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13_ncr:1_{4A5AFB05-EFDD-47A0-9888-E86A427436DE}" xr6:coauthVersionLast="47" xr6:coauthVersionMax="47" xr10:uidLastSave="{00000000-0000-0000-0000-000000000000}"/>
  <bookViews>
    <workbookView xWindow="-120" yWindow="-120" windowWidth="29040" windowHeight="15720" tabRatio="683" firstSheet="4" activeTab="8"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6" i="9" l="1"/>
  <c r="O56" i="9"/>
  <c r="N56" i="9"/>
  <c r="M56" i="9"/>
  <c r="L56" i="9"/>
  <c r="K56" i="9"/>
  <c r="J56" i="9"/>
  <c r="I56" i="9"/>
  <c r="H56" i="9"/>
  <c r="G56" i="9"/>
  <c r="F56" i="9"/>
  <c r="E56" i="9"/>
  <c r="D56" i="9"/>
  <c r="C56" i="9"/>
  <c r="P55" i="9"/>
  <c r="O55" i="9"/>
  <c r="N55" i="9"/>
  <c r="M55" i="9"/>
  <c r="L55" i="9"/>
  <c r="K55" i="9"/>
  <c r="J55" i="9"/>
  <c r="I55" i="9"/>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<sst xmlns="http://schemas.openxmlformats.org/spreadsheetml/2006/main" count="25546" uniqueCount="3467">
  <si>
    <t>jueves, 21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</si>
  <si>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</si>
  <si>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</si>
  <si>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</si>
  <si>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</si>
  <si>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</si>
  <si>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</si>
  <si>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</si>
  <si>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</si>
  <si>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</si>
  <si>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</si>
  <si>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</si>
  <si>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</si>
  <si>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</si>
  <si>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</si>
  <si>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</si>
  <si>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</si>
  <si>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</si>
  <si>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21/08/2025 00:00:00</t>
  </si>
  <si>
    <t>22/08/2025 00:00:00</t>
  </si>
  <si>
    <t>DECLARACIÓN DE SITUACIÓN EXCEPCIONAL EN LA S.E. PORTILLO DE 60 kV</t>
  </si>
  <si>
    <t>NO</t>
  </si>
  <si>
    <t>ELECTRO ORIENTE</t>
  </si>
  <si>
    <t>BELAUNDE TERRY - TARAPOTO</t>
  </si>
  <si>
    <t xml:space="preserve">LINEA DE TRANSMISION          </t>
  </si>
  <si>
    <t>L-1018</t>
  </si>
  <si>
    <t>21/08/2025 10:52:00</t>
  </si>
  <si>
    <t>21/08/2025 12:21:00</t>
  </si>
  <si>
    <t>DECLARACIÓN DE SITUACIÓN EXCEPCIONAL EN LAS LÍNEAS L-1018 (BELAUNDE TERRY - TARAPOTO) DE 138 kV</t>
  </si>
  <si>
    <t>21/08/2025 14:22:00</t>
  </si>
  <si>
    <t>21/08/2025 15:34:00</t>
  </si>
  <si>
    <t>21/08/2025 18:13:00</t>
  </si>
  <si>
    <t>21/08/2025 20:36:00</t>
  </si>
  <si>
    <t>FALLA</t>
  </si>
  <si>
    <t>GM OPERACIONES S.A.C.</t>
  </si>
  <si>
    <t>REFINERIA TALARA</t>
  </si>
  <si>
    <t>GENERADOR TERMOELÉCTRICO</t>
  </si>
  <si>
    <t>TV2 REF TALARA</t>
  </si>
  <si>
    <t>21/08/2025 22:33:11</t>
  </si>
  <si>
    <t>22/08/2025 02:51:00</t>
  </si>
  <si>
    <t xml:space="preserve">DESCONEXIÓN DEL GENERADOR TV2 DE LA C.T. REFINERIA TALARA </t>
  </si>
  <si>
    <t>P.ENERG</t>
  </si>
  <si>
    <t>KALLPA GENERACION S.A.</t>
  </si>
  <si>
    <t>SUNNY</t>
  </si>
  <si>
    <t>TRANSFORMADOR 3D</t>
  </si>
  <si>
    <t>TP-F01</t>
  </si>
  <si>
    <t>21/08/2025 10:18:00</t>
  </si>
  <si>
    <t>PRIMERA ENERGIZACIÓN DEL TRANSFORMADOR DE LA S.E. SUNNY</t>
  </si>
  <si>
    <t>STATKRAFT S.A</t>
  </si>
  <si>
    <t>CAHUA</t>
  </si>
  <si>
    <t>CENTRAL HIDROELÉCTRICA</t>
  </si>
  <si>
    <t>CENTRAL</t>
  </si>
  <si>
    <t>21/08/2025 15:47:09</t>
  </si>
  <si>
    <t>21/08/2025 16:44:00</t>
  </si>
  <si>
    <t>DESCONEXIÓN DE LA LÍNEA L-1033 (PARAMONGA EXISTENTE - CAHUA) DE 138 KV</t>
  </si>
  <si>
    <t>SI</t>
  </si>
  <si>
    <t>MALPASO</t>
  </si>
  <si>
    <t>GENERADOR HIDROELÉCTRICO</t>
  </si>
  <si>
    <t>G3</t>
  </si>
  <si>
    <t>21/08/2025 20:30:03</t>
  </si>
  <si>
    <t>21/08/2025 22:19:03</t>
  </si>
  <si>
    <t>DESCONEXIÓN DEL GENEADOR G3 DE LA C.H. MALPASO</t>
  </si>
  <si>
    <t>RESTRICCIONES OPERATIVAS</t>
  </si>
  <si>
    <t>FECHA</t>
  </si>
  <si>
    <t>HORA
INICIO</t>
  </si>
  <si>
    <t>HORA
FINAL</t>
  </si>
  <si>
    <t>T.Eq.</t>
  </si>
  <si>
    <t>21/08/2025</t>
  </si>
  <si>
    <t>00:00</t>
  </si>
  <si>
    <t>24:00</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</si>
  <si>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</si>
  <si>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</si>
  <si>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</si>
  <si>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</si>
  <si>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</si>
  <si>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</si>
  <si>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</si>
  <si>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</si>
  <si>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</si>
  <si>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</si>
  <si>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</si>
  <si>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</si>
  <si>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</si>
  <si>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</si>
  <si>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</si>
  <si>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</si>
  <si>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</si>
  <si>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</si>
  <si>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</si>
  <si>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</si>
  <si>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FENIX POWER PERÚ</t>
  </si>
  <si>
    <t>C.T. FENIX</t>
  </si>
  <si>
    <t>De acuerdo con lo comunicado en el correo del día 06.05.2024, la CT Fenix cuenta con TMO de 168 hrs en todos su modos de operación.</t>
  </si>
  <si>
    <t>C.H. CERRO DEL AGUILA</t>
  </si>
  <si>
    <t>CH</t>
  </si>
  <si>
    <t>De acuerdo con el correo del 15.08.2025 la central se encuentra indisponible para dar RSF hasta el 22.08.2025.</t>
  </si>
  <si>
    <t>C.H. MINI CENTRAL CERRO DEL AGUILA</t>
  </si>
  <si>
    <t>De acuerdo con lo informado por Kallpa el día 20.08.2025, la MCH Cerro del Águila tiene TA=0.07h, TMO=0.08h, TMA=0.16h.</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</si>
  <si>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</si>
  <si>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</si>
  <si>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</si>
  <si>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</si>
  <si>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</si>
  <si>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</si>
  <si>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</si>
  <si>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</si>
  <si>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</si>
  <si>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</si>
  <si>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</si>
  <si>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G1</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</si>
  <si>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</si>
  <si>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</si>
  <si>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</si>
  <si>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</si>
  <si>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</si>
  <si>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</si>
  <si>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</si>
  <si>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</si>
  <si>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</si>
  <si>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</si>
  <si>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</si>
  <si>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</si>
  <si>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</si>
  <si>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</si>
  <si>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</si>
  <si>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</si>
  <si>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</si>
  <si>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</si>
  <si>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</si>
  <si>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</si>
  <si>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</si>
  <si>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</si>
  <si>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</si>
  <si>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</si>
  <si>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</si>
  <si>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</si>
  <si>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</si>
  <si>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</si>
  <si>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</si>
  <si>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</si>
  <si>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</si>
  <si>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</si>
  <si>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</si>
  <si>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</si>
  <si>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</si>
  <si>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</si>
  <si>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</si>
  <si>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</si>
  <si>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</si>
  <si>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</si>
  <si>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</si>
  <si>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</si>
  <si>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</si>
  <si>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</si>
  <si>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</si>
  <si>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</si>
  <si>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</si>
  <si>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</si>
  <si>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</si>
  <si>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</si>
  <si>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</si>
  <si>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</si>
  <si>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</si>
  <si>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21/08/2025 00:00</t>
  </si>
  <si>
    <t>21/08/2025 21:57</t>
  </si>
  <si>
    <t>SE REALIZO EL MANTENIMIENTO MECANICO Y ELECTRICO DE COMPONENTES DE TURBINA Y MANTENIMIENTO DEL GENERADOR.</t>
  </si>
  <si>
    <t>P</t>
  </si>
  <si>
    <t>F/S</t>
  </si>
  <si>
    <t>N</t>
  </si>
  <si>
    <t xml:space="preserve">PREV.     </t>
  </si>
  <si>
    <t>G</t>
  </si>
  <si>
    <t>ATLANTICA TRANSMISION SUR S.A.</t>
  </si>
  <si>
    <t>MONTALVO</t>
  </si>
  <si>
    <t>AUT-5672</t>
  </si>
  <si>
    <t>22/08/2025 00:00</t>
  </si>
  <si>
    <t>Energizado por pruebas de puesta de servicio previo a su integracion.</t>
  </si>
  <si>
    <t>E/S</t>
  </si>
  <si>
    <t>PRUEBA</t>
  </si>
  <si>
    <t>T</t>
  </si>
  <si>
    <t>BARRA A_220KV</t>
  </si>
  <si>
    <t>Proyecto Refuerzos: Indisponibilidad de la proteccion diferencial de barras 220 kV por Conexion de la nueva UB-87B hacia la UC existente,Configuracion y Pruebas.</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</si>
  <si>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</si>
  <si>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</si>
  <si>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</si>
  <si>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</si>
  <si>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</si>
  <si>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</si>
  <si>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</si>
  <si>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</si>
  <si>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</si>
  <si>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</si>
  <si>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</si>
  <si>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AUT-5372</t>
  </si>
  <si>
    <t>BARRA B_220KV</t>
  </si>
  <si>
    <t>INT-5361</t>
  </si>
  <si>
    <t>Seccionador SBA-5361 fase  R  indisponible por problemas mecanicos, el seccionador permanece cerrado y bloqueado</t>
  </si>
  <si>
    <t>REB-5350</t>
  </si>
  <si>
    <t>Fuera de servicio por falla en el equipo.</t>
  </si>
  <si>
    <t>COMPA?IA TRANSMISORA NORPERUANA S.A.C</t>
  </si>
  <si>
    <t>CAJAMARCA NORTE</t>
  </si>
  <si>
    <t>CL-2263</t>
  </si>
  <si>
    <t>21/08/2025 08:00</t>
  </si>
  <si>
    <t>21/08/2025 17:30</t>
  </si>
  <si>
    <t>PRUEBAS DE TELEMANDO (CIERRE Y APERTURA DE SECCIONAODR DE BARRA  B ) POR PROBLEMAS DE MANDO NIVEL 3. SECCIONADOR DE BARRA  A  Y ACOPLE CERRADOS.</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</si>
  <si>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</si>
  <si>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</si>
  <si>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</si>
  <si>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</si>
  <si>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</si>
  <si>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</si>
  <si>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</si>
  <si>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CL-60KV-G1</t>
  </si>
  <si>
    <t>21/08/2025 07:50</t>
  </si>
  <si>
    <t>21/08/2025 15:29</t>
  </si>
  <si>
    <t>PRUEBAS FUNCIONALES POR CAMBIO DE SISTEMA DE CONTROL</t>
  </si>
  <si>
    <t>CHAVARRIA - CAJAMARQUILLA</t>
  </si>
  <si>
    <t>L-2015</t>
  </si>
  <si>
    <t>CVC ENERGIA</t>
  </si>
  <si>
    <t>FELAM</t>
  </si>
  <si>
    <t>CL-2238</t>
  </si>
  <si>
    <t>21/08/2025 16:00</t>
  </si>
  <si>
    <t>Hidrolavado de aisladores por contaminacion. Grado 3</t>
  </si>
  <si>
    <t>TIERRAS NUEVAS</t>
  </si>
  <si>
    <t>SE TIERRASN</t>
  </si>
  <si>
    <t>21/08/2025 20:00</t>
  </si>
  <si>
    <t>Carga de configuracion con mapa de se?ales protocolo 104 en SICAM A8000 principal y respaldo de SSEE Tierras Nuevas – Pampa Pa?ala. Reinicio a SICAM A8000 Principal y Respaldo. Indisponibilidad de los datos que provienen del equipo en un periodo menor a 3 minutos.</t>
  </si>
  <si>
    <t>CHARCANI VI</t>
  </si>
  <si>
    <t>Mantenimiento Generador</t>
  </si>
  <si>
    <t>SANTUARIO</t>
  </si>
  <si>
    <t>ACOPLE 138</t>
  </si>
  <si>
    <t>En servicio barra 2,uso en grupo N1 Charcani V con interruptor de acoplamiento, por falla</t>
  </si>
  <si>
    <t>EGESUR</t>
  </si>
  <si>
    <t>INDEPENDENCIA</t>
  </si>
  <si>
    <t xml:space="preserve">INDEP_G2       </t>
  </si>
  <si>
    <t>21/08/2025 10:11</t>
  </si>
  <si>
    <t>Mantenimiento por 32,000 horas de operacion</t>
  </si>
  <si>
    <t>T-30</t>
  </si>
  <si>
    <t>Mantenimiento correctivo del transformador de potencia en reserva - DELCROSA</t>
  </si>
  <si>
    <t xml:space="preserve">CORR.     </t>
  </si>
  <si>
    <t>21/08/2025 10:16</t>
  </si>
  <si>
    <t>Pruebas operativas no exitosas, como parte del mantenimiento de las 32000 horas de operacion.</t>
  </si>
  <si>
    <t>21/08/2025 10:50</t>
  </si>
  <si>
    <t>21/08/2025 13:52</t>
  </si>
  <si>
    <t>Pruebas operativas exitosas como parte del mantenimiento de las 32000 horas de operacion. 13:40 horas de declaro disponible.</t>
  </si>
  <si>
    <t>EMPRESA DE GENERACION HUALLAGA</t>
  </si>
  <si>
    <t>CHAGLLA</t>
  </si>
  <si>
    <t>21/08/2025 08:11</t>
  </si>
  <si>
    <t>21/08/2025 11:50</t>
  </si>
  <si>
    <t>PRUEBAS AGC CHAGLLA (PRUEBA CON PERFIL DE CARGA)</t>
  </si>
  <si>
    <t>MANTENIMIENTO REGULADOR VELOCIDAD U1 (PRUEBA  CON PERFIL DE CARGA)</t>
  </si>
  <si>
    <t>21/08/2025 09:40</t>
  </si>
  <si>
    <t>MANTENIMIENTO REGULADOR VELOCIDAD U2 (PRUEBA CON PERFIL DE CARGA)</t>
  </si>
  <si>
    <t>CHAGLLA - PARAGSHA</t>
  </si>
  <si>
    <t>L-2150</t>
  </si>
  <si>
    <t>21/08/2025 08:58</t>
  </si>
  <si>
    <t>21/08/2025 15:51</t>
  </si>
  <si>
    <t>DESHABILITACION DE RECIERRES POR SEGURIDAD DEBIDO A TRABAJOS EN LA LINEA L-2151</t>
  </si>
  <si>
    <t>L-2151</t>
  </si>
  <si>
    <t>MANTENIMIENTO ANUAL L-2151</t>
  </si>
  <si>
    <t>RESERVA FRIA DE GENERACION TALARA</t>
  </si>
  <si>
    <t>TG5</t>
  </si>
  <si>
    <t>Indisponibilidad modo gas - Disponible modo Diesel TG5</t>
  </si>
  <si>
    <t>CHILCA-CTM</t>
  </si>
  <si>
    <t>SA-3789</t>
  </si>
  <si>
    <t>Indisponible por falla del 06/07</t>
  </si>
  <si>
    <t>ILO 2 - MOQUEGUA</t>
  </si>
  <si>
    <t>L-2028</t>
  </si>
  <si>
    <t>21/08/2025 05:46</t>
  </si>
  <si>
    <t>21/08/2025 16:49</t>
  </si>
  <si>
    <t>LIMPIEZA 3A (T81 A T159) DE AISLADORES L-2028 y LIMPIEZA 2A (T160 A T202) DE AISLADORES L-2028</t>
  </si>
  <si>
    <t>MOQUEGUA</t>
  </si>
  <si>
    <t>BARRA138_2</t>
  </si>
  <si>
    <t>21/08/2025 08:18</t>
  </si>
  <si>
    <t>21/08/2025 12:37</t>
  </si>
  <si>
    <t>MANTENIMIENTO DE MEDIDORES DE ENERGIA SE MOQUEGUA [L-1384, MT1 y MT2 ]</t>
  </si>
  <si>
    <t>BARRA138_1</t>
  </si>
  <si>
    <t>21/08/2025 13:01</t>
  </si>
  <si>
    <t>21/08/2025 14:46</t>
  </si>
  <si>
    <t>PRUEBA DE RESISTENCIA DE CONTACTO EN SECCIONADOR 1131 L-1383 SE MOQUEGUA, SE REQUIERE F/S LA BARRA 1 138KV MOQUEGUA</t>
  </si>
  <si>
    <t>PUNTA LOMITAS</t>
  </si>
  <si>
    <t>21/08/2025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</si>
  <si>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</si>
  <si>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</si>
  <si>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</si>
  <si>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FENIX POWER PERU</t>
  </si>
  <si>
    <t>FENIX</t>
  </si>
  <si>
    <t>21/08/2025 11:05</t>
  </si>
  <si>
    <t>21/08/2025 11:37</t>
  </si>
  <si>
    <t>Pruebas de comunicacion de RSF de la CT Fenix</t>
  </si>
  <si>
    <t>GENERACION ANDINA S.A.C.</t>
  </si>
  <si>
    <t>EL CARMEN (CH)</t>
  </si>
  <si>
    <t xml:space="preserve">G1                       </t>
  </si>
  <si>
    <t>MANTENIMIENTO MAYOR DE TURBINA G1 (INSPECCION DE RODETE, INYECTORES).</t>
  </si>
  <si>
    <t>MANTENIMIENTO ANUAL DE GENERADOR UG1 (INSPECCION, LIMPIEZA Y PRUEBAS DE AISLAMIENTO).</t>
  </si>
  <si>
    <t>MANTENIMIENTO EQUIPOS AUXILIARES, UNIDAD DE POTENCIA HIDRAULICA, TABLEROS DE CONTROL Y PROTECCION UG1.</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</si>
  <si>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</si>
  <si>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</si>
  <si>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</si>
  <si>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</si>
  <si>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</si>
  <si>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</si>
  <si>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</si>
  <si>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</si>
  <si>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</si>
  <si>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</si>
  <si>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</si>
  <si>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</si>
  <si>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</si>
  <si>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ISA PERU</t>
  </si>
  <si>
    <t>CHIMBOTE 1 - CHIMBOTE 2</t>
  </si>
  <si>
    <t>L-1106</t>
  </si>
  <si>
    <t>21/08/2025 16:30</t>
  </si>
  <si>
    <t>CAMBIO DE RETENIDAS CORROIDAS Y SECCIONADAS EN POSTES P3, P6, P7, P9, P13, P18, P24 Y P25. REQUIERE L-1107 CON RECIERRES DESHABILITADOS. (R0121025)</t>
  </si>
  <si>
    <t>CERRO DEL AGUILA</t>
  </si>
  <si>
    <t>reparacion de alabes y cambio de bujes</t>
  </si>
  <si>
    <t>TR-3</t>
  </si>
  <si>
    <t>Indisponible por operacion a consecuencia de las actividades en la turbina del G3</t>
  </si>
  <si>
    <t>KALLPA</t>
  </si>
  <si>
    <t>21/08/2025 12:07</t>
  </si>
  <si>
    <t>21/08/2025 12:51</t>
  </si>
  <si>
    <t>PRUEBAS DE ACEPTABILIDAD DEL CEMS (Sistema de Monitoreo Continuo de Emisiones) CON CARGA MAYOR A 850 MW.</t>
  </si>
  <si>
    <t>SAN JOSE - SUNNY</t>
  </si>
  <si>
    <t>L-2070</t>
  </si>
  <si>
    <t>Energizacion de la L-2070 desde la S.E. Extension San Jose (se mantendra en vacio durante las primeras 24 h)</t>
  </si>
  <si>
    <t>BARRA_220 kV</t>
  </si>
  <si>
    <t>Energizacion de la S.E. Sunny</t>
  </si>
  <si>
    <t>CL-2070</t>
  </si>
  <si>
    <t>Energizacion de la celda CL-2070 a la S.E. Extension San Jose</t>
  </si>
  <si>
    <t>S.E. SUNNY</t>
  </si>
  <si>
    <t>21/08/2025 10:18</t>
  </si>
  <si>
    <t>Energizacion del transformador TP-F01 (se mantendra en vacio durante las primeras 24 h)</t>
  </si>
  <si>
    <t>eNERGIZACION DEL TRANSFORMADOR TP-01</t>
  </si>
  <si>
    <t>LUZ DEL SUR</t>
  </si>
  <si>
    <t>BALNEARIOS</t>
  </si>
  <si>
    <t>ACOPLE 220</t>
  </si>
  <si>
    <t>21/08/2025 01:34</t>
  </si>
  <si>
    <t>21/08/2025 18:22</t>
  </si>
  <si>
    <t>Cambio de aisladores</t>
  </si>
  <si>
    <t>ST-2 220KV</t>
  </si>
  <si>
    <t>TR-5</t>
  </si>
  <si>
    <t>21/08/2025 04:57</t>
  </si>
  <si>
    <t>21/08/2025 18:27</t>
  </si>
  <si>
    <t>CL-2013</t>
  </si>
  <si>
    <t>21/08/2025 08:39</t>
  </si>
  <si>
    <t>21/08/2025 18:20</t>
  </si>
  <si>
    <t>Mantenimiento de aisladores</t>
  </si>
  <si>
    <t>MINERA ANTAMINA</t>
  </si>
  <si>
    <t>ANTAMINA</t>
  </si>
  <si>
    <t>T - 1</t>
  </si>
  <si>
    <t>Por condicion de operacion</t>
  </si>
  <si>
    <t>MINERA BUENAVENTURA</t>
  </si>
  <si>
    <t>UCHUCCHACUA</t>
  </si>
  <si>
    <t>TP-385</t>
  </si>
  <si>
    <t>21/08/2025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</si>
  <si>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</si>
  <si>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</si>
  <si>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</si>
  <si>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</si>
  <si>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</si>
  <si>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CAMBIO DE MODULOS DEL CEDI</t>
  </si>
  <si>
    <t>SOCABAYA - CERRO VERDE</t>
  </si>
  <si>
    <t>L-2061</t>
  </si>
  <si>
    <t>INSPECCION TECNICA SEMESTRAL DE LA LINEA</t>
  </si>
  <si>
    <t>L-2062</t>
  </si>
  <si>
    <t>ORAZUL ENERGY PERU</t>
  </si>
  <si>
    <t>CA?ON DEL PATO</t>
  </si>
  <si>
    <t>BTOMA_NUEVA</t>
  </si>
  <si>
    <t>REHABILITACION DE BOCATOMA NUEVA (OPERACION A CAUDAL NATURAL)</t>
  </si>
  <si>
    <t>CAMBIO TABLERO ATB</t>
  </si>
  <si>
    <t>21/08/2025 18:21</t>
  </si>
  <si>
    <t>MANTENIMIENTO DE RADIADOR AIRE-AGUA</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</si>
  <si>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</si>
  <si>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</si>
  <si>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</si>
  <si>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</si>
  <si>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</si>
  <si>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CALLAHUANCA</t>
  </si>
  <si>
    <t>21/08/2025 06:07</t>
  </si>
  <si>
    <t>REPARACION FILO DE ATAQUE G1 CALLA - MANTENIMIENTO PREVENTIVO</t>
  </si>
  <si>
    <t>HUINCO</t>
  </si>
  <si>
    <t>CAMBIO DE SISTEMA DE REGULACION VELOCIDAD (25 DIAS)</t>
  </si>
  <si>
    <t xml:space="preserve">PETRAMAS                                          </t>
  </si>
  <si>
    <t>CTB CALLAO</t>
  </si>
  <si>
    <t>G1 CALLAO</t>
  </si>
  <si>
    <t>MANTENIMIENTO DE CULATAS Y PISTONES/MANTENIMIENTO DE 35000 HRS</t>
  </si>
  <si>
    <t>DO?A CATALINA</t>
  </si>
  <si>
    <t>MANTENIMIENTO DE CULATAS Y PISTONES</t>
  </si>
  <si>
    <t>PLANTA DE RESERVA FRIA DE GENERACION  DE ETEN S.A.</t>
  </si>
  <si>
    <t>RESERVA FRIA DE GENERACION ETEN</t>
  </si>
  <si>
    <t>RF-ETENGT1</t>
  </si>
  <si>
    <t>MANTENIMIENTO CORRECTIVO A SISTEMA DE COMBUSTIBLE E HIDRAULICO DE LA UNIDAD GT-1.</t>
  </si>
  <si>
    <t>PLUZ ENERGIA PERU S.A.A.</t>
  </si>
  <si>
    <t>BARSI</t>
  </si>
  <si>
    <t>K  TR3 220/60</t>
  </si>
  <si>
    <t>21/08/2025 05:00</t>
  </si>
  <si>
    <t>21/08/2025 17:00</t>
  </si>
  <si>
    <t>MANTENIMIENTO PREVENTIVO</t>
  </si>
  <si>
    <t>RED DE ENERGIA DEL PERU S.A.</t>
  </si>
  <si>
    <t>ALIPIO ROSALES - MACHALA</t>
  </si>
  <si>
    <t>L-2280</t>
  </si>
  <si>
    <t>CUELLOS APERTURADOS EN LA FRONTERA LADO ECUADOR A SOLICITUD DE CENACE DESDE EL 19.06.2025.</t>
  </si>
  <si>
    <t>AZANGARO</t>
  </si>
  <si>
    <t>INTEGRACION Y PRUEBAS DE SE?ALES NIVEL 3 ASOCIADOS AL REACTOR R-14, ACTIVIDAD CON PERDIDA DE SUPERVISION MAYOR A 10 MINUTOS, CUANDO SE REALICE LA CARGA DE CONFIGURACION Y REINICIO DEL RTU. (R0121063)</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</si>
  <si>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</si>
  <si>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</si>
  <si>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</si>
  <si>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</si>
  <si>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</si>
  <si>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CHICLAYO OESTE - FELAM</t>
  </si>
  <si>
    <t>L-2238</t>
  </si>
  <si>
    <t>POA: CAMBIO DE PERFILES CORROIDOS DE TORRES T-10 A T-52, REQUIERE L-2239 CON RECIERRES DESHABILITADOS. (R0112062)</t>
  </si>
  <si>
    <t>CHIMBOTE 1</t>
  </si>
  <si>
    <t>POA: PROYECTO DE MODERNIZACION DEL SISTEMA DE PROTECCION Y CONTROL DE LA SUBESTACION CHIMBOTE 1 220 KV, CONSTRUCCION DE UNA BASE DE CONCRETO EN CADA CELDA DE CORTE DEL PATIO DE LLAVES DE 220 KV PARA TABLEROS MK, ADECUACIONES DE DUCTOS PARA CONEXION CON CANALETAS EXISTENTES, ACTIVIDAD CON PERDIDA DE SUPERVISION. (R0119622)</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</si>
  <si>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</si>
  <si>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</si>
  <si>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</si>
  <si>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</si>
  <si>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</si>
  <si>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</si>
  <si>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</si>
  <si>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21/08/2025 10:00</t>
  </si>
  <si>
    <t>ENERGIZACION EN VACIO CABLE SUBTERRANEO XLPE L-1144 LAS FASES R, S Y T DURANTE 24 HORAS. POSTERIOR A ELLO SE DESENERGIZARA Y SE ENERGIZARA LAS UNIDADES R, S Y DE RESERVA. EN EL OTRO EXTREMO EL CABLE SE MANTENDRA DESCONECTADO. (R0121116)</t>
  </si>
  <si>
    <t>DEBIDO AL BAIPAS REALIZADO EN LA SE HUANUCO NO SE TENDRA ENVIO DE LAS SE?ALES EN TIEMPO REAL DE LOS EQUIPOS DE LA CL-1144.</t>
  </si>
  <si>
    <t>CAMBIO DE FASES EN AT EN TORRE. CAMBIO DE FASES EN EXTREMO DEL CABLE SUBTERRANEO EN LA TORRE T5N. TRAMO SUBTERRANEO L-1144 FUERA DE SERVICIO  (R0121265)</t>
  </si>
  <si>
    <t>ENERGIZACION EN VACIO CABLE SUBTERRANEO XLPE L-1144 LAS FASES R, S Y RESERVA DURANTE 24 HORAS. EN EL OTRO EXTREMO EL CABLE SE MANTENDRA DESCONECTADO. (R0121116)</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</si>
  <si>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</si>
  <si>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</si>
  <si>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</si>
  <si>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</si>
  <si>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</si>
  <si>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</si>
  <si>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</si>
  <si>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</si>
  <si>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</si>
  <si>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</si>
  <si>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</si>
  <si>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</si>
  <si>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</si>
  <si>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t>
  </si>
  <si>
    <t>EQUIPO INDISPONIBLE POR FALLA EN EL BUJE 220KV FASE  T  DEL TRANSFORMADOR. SE LLEVARA A TALLER PARA SU INSPECCION Y REPARACION. EN SU REEMPLAZO, EL AUTOTRANSFORMADOR AT142-2161 (TRANSFOMADOR DE RESERVA) ENTRO EN SERVICIO EL DIA 02.06.25 DE MANERA TEMPORAL.</t>
  </si>
  <si>
    <t>QUENCORO</t>
  </si>
  <si>
    <t>REVISION ESTAMPA DE TIEMPO TELEMEDIDAS POR MALA CALIDAD ICCP, ACTIVIDAD CON PERDIDA DE SUPERVISION.  (R0120469)</t>
  </si>
  <si>
    <t>SAN JUAN</t>
  </si>
  <si>
    <t>BARRA-A 220</t>
  </si>
  <si>
    <t>EN SERVICIO DEBIDO A TRABAJOS DE TERMOGRAFIA DE 220 KV, SE TRASLADARA EQUIPOS DE REP CELDA POR CELDA DE UNA BARRA A LA OTRA SEGUN NECESIDAD. (R0115290)</t>
  </si>
  <si>
    <t>BARRA-B 220</t>
  </si>
  <si>
    <t>SSEE</t>
  </si>
  <si>
    <t>MP 1A TERMOGRAFIA A EQUIPOS DE PATIO DE LA SUBESTACION 220 KV, SE TRASLADARA EQUIPOS DE REP CELDA POR CELDA DE UNA BARRA A LA OTRA SEGUN NECESIDAD. (R0115290)</t>
  </si>
  <si>
    <t>SANTA ROSA N.</t>
  </si>
  <si>
    <t>CL-2701</t>
  </si>
  <si>
    <t>21/08/2025 07:30</t>
  </si>
  <si>
    <t>21/08/2025 12:00</t>
  </si>
  <si>
    <t>CARGA DE FIRMWARE DE V07.58 A V07.63 EN FORMA SECUENCIAL DE LOS RELES 87L PL1 Y PL2 PARA MEJORAR EL DESEMPE?O DE LA PROTECCION 87L. (R0120588)</t>
  </si>
  <si>
    <t>CL-2702</t>
  </si>
  <si>
    <t>21/08/2025 13:00</t>
  </si>
  <si>
    <t>CARGA DE FIRMWARE DE V07.58 A V07.63 EN FORMA SECUENCIAL DE LOS RELES 87L PL1 Y PL2 PARA MEJORAR EL DESEMPE?O DE LA PROTECCION 87L. (R0120587)</t>
  </si>
  <si>
    <t>SOCABAYA</t>
  </si>
  <si>
    <t>ACOPLE 33</t>
  </si>
  <si>
    <t>21/08/2025 08:30</t>
  </si>
  <si>
    <t>REVISAR Y ACTUALIZAR FIRMWARE DEL MERGING UNIT, ACTUALMENTE EL MU CON ERROR, PREVIAMENTE SE REALIZARA EL AISLAMIENTO DE LOS DISPAROS DE LA CELDA DE ACOPLE 33KV. ACTIVIDAD CON BARRA  A  33KV F/S. (R0121067)</t>
  </si>
  <si>
    <t>BARRA-33kV</t>
  </si>
  <si>
    <t>BARRA  A  33KV FUERA DE SERVICIO DEBIDO A CONDICION OPERATIVA Y A TRABAJOS EN LA CELDA DE ACOPLE 33KV. (R0121067)</t>
  </si>
  <si>
    <t>TINTAYA</t>
  </si>
  <si>
    <t>SVC</t>
  </si>
  <si>
    <t>INTERRUPTORES IN-1464 ABIERTO E IN-1462 INDISPONIBLE POR FALLA DEL SISTEMA DE ENFRIAMIENTO.</t>
  </si>
  <si>
    <t>SOUTHERN PERU CC</t>
  </si>
  <si>
    <t>ILO 1 - MOQUEGUA</t>
  </si>
  <si>
    <t>L-1383</t>
  </si>
  <si>
    <t>MANTENIMIENTO DE LA LINEA L-1383</t>
  </si>
  <si>
    <t>CARHUAMAYO - SANTA ISABEL</t>
  </si>
  <si>
    <t>L-2265</t>
  </si>
  <si>
    <t>21/08/2025 08:04</t>
  </si>
  <si>
    <t>21/08/2025 17:19</t>
  </si>
  <si>
    <t>MANTENIMIENTO PREVENTIVO DE FAJA DE SERVIDUMBRE</t>
  </si>
  <si>
    <t>CHEVES</t>
  </si>
  <si>
    <t>MANTENIMIENTO MAYOR UG1</t>
  </si>
  <si>
    <t>R</t>
  </si>
  <si>
    <t>CAMBIO DE NUCLEO + REBOBINADO DE GENERADOR UG2 + MANTENIMIENTO MAYOR UG2 + Inspeccion Semestral 2 F/S UG2</t>
  </si>
  <si>
    <t>21/08/2025 09:26</t>
  </si>
  <si>
    <t>21/08/2025 13:04</t>
  </si>
  <si>
    <t>F/S por desmontaje soportes Rebobinado UG2</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</si>
  <si>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</si>
  <si>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</si>
  <si>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</si>
  <si>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</si>
  <si>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</si>
  <si>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</si>
  <si>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</si>
  <si>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21/08/2025 08:22</t>
  </si>
  <si>
    <t>CAMBIO DE UH (Incluye Pruebas) UG5 + MANTENIMIENTO MAYOR UG5 + MANTENIMIENTO DE ANILLOS ROZANTES</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</si>
  <si>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</si>
  <si>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</si>
  <si>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</si>
  <si>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</si>
  <si>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</si>
  <si>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</si>
  <si>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</si>
  <si>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</si>
  <si>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XC-8</t>
  </si>
  <si>
    <t>COYA: LEVANTAMIENTO DE OBSERVACIONES DE OBRA CIVILES, INSTALACION DE PUERTA Y CERCO DE PVC, ACTIVIDAD CON CORTE CONTINUO. (R0119628)</t>
  </si>
  <si>
    <t>CARAPONGO</t>
  </si>
  <si>
    <t>CARGA DE FIRMWARE DE V07.58 A V07.63 EN FORMA SECUENCIAL DE LOS RELES 87L PL1 Y PL2 PARA MEJORAR EL DESEMPE?O DE LA PROTECCION 87L. (R0120518)</t>
  </si>
  <si>
    <t>CARGA DE FIRMWARE DE V07.58 A V07.63 EN FORMA SECUENCIAL DE LOS RELES 87L PL1 Y PL2 PARA MEJORAR EL DESEMPE?O DE LA PROTECCION 87L. (R0120517)</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</si>
  <si>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</si>
  <si>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</si>
  <si>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</si>
  <si>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</si>
  <si>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</si>
  <si>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</si>
  <si>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</si>
  <si>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</si>
  <si>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COYA: LEVANTAMIENTO DE OBSERVACIONES.(R0121092).</t>
  </si>
  <si>
    <t>INDISPONIBLE DEBIDO A COLAPSO DE LAS TORRES T98, T99, T100, T101 Y T102 OCURRIDO EL 03.03.2025 A LAS 00:49:41 HRS. TRABAJOS MANTENIMIENTO PREVENTIVOS POR FALLA. PARA SU NORMALIZACION SE REQUIERE LINEA MT A4231 DE ELECTROCENTRO F/S 2 DIAS CONSECUTIVOS DE 07H A 17HRS.</t>
  </si>
  <si>
    <t>MONTAJE DE T-98, T-99, T-100 y T-102 Y TENDIDO DE CONDUCTOR, CABLE DE GUARDA Y OPGW EN VANOS T-97 A T-104. (R0120970)</t>
  </si>
  <si>
    <t>21/08/2025 07:00</t>
  </si>
  <si>
    <t>RETIRO DE CONDUCTOR T102 A T104, SE REQUIERE TRAMOS DE LINEAS DESENERGIZADAS AMBOS EXTREMOS CON TIERRA FRANCA. REQUIERE CORTE EN MT DE ALIMENTADOR A4231 DESDE SECCIONAMIENTO I402501 S.E. SAN BALVIN DE 07-17 HORAS. SE TIENE COORDINACION PREVIA CON ELECTROCENTRO (R0121421)</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</si>
  <si>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</si>
  <si>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</si>
  <si>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</si>
  <si>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</si>
  <si>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</si>
  <si>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</si>
  <si>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</si>
  <si>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</si>
  <si>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</si>
  <si>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</si>
  <si>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</si>
  <si>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</si>
  <si>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</si>
  <si>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MP 6A  LUBRICACION Y PRUEBAS, ACTIVIDAD CON CAMBIO DE BARRAS.  (R0114235)</t>
  </si>
  <si>
    <t>BARRA A_220 kV</t>
  </si>
  <si>
    <t>FUERA DE SERVICIO DEBIDO A TRABAJOS DE CL-ACOPLE. (R0114235)</t>
  </si>
  <si>
    <t>BARRA B_220 kV</t>
  </si>
  <si>
    <t>VARI ENERGIA S.A.C.</t>
  </si>
  <si>
    <t>ANASHIRONI</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</si>
  <si>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</si>
  <si>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</si>
  <si>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</si>
  <si>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</si>
  <si>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</si>
  <si>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</si>
  <si>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</si>
  <si>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</si>
  <si>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</si>
  <si>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</si>
  <si>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</si>
  <si>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</si>
  <si>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</si>
  <si>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</si>
  <si>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</si>
  <si>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</si>
  <si>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</si>
  <si>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ELECTROPERU</t>
  </si>
  <si>
    <t>SHOUGESA</t>
  </si>
  <si>
    <t>EGEMSA</t>
  </si>
  <si>
    <t>SAN GABAN</t>
  </si>
  <si>
    <t>CELEPSA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</si>
  <si>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</si>
  <si>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</si>
  <si>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</si>
  <si>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</si>
  <si>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</si>
  <si>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</si>
  <si>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</si>
  <si>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</si>
  <si>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</si>
  <si>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</si>
  <si>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</si>
  <si>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</si>
  <si>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</si>
  <si>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</si>
  <si>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</si>
  <si>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</si>
  <si>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</si>
  <si>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</si>
  <si>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</si>
  <si>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</si>
  <si>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</si>
  <si>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</si>
  <si>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</si>
  <si>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</si>
  <si>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</si>
  <si>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</si>
  <si>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</si>
  <si>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</si>
  <si>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</si>
  <si>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</si>
  <si>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</si>
  <si>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</si>
  <si>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</si>
  <si>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</si>
  <si>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</si>
  <si>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</si>
  <si>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</si>
  <si>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</si>
  <si>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</si>
  <si>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</si>
  <si>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</si>
  <si>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</si>
  <si>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</si>
  <si>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</si>
  <si>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</si>
  <si>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UNACEM PERU S.A.</t>
  </si>
  <si>
    <t>AGUAS Y ENERGIA PERU</t>
  </si>
  <si>
    <t>ELECTRO ZAÑA S.A.C.</t>
  </si>
  <si>
    <t>ELECTRONOROESTE S.A.</t>
  </si>
  <si>
    <t>SDE PIURA</t>
  </si>
  <si>
    <t>MANTARO</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</si>
  <si>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</si>
  <si>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</si>
  <si>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</si>
  <si>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</si>
  <si>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</si>
  <si>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</si>
  <si>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</si>
  <si>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</si>
  <si>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</si>
  <si>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</si>
  <si>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</si>
  <si>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</si>
  <si>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</si>
  <si>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</si>
  <si>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</si>
  <si>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</si>
  <si>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</si>
  <si>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</si>
  <si>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</si>
  <si>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</si>
  <si>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</si>
  <si>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</si>
  <si>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</si>
  <si>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</si>
  <si>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</si>
  <si>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</si>
  <si>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</si>
  <si>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</si>
  <si>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</si>
  <si>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</si>
  <si>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</si>
  <si>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</si>
  <si>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</si>
  <si>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</si>
  <si>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</si>
  <si>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</si>
  <si>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</si>
  <si>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</si>
  <si>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</si>
  <si>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</si>
  <si>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</si>
  <si>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</si>
  <si>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</si>
  <si>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</si>
  <si>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</si>
  <si>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</si>
  <si>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</si>
  <si>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</si>
  <si>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</si>
  <si>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</si>
  <si>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</si>
  <si>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</si>
  <si>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</si>
  <si>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</si>
  <si>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</si>
  <si>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</si>
  <si>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</si>
  <si>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</si>
  <si>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</si>
  <si>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</si>
  <si>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</si>
  <si>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</si>
  <si>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</si>
  <si>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</si>
  <si>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</si>
  <si>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</si>
  <si>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</si>
  <si>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</si>
  <si>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</si>
  <si>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</si>
  <si>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</si>
  <si>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</si>
  <si>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</si>
  <si>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</si>
  <si>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</si>
  <si>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</si>
  <si>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</si>
  <si>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</si>
  <si>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</si>
  <si>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</si>
  <si>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</si>
  <si>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</si>
  <si>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</si>
  <si>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</si>
  <si>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</si>
  <si>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</si>
  <si>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</si>
  <si>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</si>
  <si>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</si>
  <si>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</si>
  <si>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</si>
  <si>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</si>
  <si>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</si>
  <si>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</si>
  <si>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</si>
  <si>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</si>
  <si>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</si>
  <si>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</si>
  <si>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</si>
  <si>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</si>
  <si>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</si>
  <si>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</si>
  <si>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</si>
  <si>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</si>
  <si>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</si>
  <si>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</si>
  <si>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</si>
  <si>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</si>
  <si>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</si>
  <si>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</si>
  <si>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</si>
  <si>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</si>
  <si>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</si>
  <si>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</si>
  <si>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</si>
  <si>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</si>
  <si>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</si>
  <si>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</si>
  <si>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</si>
  <si>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</si>
  <si>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</si>
  <si>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</si>
  <si>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</si>
  <si>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</si>
  <si>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</si>
  <si>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</si>
  <si>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</si>
  <si>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</si>
  <si>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</si>
  <si>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</si>
  <si>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</si>
  <si>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</si>
  <si>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</si>
  <si>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</si>
  <si>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</si>
  <si>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</si>
  <si>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</si>
  <si>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</si>
  <si>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</si>
  <si>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</si>
  <si>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</si>
  <si>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</si>
  <si>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</si>
  <si>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</si>
  <si>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</si>
  <si>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</si>
  <si>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</si>
  <si>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</si>
  <si>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</si>
  <si>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</si>
  <si>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</si>
  <si>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</si>
  <si>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</si>
  <si>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</si>
  <si>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</si>
  <si>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</si>
  <si>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</si>
  <si>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</si>
  <si>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</si>
  <si>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</si>
  <si>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</si>
  <si>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</si>
  <si>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</si>
  <si>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</si>
  <si>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</si>
  <si>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</si>
  <si>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</si>
  <si>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</si>
  <si>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</si>
  <si>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</si>
  <si>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</si>
  <si>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</si>
  <si>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</si>
  <si>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</si>
  <si>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</si>
  <si>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</si>
  <si>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</si>
  <si>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</si>
  <si>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</si>
  <si>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</si>
  <si>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</si>
  <si>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</si>
  <si>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</si>
  <si>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</si>
  <si>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</si>
  <si>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</si>
  <si>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</si>
  <si>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</si>
  <si>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</si>
  <si>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</si>
  <si>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</si>
  <si>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</si>
  <si>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</si>
  <si>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</si>
  <si>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</si>
  <si>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</si>
  <si>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</si>
  <si>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</si>
  <si>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</si>
  <si>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</si>
  <si>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</si>
  <si>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22/08/2025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</si>
  <si>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</si>
  <si>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</si>
  <si>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</si>
  <si>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</si>
  <si>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</si>
  <si>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</si>
  <si>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</si>
  <si>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</si>
  <si>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</si>
  <si>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</si>
  <si>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</si>
  <si>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</si>
  <si>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</si>
  <si>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</si>
  <si>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</si>
  <si>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</si>
  <si>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</si>
  <si>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</si>
  <si>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</si>
  <si>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</si>
  <si>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</si>
  <si>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</si>
  <si>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</si>
  <si>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</si>
  <si>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</si>
  <si>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</si>
  <si>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</si>
  <si>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</si>
  <si>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</si>
  <si>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</si>
  <si>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</si>
  <si>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</si>
  <si>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</si>
  <si>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</si>
  <si>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</si>
  <si>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</si>
  <si>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</si>
  <si>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</si>
  <si>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</si>
  <si>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</si>
  <si>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</si>
  <si>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</si>
  <si>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</si>
  <si>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</si>
  <si>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</si>
  <si>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</si>
  <si>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</si>
  <si>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</si>
  <si>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</si>
  <si>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</si>
  <si>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</si>
  <si>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</si>
  <si>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</si>
  <si>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</si>
  <si>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</si>
  <si>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</si>
  <si>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</si>
  <si>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</si>
  <si>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</si>
  <si>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</si>
  <si>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</si>
  <si>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</si>
  <si>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</si>
  <si>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</si>
  <si>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</si>
  <si>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</si>
  <si>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</si>
  <si>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</si>
  <si>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</si>
  <si>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</si>
  <si>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</si>
  <si>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</si>
  <si>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</si>
  <si>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</si>
  <si>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</si>
  <si>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</si>
  <si>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</si>
  <si>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</si>
  <si>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</si>
  <si>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</si>
  <si>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</si>
  <si>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</si>
  <si>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</si>
  <si>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</si>
  <si>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</si>
  <si>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</si>
  <si>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</si>
  <si>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</si>
  <si>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</si>
  <si>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</si>
  <si>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</si>
  <si>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</si>
  <si>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</si>
  <si>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</si>
  <si>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</si>
  <si>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</si>
  <si>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</si>
  <si>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</si>
  <si>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</si>
  <si>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</si>
  <si>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</si>
  <si>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</si>
  <si>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</si>
  <si>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</si>
  <si>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</si>
  <si>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</si>
  <si>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</si>
  <si>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</si>
  <si>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</si>
  <si>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</si>
  <si>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</si>
  <si>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</si>
  <si>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</si>
  <si>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</si>
  <si>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</si>
  <si>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</si>
  <si>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</si>
  <si>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</si>
  <si>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</si>
  <si>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</si>
  <si>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</si>
  <si>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</si>
  <si>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</si>
  <si>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</si>
  <si>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</si>
  <si>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</si>
  <si>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</si>
  <si>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</si>
  <si>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</si>
  <si>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</si>
  <si>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</si>
  <si>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</si>
  <si>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</si>
  <si>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</si>
  <si>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</si>
  <si>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</si>
  <si>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</si>
  <si>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</si>
  <si>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</si>
  <si>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</si>
  <si>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</si>
  <si>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</si>
  <si>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</si>
  <si>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</si>
  <si>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</si>
  <si>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</si>
  <si>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</si>
  <si>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</si>
  <si>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</si>
  <si>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</si>
  <si>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</si>
  <si>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</si>
  <si>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</si>
  <si>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</si>
  <si>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</si>
  <si>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</si>
  <si>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</si>
  <si>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</si>
  <si>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</si>
  <si>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</si>
  <si>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</si>
  <si>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</si>
  <si>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</si>
  <si>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</si>
  <si>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</si>
  <si>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</si>
  <si>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</si>
  <si>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</si>
  <si>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</si>
  <si>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</si>
  <si>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</si>
  <si>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</si>
  <si>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</si>
  <si>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</si>
  <si>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</si>
  <si>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</si>
  <si>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</si>
  <si>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</si>
  <si>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</si>
  <si>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</si>
  <si>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</si>
  <si>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</si>
  <si>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</si>
  <si>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</si>
  <si>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</si>
  <si>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</si>
  <si>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</si>
  <si>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</si>
  <si>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</si>
  <si>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</si>
  <si>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</si>
  <si>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</si>
  <si>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</si>
  <si>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</si>
  <si>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</si>
  <si>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</si>
  <si>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</si>
  <si>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</si>
  <si>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</si>
  <si>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</si>
  <si>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</si>
  <si>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</si>
  <si>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</si>
  <si>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</si>
  <si>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</si>
  <si>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</si>
  <si>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</si>
  <si>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</si>
  <si>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</si>
  <si>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</si>
  <si>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</si>
  <si>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</si>
  <si>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</si>
  <si>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</si>
  <si>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</si>
  <si>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</si>
  <si>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</si>
  <si>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</si>
  <si>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</si>
  <si>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</si>
  <si>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</si>
  <si>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</si>
  <si>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</si>
  <si>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</si>
  <si>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</si>
  <si>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</si>
  <si>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</si>
  <si>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</si>
  <si>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jueves, 21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</si>
  <si>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</si>
  <si>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</si>
  <si>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</si>
  <si>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</si>
  <si>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</si>
  <si>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</si>
  <si>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</si>
  <si>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</si>
  <si>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</si>
  <si>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</si>
  <si>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</si>
  <si>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</si>
  <si>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</si>
  <si>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</si>
  <si>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</si>
  <si>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</si>
  <si>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</si>
  <si>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</si>
  <si>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</si>
  <si>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</si>
  <si>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</si>
  <si>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</si>
  <si>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</si>
  <si>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</si>
  <si>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</si>
  <si>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</si>
  <si>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</si>
  <si>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</si>
  <si>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</si>
  <si>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</si>
  <si>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</si>
  <si>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</si>
  <si>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</si>
  <si>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</si>
  <si>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</si>
  <si>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</si>
  <si>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</si>
  <si>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</si>
  <si>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</si>
  <si>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</si>
  <si>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</si>
  <si>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</si>
  <si>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</si>
  <si>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</si>
  <si>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</si>
  <si>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</si>
  <si>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</si>
  <si>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</si>
  <si>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</si>
  <si>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</si>
  <si>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</si>
  <si>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</si>
  <si>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</si>
  <si>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</si>
  <si>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</si>
  <si>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</si>
  <si>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</si>
  <si>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</si>
  <si>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</si>
  <si>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</si>
  <si>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</si>
  <si>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</si>
  <si>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</si>
  <si>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</si>
  <si>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</si>
  <si>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</si>
  <si>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</si>
  <si>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</si>
  <si>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</si>
  <si>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</si>
  <si>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</si>
  <si>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</si>
  <si>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</si>
  <si>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</si>
  <si>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</si>
  <si>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</si>
  <si>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</si>
  <si>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</si>
  <si>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</si>
  <si>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</si>
  <si>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</si>
  <si>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</si>
  <si>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</si>
  <si>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</si>
  <si>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</si>
  <si>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</si>
  <si>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</si>
  <si>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</si>
  <si>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</si>
  <si>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</si>
  <si>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</si>
  <si>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</si>
  <si>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</si>
  <si>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</si>
  <si>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</si>
  <si>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</si>
  <si>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</si>
  <si>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</si>
  <si>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</si>
  <si>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</si>
  <si>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</si>
  <si>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</si>
  <si>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</si>
  <si>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</si>
  <si>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</si>
  <si>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</si>
  <si>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</si>
  <si>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</si>
  <si>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</si>
  <si>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</si>
  <si>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</si>
  <si>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</si>
  <si>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</si>
  <si>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</si>
  <si>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</si>
  <si>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</si>
  <si>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</si>
  <si>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</si>
  <si>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</si>
  <si>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</si>
  <si>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</si>
  <si>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</si>
  <si>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</si>
  <si>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</si>
  <si>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</si>
  <si>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</si>
  <si>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</si>
  <si>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</si>
  <si>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</si>
  <si>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</si>
  <si>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</si>
  <si>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</si>
  <si>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</si>
  <si>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</si>
  <si>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</si>
  <si>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</si>
  <si>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</si>
  <si>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</si>
  <si>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</si>
  <si>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</si>
  <si>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</si>
  <si>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</si>
  <si>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</si>
  <si>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</si>
  <si>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</si>
  <si>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</si>
  <si>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</si>
  <si>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</si>
  <si>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21/08/2025 11:14:00</t>
  </si>
  <si>
    <t>AGROLMOS TV1 &amp; TV2 - BAGAZO</t>
  </si>
  <si>
    <t>G-1</t>
  </si>
  <si>
    <t>CANA BRAVA TV1 - BAGAZO</t>
  </si>
  <si>
    <t>INDEP_G2</t>
  </si>
  <si>
    <t>INDEPENDENCIA GAS</t>
  </si>
  <si>
    <t>21/08/2025 10:11:00</t>
  </si>
  <si>
    <t>21/08/2025 10:16:00</t>
  </si>
  <si>
    <t>POR PRUEBAS</t>
  </si>
  <si>
    <t>21/08/2025 10:50:00</t>
  </si>
  <si>
    <t>21/08/2025 13:52:00</t>
  </si>
  <si>
    <t>MALACAS1 TG6 - GAS</t>
  </si>
  <si>
    <t>21/08/2025 00:18:00</t>
  </si>
  <si>
    <t>POR POTENCIA O ENERGIA</t>
  </si>
  <si>
    <t>21/08/2025 08:20:00</t>
  </si>
  <si>
    <t>21/08/2025 08:06:00</t>
  </si>
  <si>
    <t>CHILCA1 CCOMB TG1 &amp; TG2 &amp; TG3 - GAS</t>
  </si>
  <si>
    <t>FENIX CCOMB GT11 &amp; GT12 - GAS</t>
  </si>
  <si>
    <t>21/08/2025 11:05:00</t>
  </si>
  <si>
    <t>21/08/2025 11:37:00</t>
  </si>
  <si>
    <t>21/08/2025 22:51:00</t>
  </si>
  <si>
    <t>22:36h a 450 MW</t>
  </si>
  <si>
    <t>A MINIMA CARGA</t>
  </si>
  <si>
    <t>REF_TALARA TV1 - NLH_RFG</t>
  </si>
  <si>
    <t>21/08/2025 04:51:00</t>
  </si>
  <si>
    <t>21/08/2025 04:00:00</t>
  </si>
  <si>
    <t>REF_TALARA TV2 - NLH_RFG</t>
  </si>
  <si>
    <t>21/08/2025 13:56:00</t>
  </si>
  <si>
    <t>21/08/2025 22:33:00</t>
  </si>
  <si>
    <t>KALLPA CCOMB TG1 &amp; TG2 &amp; TG3 - GAS</t>
  </si>
  <si>
    <t>21/08/2025 12:07:00</t>
  </si>
  <si>
    <t>21/08/2025 12:51:00</t>
  </si>
  <si>
    <t>A las 22:52 h, S/C generar a 780 MW.</t>
  </si>
  <si>
    <t>LAS FLORES CCOMB TG1 - GAS</t>
  </si>
  <si>
    <t>VENTANILLA CCOMB TG3 &amp; TG4 - GAS</t>
  </si>
  <si>
    <t>HUAYCOLORO - BIOGAS</t>
  </si>
  <si>
    <t>LA GRINGA V - BIOGAS</t>
  </si>
  <si>
    <t>DONA CATALINA  - BIOGAS</t>
  </si>
  <si>
    <t>G2 CALLAO</t>
  </si>
  <si>
    <t>CALLAO - BIOGAS</t>
  </si>
  <si>
    <t>OLLEROS CCOMB TG1 - GAS</t>
  </si>
  <si>
    <t>21/08/2025 05:40:00</t>
  </si>
  <si>
    <t>21/08/2025 06:37:00</t>
  </si>
  <si>
    <t>21/08/2025 19:17:00</t>
  </si>
  <si>
    <t>21/08/2025 20:12:00</t>
  </si>
  <si>
    <t>21/08/2025 22:30:00</t>
  </si>
  <si>
    <t>A las  21:12 h, S/C generar a 260 MW.</t>
  </si>
  <si>
    <t>AGUAYTIA TG1 - GAS</t>
  </si>
  <si>
    <t>21/08/2025 11:31:00</t>
  </si>
  <si>
    <t>21/08/2025 11:26:00</t>
  </si>
  <si>
    <t>Hora Inicio y Fin de Indisponibilidades de las Unidades de Generación SEIN</t>
  </si>
  <si>
    <t>SE REALIZÓ EL MANTENIMIENTO MECÁNICO Y ELÉCTRICO DE COMPONENTES DE TURBINA Y MANTENIMIENTO DEL GENERADOR.</t>
  </si>
  <si>
    <t>Mantenimiento por 32,000 horas de operación</t>
  </si>
  <si>
    <t>MANTENIMIENTO MAYOR DE TURBINA G1 (INSPECCIÓN DE RODETE, INYECTORES).</t>
  </si>
  <si>
    <t>MANTENIMIENTO EQUIPOS AUXILIARES, UNIDAD DE POTENCIA HIDRAULICA, TABLEROS DE CONTROL Y PROTECCIÓN UG1.</t>
  </si>
  <si>
    <t>MANTENIMIENTO ANUAL DE GENERADOR UG1 (INSPECCIÓN, LIMPIEZA Y PRUEBAS DE AISLAMIENTO).</t>
  </si>
  <si>
    <t>reparación de álabes y cambio de bujes</t>
  </si>
  <si>
    <t>REPARACIÓN DE LÍNEA DE INGRESO DE GAS EN COMBUSTOR N°12 DE LA TURBINA A GAS</t>
  </si>
  <si>
    <t>CAÑÓN DEL PATO</t>
  </si>
  <si>
    <t>REPARACIÓN FILO DE ATAQUE G1 CALLA - MANTENIMIENTO PREVENTIVO</t>
  </si>
  <si>
    <t>DOÑA CATALINA</t>
  </si>
  <si>
    <t>CAMBIO DE NUCLEO + REBOBINADO DE GENERADOR UG2 + MANTENIMIENTO MAYOR UG2 + Inspección Semestral 2 F/S UG2</t>
  </si>
  <si>
    <t>CH. Anashironi Fuera de Servicio por mantenimiento correctivo de revisión de sistema de lubricación.</t>
  </si>
  <si>
    <t>EJECUTADO</t>
  </si>
  <si>
    <t>Jueves 21 de Agosto del 2025 / SEM N° 33</t>
  </si>
  <si>
    <t xml:space="preserve">ENERGIA RENOVABLES       </t>
  </si>
  <si>
    <t xml:space="preserve">COGENERACION             </t>
  </si>
  <si>
    <t xml:space="preserve">NO INTEGRANTES           </t>
  </si>
  <si>
    <t>Jueves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</si>
  <si>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</si>
  <si>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</si>
  <si>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</si>
  <si>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</si>
  <si>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</si>
  <si>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</si>
  <si>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</si>
  <si>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</si>
  <si>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</si>
  <si>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</si>
  <si>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</si>
  <si>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</si>
  <si>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</si>
  <si>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</si>
  <si>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</si>
  <si>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</si>
  <si>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</si>
  <si>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</si>
  <si>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</si>
  <si>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</si>
  <si>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</si>
  <si>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</si>
  <si>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</si>
  <si>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</si>
  <si>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</si>
  <si>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</si>
  <si>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</si>
  <si>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</si>
  <si>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</si>
  <si>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</si>
  <si>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</si>
  <si>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</si>
  <si>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</si>
  <si>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</si>
  <si>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</si>
  <si>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</si>
  <si>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</si>
  <si>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</si>
  <si>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</si>
  <si>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</si>
  <si>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</si>
  <si>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</si>
  <si>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</si>
  <si>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</si>
  <si>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</si>
  <si>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</si>
  <si>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</si>
  <si>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</si>
  <si>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</si>
  <si>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</si>
  <si>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</si>
  <si>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</si>
  <si>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</si>
  <si>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</si>
  <si>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</si>
  <si>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</si>
  <si>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</si>
  <si>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</si>
  <si>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</si>
  <si>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</si>
  <si>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</si>
  <si>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</si>
  <si>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</si>
  <si>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</si>
  <si>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</si>
  <si>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</si>
  <si>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</si>
  <si>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</si>
  <si>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</si>
  <si>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</si>
  <si>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</si>
  <si>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</si>
  <si>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</si>
  <si>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</si>
  <si>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</si>
  <si>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</si>
  <si>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</si>
  <si>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</si>
  <si>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</si>
  <si>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</si>
  <si>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</si>
  <si>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</si>
  <si>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</si>
  <si>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</si>
  <si>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</si>
  <si>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</si>
  <si>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</si>
  <si>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</si>
  <si>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</si>
  <si>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</si>
  <si>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</si>
  <si>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</si>
  <si>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</si>
  <si>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</si>
  <si>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</si>
  <si>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</si>
  <si>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</si>
  <si>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</si>
  <si>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</si>
  <si>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</si>
  <si>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</si>
  <si>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</si>
  <si>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</si>
  <si>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</si>
  <si>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</si>
  <si>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</si>
  <si>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</si>
  <si>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COSTO TOTAL:     7767974.58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</si>
  <si>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</si>
  <si>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</si>
  <si>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</si>
  <si>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</si>
  <si>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</si>
  <si>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</si>
  <si>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</si>
  <si>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</si>
  <si>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</si>
  <si>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</si>
  <si>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</si>
  <si>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</si>
  <si>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</si>
  <si>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</si>
  <si>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</si>
  <si>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</si>
  <si>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</si>
  <si>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</si>
  <si>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</si>
  <si>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</si>
  <si>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</si>
  <si>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</si>
  <si>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</si>
  <si>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</si>
  <si>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</si>
  <si>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</si>
  <si>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</si>
  <si>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</si>
  <si>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</si>
  <si>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</si>
  <si>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</si>
  <si>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</si>
  <si>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</si>
  <si>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</si>
  <si>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</si>
  <si>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</si>
  <si>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</si>
  <si>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</si>
  <si>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</si>
  <si>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</si>
  <si>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</si>
  <si>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</si>
  <si>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</si>
  <si>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</si>
  <si>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</si>
  <si>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</si>
  <si>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</si>
  <si>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</si>
  <si>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</si>
  <si>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</si>
  <si>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</si>
  <si>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</si>
  <si>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</si>
  <si>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</si>
  <si>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</si>
  <si>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</si>
  <si>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</si>
  <si>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</si>
  <si>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</si>
  <si>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</si>
  <si>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</si>
  <si>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</si>
  <si>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</si>
  <si>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</si>
  <si>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</si>
  <si>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</si>
  <si>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</si>
  <si>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</si>
  <si>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</si>
  <si>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</si>
  <si>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</si>
  <si>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</si>
  <si>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</si>
  <si>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</si>
  <si>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</si>
  <si>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</si>
  <si>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</si>
  <si>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</si>
  <si>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</si>
  <si>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</si>
  <si>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</si>
  <si>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</si>
  <si>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</si>
  <si>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</si>
  <si>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</si>
  <si>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</si>
  <si>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</si>
  <si>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</si>
  <si>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</si>
  <si>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</si>
  <si>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</si>
  <si>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</si>
  <si>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</si>
  <si>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</si>
  <si>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</si>
  <si>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</si>
  <si>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</si>
  <si>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</si>
  <si>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</si>
  <si>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</si>
  <si>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</si>
  <si>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</si>
  <si>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</si>
  <si>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</si>
  <si>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</si>
  <si>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</si>
  <si>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</si>
  <si>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</si>
  <si>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</si>
  <si>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</si>
  <si>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</si>
  <si>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</si>
  <si>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</si>
  <si>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</si>
  <si>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</si>
  <si>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</si>
  <si>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</si>
  <si>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</si>
  <si>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</si>
  <si>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</si>
  <si>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</si>
  <si>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</si>
  <si>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</si>
  <si>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</si>
  <si>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</si>
  <si>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</si>
  <si>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</si>
  <si>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</si>
  <si>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</si>
  <si>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</si>
  <si>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</si>
  <si>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</si>
  <si>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</si>
  <si>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</si>
  <si>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</si>
  <si>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</si>
  <si>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</si>
  <si>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</si>
  <si>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</si>
  <si>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</si>
  <si>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</si>
  <si>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</si>
  <si>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</si>
  <si>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</si>
  <si>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</si>
  <si>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Incremento por variación de temperatura.</t>
  </si>
  <si>
    <t>CONSUMO PROPIO EN PLANTA</t>
  </si>
  <si>
    <t>Reporte de Consumo de Combustibles</t>
  </si>
  <si>
    <t>CONSUMO DE COMBUSTIBLES - LÍQUIDO, SÓLIDO, GASEOSO</t>
  </si>
  <si>
    <t>MEDIDOR</t>
  </si>
  <si>
    <t>21/Aug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</si>
  <si>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</si>
  <si>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</si>
  <si>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</si>
  <si>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</si>
  <si>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</si>
  <si>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</si>
  <si>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</si>
  <si>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</si>
  <si>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</si>
  <si>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</si>
  <si>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</si>
  <si>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</si>
  <si>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</si>
  <si>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</si>
  <si>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</si>
  <si>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</si>
  <si>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</si>
  <si>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</si>
  <si>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</si>
  <si>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</si>
  <si>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</si>
  <si>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</si>
  <si>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</si>
  <si>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</si>
  <si>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</si>
  <si>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</si>
  <si>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</si>
  <si>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</si>
  <si>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</si>
  <si>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</si>
  <si>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</si>
  <si>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</si>
  <si>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</si>
  <si>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</si>
  <si>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</si>
  <si>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</si>
  <si>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</si>
  <si>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</si>
  <si>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</si>
  <si>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</si>
  <si>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</si>
  <si>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</si>
  <si>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</si>
  <si>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</si>
  <si>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</si>
  <si>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</si>
  <si>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</si>
  <si>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</si>
  <si>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</si>
  <si>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</si>
  <si>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</si>
  <si>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</si>
  <si>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</si>
  <si>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</si>
  <si>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</si>
  <si>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</si>
  <si>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</si>
  <si>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</si>
  <si>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</si>
  <si>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</si>
  <si>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</si>
  <si>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</si>
  <si>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</si>
  <si>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</si>
  <si>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</si>
  <si>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</si>
  <si>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</si>
  <si>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</si>
  <si>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</si>
  <si>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21/08/2025 01:00</t>
  </si>
  <si>
    <t>21/08/2025 02:00</t>
  </si>
  <si>
    <t>21/08/2025 03:00</t>
  </si>
  <si>
    <t>21/08/2025 04:00</t>
  </si>
  <si>
    <t>21/08/2025 06:00</t>
  </si>
  <si>
    <t>21/08/2025 09:00</t>
  </si>
  <si>
    <t>21/08/2025 11:00</t>
  </si>
  <si>
    <t>21/08/2025 14:00</t>
  </si>
  <si>
    <t>21/08/2025 15:00</t>
  </si>
  <si>
    <t>21/08/2025 19:00</t>
  </si>
  <si>
    <t>21/08/2025 21:00</t>
  </si>
  <si>
    <t>21/08/2025 22:00</t>
  </si>
  <si>
    <t>21/08/2025 23:00</t>
  </si>
  <si>
    <t>TEMPERATURA AMBIENTE (ºC)</t>
  </si>
  <si>
    <t>C.T. OQUENDO</t>
  </si>
  <si>
    <t>Disponibilidad de Gas Natural de las Centrales Termoeléctricas</t>
  </si>
  <si>
    <t>GASEODUCTO</t>
  </si>
  <si>
    <t>VOLUMEN DE GAS (Mm3)</t>
  </si>
  <si>
    <t>INICIAL</t>
  </si>
  <si>
    <t>GASEODUCTO DE CAMISEA (EGESUR)</t>
  </si>
  <si>
    <t>22/08/2025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</si>
  <si>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</si>
  <si>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</si>
  <si>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</si>
  <si>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</si>
  <si>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</si>
  <si>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</si>
  <si>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</si>
  <si>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</si>
  <si>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</si>
  <si>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</si>
  <si>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</si>
  <si>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</si>
  <si>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</si>
  <si>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</si>
  <si>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</si>
  <si>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</si>
  <si>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</si>
  <si>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</si>
  <si>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</si>
  <si>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</si>
  <si>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</si>
  <si>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</si>
  <si>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</si>
  <si>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</si>
  <si>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</si>
  <si>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</si>
  <si>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</si>
  <si>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</si>
  <si>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</si>
  <si>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</si>
  <si>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</si>
  <si>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</si>
  <si>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</si>
  <si>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</si>
  <si>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</si>
  <si>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</si>
  <si>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</si>
  <si>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</si>
  <si>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</si>
  <si>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</si>
  <si>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</si>
  <si>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</si>
  <si>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</si>
  <si>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</si>
  <si>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</si>
  <si>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</si>
  <si>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</si>
  <si>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</si>
  <si>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</si>
  <si>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</si>
  <si>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</si>
  <si>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</si>
  <si>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</si>
  <si>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</si>
  <si>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</si>
  <si>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</si>
  <si>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</si>
  <si>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</si>
  <si>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</si>
  <si>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</si>
  <si>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</si>
  <si>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</si>
  <si>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</si>
  <si>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</si>
  <si>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</si>
  <si>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</si>
  <si>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</si>
  <si>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</si>
  <si>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</si>
  <si>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</si>
  <si>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</si>
  <si>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</si>
  <si>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</si>
  <si>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</si>
  <si>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</si>
  <si>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</si>
  <si>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</si>
  <si>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</si>
  <si>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</si>
  <si>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</si>
  <si>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</si>
  <si>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</si>
  <si>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</si>
  <si>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</si>
  <si>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</si>
  <si>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</si>
  <si>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</si>
  <si>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</si>
  <si>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</si>
  <si>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</si>
  <si>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</si>
  <si>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</si>
  <si>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</si>
  <si>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</si>
  <si>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</si>
  <si>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</si>
  <si>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</si>
  <si>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</si>
  <si>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</si>
  <si>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</si>
  <si>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</si>
  <si>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</si>
  <si>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</si>
  <si>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</si>
  <si>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</si>
  <si>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</si>
  <si>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</si>
  <si>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</si>
  <si>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</si>
  <si>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</si>
  <si>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</si>
  <si>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</si>
  <si>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</si>
  <si>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</si>
  <si>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</si>
  <si>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</si>
  <si>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</si>
  <si>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</si>
  <si>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</si>
  <si>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</si>
  <si>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</si>
  <si>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</si>
  <si>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</si>
  <si>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</si>
  <si>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</si>
  <si>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</si>
  <si>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</si>
  <si>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</si>
  <si>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</si>
  <si>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</si>
  <si>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</si>
  <si>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</si>
  <si>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</si>
  <si>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</si>
  <si>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</si>
  <si>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</si>
  <si>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</si>
  <si>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</si>
  <si>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</si>
  <si>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</si>
  <si>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</si>
  <si>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</si>
  <si>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</si>
  <si>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</si>
  <si>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</si>
  <si>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</si>
  <si>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</si>
  <si>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</si>
  <si>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</si>
  <si>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</si>
  <si>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</si>
  <si>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</si>
  <si>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</si>
  <si>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</si>
  <si>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</si>
  <si>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</si>
  <si>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</si>
  <si>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</si>
  <si>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</si>
  <si>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</si>
  <si>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</si>
  <si>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</si>
  <si>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</si>
  <si>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</si>
  <si>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</si>
  <si>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</si>
  <si>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</si>
  <si>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</si>
  <si>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</si>
  <si>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</si>
  <si>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</si>
  <si>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</si>
  <si>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</si>
  <si>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</si>
  <si>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</si>
  <si>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</si>
  <si>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</si>
  <si>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</si>
  <si>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</si>
  <si>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</si>
  <si>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</si>
  <si>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</si>
  <si>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</si>
  <si>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</si>
  <si>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</si>
  <si>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</si>
  <si>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</si>
  <si>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</si>
  <si>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</si>
  <si>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</si>
  <si>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</si>
  <si>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</si>
  <si>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</si>
  <si>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</si>
  <si>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</si>
  <si>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</si>
  <si>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</si>
  <si>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</si>
  <si>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</si>
  <si>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</si>
  <si>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</si>
  <si>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</si>
  <si>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</si>
  <si>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</si>
  <si>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</si>
  <si>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</si>
  <si>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</si>
  <si>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</si>
  <si>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</si>
  <si>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</si>
  <si>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</si>
  <si>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</si>
  <si>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</si>
  <si>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</si>
  <si>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</si>
  <si>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</si>
  <si>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</si>
  <si>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</si>
  <si>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</si>
  <si>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</si>
  <si>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</si>
  <si>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</si>
  <si>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</si>
  <si>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</si>
  <si>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</si>
  <si>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</si>
  <si>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</si>
  <si>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</si>
  <si>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</si>
  <si>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</si>
  <si>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</si>
  <si>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</si>
  <si>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</si>
  <si>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</si>
  <si>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</si>
  <si>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</si>
  <si>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</si>
  <si>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</si>
  <si>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</si>
  <si>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</si>
  <si>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</si>
  <si>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</si>
  <si>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</si>
  <si>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</si>
  <si>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</si>
  <si>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</si>
  <si>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</si>
  <si>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</si>
  <si>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</si>
  <si>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</si>
  <si>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</si>
  <si>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</si>
  <si>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</si>
  <si>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</si>
  <si>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</si>
  <si>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</si>
  <si>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</si>
  <si>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</si>
  <si>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</si>
  <si>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</si>
  <si>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</si>
  <si>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</si>
  <si>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</si>
  <si>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</si>
  <si>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</si>
  <si>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</si>
  <si>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</si>
  <si>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</si>
  <si>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</si>
  <si>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</si>
  <si>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</si>
  <si>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</si>
  <si>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</si>
  <si>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</si>
  <si>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</si>
  <si>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</si>
  <si>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</si>
  <si>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</si>
  <si>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</si>
  <si>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</si>
  <si>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</si>
  <si>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</si>
  <si>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</si>
  <si>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</si>
  <si>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</si>
  <si>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</si>
  <si>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</si>
  <si>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</si>
  <si>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</si>
  <si>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</si>
  <si>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</si>
  <si>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</si>
  <si>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</si>
  <si>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</si>
  <si>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</si>
  <si>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</si>
  <si>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</si>
  <si>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</si>
  <si>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</si>
  <si>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</si>
  <si>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</si>
  <si>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</si>
  <si>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</si>
  <si>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</si>
  <si>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</si>
  <si>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</si>
  <si>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</si>
  <si>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</si>
  <si>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</si>
  <si>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</si>
  <si>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</si>
  <si>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</si>
  <si>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</si>
  <si>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</si>
  <si>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</si>
  <si>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</si>
  <si>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</si>
  <si>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</si>
  <si>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</si>
  <si>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</si>
  <si>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</si>
  <si>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</si>
  <si>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</si>
  <si>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</si>
  <si>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</si>
  <si>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</si>
  <si>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</si>
  <si>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</si>
  <si>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</si>
  <si>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</si>
  <si>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</si>
  <si>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</si>
  <si>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</si>
  <si>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</si>
  <si>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</si>
  <si>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</si>
  <si>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</si>
  <si>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</si>
  <si>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</si>
  <si>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</si>
  <si>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</si>
  <si>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</si>
  <si>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</si>
  <si>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</si>
  <si>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</si>
  <si>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</si>
  <si>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</si>
  <si>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</si>
  <si>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</si>
  <si>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</si>
  <si>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</si>
  <si>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</si>
  <si>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</si>
  <si>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</si>
  <si>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</si>
  <si>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</si>
  <si>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</si>
  <si>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</si>
  <si>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</si>
  <si>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</si>
  <si>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</si>
  <si>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</si>
  <si>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</si>
  <si>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</si>
  <si>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</si>
  <si>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</si>
  <si>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</si>
  <si>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</si>
  <si>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</si>
  <si>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</si>
  <si>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</si>
  <si>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</si>
  <si>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</si>
  <si>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</si>
  <si>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</si>
  <si>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</si>
  <si>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</si>
  <si>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</si>
  <si>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</si>
  <si>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</si>
  <si>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</si>
  <si>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</si>
  <si>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</si>
  <si>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</si>
  <si>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</si>
  <si>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</si>
  <si>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</si>
  <si>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</si>
  <si>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</si>
  <si>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</si>
  <si>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</si>
  <si>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</si>
  <si>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</si>
  <si>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</si>
  <si>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</si>
  <si>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</si>
  <si>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</si>
  <si>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</si>
  <si>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</si>
  <si>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</si>
  <si>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</si>
  <si>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</si>
  <si>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</si>
  <si>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</si>
  <si>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</si>
  <si>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</si>
  <si>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</si>
  <si>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</si>
  <si>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</si>
  <si>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</si>
  <si>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</si>
  <si>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</si>
  <si>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</si>
  <si>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</si>
  <si>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</si>
  <si>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</si>
  <si>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</si>
  <si>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</si>
  <si>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</si>
  <si>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</si>
  <si>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</si>
  <si>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</si>
  <si>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</si>
  <si>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</si>
  <si>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</si>
  <si>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</si>
  <si>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</si>
  <si>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</si>
  <si>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</si>
  <si>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</si>
  <si>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</si>
  <si>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</si>
  <si>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</si>
  <si>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</si>
  <si>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</si>
  <si>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</si>
  <si>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</si>
  <si>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</si>
  <si>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</si>
  <si>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</si>
  <si>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</si>
  <si>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</si>
  <si>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</si>
  <si>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</si>
  <si>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</si>
  <si>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</si>
  <si>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</si>
  <si>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</si>
  <si>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</si>
  <si>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</si>
  <si>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</si>
  <si>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</si>
  <si>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</si>
  <si>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</si>
  <si>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</si>
  <si>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</si>
  <si>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</si>
  <si>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</si>
  <si>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</si>
  <si>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</si>
  <si>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</si>
  <si>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</si>
  <si>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</si>
  <si>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</si>
  <si>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</si>
  <si>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</si>
  <si>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</si>
  <si>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</si>
  <si>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</si>
  <si>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</si>
  <si>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</si>
  <si>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</si>
  <si>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</si>
  <si>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</si>
  <si>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</si>
  <si>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</si>
  <si>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</si>
  <si>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</si>
  <si>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</si>
  <si>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</si>
  <si>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</si>
  <si>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</si>
  <si>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</si>
  <si>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</si>
  <si>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</si>
  <si>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</si>
  <si>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</si>
  <si>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</si>
  <si>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</si>
  <si>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</si>
  <si>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</si>
  <si>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</si>
  <si>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</si>
  <si>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</si>
  <si>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</si>
  <si>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</si>
  <si>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</si>
  <si>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</si>
  <si>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</si>
  <si>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</si>
  <si>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</si>
  <si>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</si>
  <si>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</si>
  <si>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</si>
  <si>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</si>
  <si>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</si>
  <si>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</si>
  <si>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</si>
  <si>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</si>
  <si>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</si>
  <si>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</si>
  <si>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</si>
  <si>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</si>
  <si>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</si>
  <si>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</si>
  <si>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</si>
  <si>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</si>
  <si>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</si>
  <si>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</si>
  <si>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</si>
  <si>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</si>
  <si>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</si>
  <si>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</si>
  <si>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</si>
  <si>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</si>
  <si>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</si>
  <si>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</si>
  <si>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</si>
  <si>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</si>
  <si>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</si>
  <si>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</si>
  <si>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</si>
  <si>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</si>
  <si>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</si>
  <si>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</si>
  <si>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</si>
  <si>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</si>
  <si>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</si>
  <si>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</si>
  <si>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</si>
  <si>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</si>
  <si>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</si>
  <si>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</si>
  <si>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</si>
  <si>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</si>
  <si>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</si>
  <si>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</si>
  <si>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</si>
  <si>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</si>
  <si>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</si>
  <si>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</si>
  <si>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</si>
  <si>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</si>
  <si>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</si>
  <si>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</si>
  <si>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</si>
  <si>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</si>
  <si>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</si>
  <si>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</si>
  <si>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</si>
  <si>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</si>
  <si>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</si>
  <si>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</si>
  <si>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</si>
  <si>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</si>
  <si>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</si>
  <si>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</si>
  <si>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</si>
  <si>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</si>
  <si>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</si>
  <si>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</si>
  <si>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</si>
  <si>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</si>
  <si>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</si>
  <si>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</si>
  <si>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</si>
  <si>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</si>
  <si>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</si>
  <si>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</si>
  <si>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</si>
  <si>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</si>
  <si>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</si>
  <si>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</si>
  <si>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</si>
  <si>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</si>
  <si>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</si>
  <si>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</si>
  <si>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</si>
  <si>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</si>
  <si>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</si>
  <si>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</si>
  <si>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</si>
  <si>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</si>
  <si>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</si>
  <si>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</si>
  <si>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</si>
  <si>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</si>
  <si>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</si>
  <si>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</si>
  <si>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</si>
  <si>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</si>
  <si>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</si>
  <si>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</si>
  <si>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</si>
  <si>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</si>
  <si>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</si>
  <si>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</si>
  <si>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</si>
  <si>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</si>
  <si>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</si>
  <si>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</si>
  <si>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</si>
  <si>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</si>
  <si>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</si>
  <si>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</si>
  <si>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</si>
  <si>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</si>
  <si>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</si>
  <si>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</si>
  <si>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</si>
  <si>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</si>
  <si>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</si>
  <si>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</si>
  <si>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</si>
  <si>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</si>
  <si>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</si>
  <si>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</si>
  <si>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</si>
  <si>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</si>
  <si>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</si>
  <si>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</si>
  <si>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</si>
  <si>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</si>
  <si>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</si>
  <si>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</si>
  <si>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</si>
  <si>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</si>
  <si>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</si>
  <si>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</si>
  <si>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</si>
  <si>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</si>
  <si>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</si>
  <si>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</si>
  <si>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</si>
  <si>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</si>
  <si>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</si>
  <si>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</si>
  <si>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</si>
  <si>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</si>
  <si>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</si>
  <si>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</si>
  <si>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</si>
  <si>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</si>
  <si>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</si>
  <si>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</si>
  <si>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</si>
  <si>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</si>
  <si>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</si>
  <si>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</si>
  <si>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</si>
  <si>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</si>
  <si>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</si>
  <si>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</si>
  <si>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</si>
  <si>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</si>
  <si>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</si>
  <si>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</si>
  <si>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</si>
  <si>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</si>
  <si>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</si>
  <si>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</si>
  <si>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</si>
  <si>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</si>
  <si>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</si>
  <si>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</si>
  <si>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</si>
  <si>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</si>
  <si>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</si>
  <si>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</si>
  <si>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</si>
  <si>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</si>
  <si>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</si>
  <si>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</si>
  <si>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</si>
  <si>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</si>
  <si>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</si>
  <si>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</si>
  <si>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</si>
  <si>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</si>
  <si>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</si>
  <si>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</si>
  <si>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</si>
  <si>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</si>
  <si>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</si>
  <si>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</si>
  <si>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</si>
  <si>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</si>
  <si>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</si>
  <si>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</si>
  <si>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</si>
  <si>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</si>
  <si>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</si>
  <si>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</si>
  <si>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</si>
  <si>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</si>
  <si>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</si>
  <si>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</si>
  <si>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</si>
  <si>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</si>
  <si>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</si>
  <si>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</si>
  <si>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</si>
  <si>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</si>
  <si>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</si>
  <si>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</si>
  <si>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</si>
  <si>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</si>
  <si>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</si>
  <si>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</si>
  <si>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</si>
  <si>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</si>
  <si>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</si>
  <si>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</si>
  <si>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</si>
  <si>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</si>
  <si>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</si>
  <si>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</si>
  <si>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</si>
  <si>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</si>
  <si>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</si>
  <si>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</si>
  <si>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</si>
  <si>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</si>
  <si>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</si>
  <si>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</si>
  <si>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</si>
  <si>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</si>
  <si>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</si>
  <si>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</si>
  <si>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</si>
  <si>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</si>
  <si>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</si>
  <si>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</si>
  <si>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</si>
  <si>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</si>
  <si>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</si>
  <si>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</si>
  <si>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</si>
  <si>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</si>
  <si>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</si>
  <si>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</si>
  <si>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</si>
  <si>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</si>
  <si>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</si>
  <si>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</si>
  <si>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</si>
  <si>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</si>
  <si>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</si>
  <si>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</si>
  <si>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</si>
  <si>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</si>
  <si>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</si>
  <si>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</si>
  <si>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</si>
  <si>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</si>
  <si>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</si>
  <si>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</si>
  <si>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</si>
  <si>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</si>
  <si>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</si>
  <si>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</si>
  <si>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</si>
  <si>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</si>
  <si>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</si>
  <si>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</si>
  <si>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</si>
  <si>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</si>
  <si>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</si>
  <si>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</si>
  <si>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</si>
  <si>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</si>
  <si>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</si>
  <si>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</si>
  <si>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</si>
  <si>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</si>
  <si>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</si>
  <si>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</si>
  <si>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</si>
  <si>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</si>
  <si>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</si>
  <si>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</si>
  <si>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</si>
  <si>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</si>
  <si>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</si>
  <si>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</si>
  <si>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</si>
  <si>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</si>
  <si>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</si>
  <si>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</si>
  <si>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</si>
  <si>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</si>
  <si>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</si>
  <si>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</si>
  <si>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</si>
  <si>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</si>
  <si>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</si>
  <si>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</si>
  <si>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</si>
  <si>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</si>
  <si>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</si>
  <si>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</si>
  <si>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</si>
  <si>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</si>
  <si>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</si>
  <si>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</si>
  <si>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</si>
  <si>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</si>
  <si>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</si>
  <si>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</si>
  <si>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</si>
  <si>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</si>
  <si>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</si>
  <si>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</si>
  <si>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</si>
  <si>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</si>
  <si>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</si>
  <si>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</si>
  <si>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</si>
  <si>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</si>
  <si>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</si>
  <si>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</si>
  <si>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</si>
  <si>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</si>
  <si>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</si>
  <si>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</si>
  <si>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</si>
  <si>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</si>
  <si>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</si>
  <si>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</si>
  <si>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</si>
  <si>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</si>
  <si>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</si>
  <si>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</si>
  <si>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</si>
  <si>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</si>
  <si>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</si>
  <si>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</si>
  <si>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</si>
  <si>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</si>
  <si>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</si>
  <si>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</si>
  <si>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</si>
  <si>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</si>
  <si>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</si>
  <si>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</si>
  <si>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</si>
  <si>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</si>
  <si>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</si>
  <si>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</si>
  <si>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</si>
  <si>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</si>
  <si>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</si>
  <si>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</si>
  <si>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</si>
  <si>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</si>
  <si>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</si>
  <si>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</si>
  <si>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</si>
  <si>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</si>
  <si>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</si>
  <si>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</si>
  <si>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</si>
  <si>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</si>
  <si>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</si>
  <si>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</si>
  <si>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</si>
  <si>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</si>
  <si>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</si>
  <si>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</si>
  <si>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</si>
  <si>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</si>
  <si>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</si>
  <si>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</si>
  <si>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</si>
  <si>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</si>
  <si>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</si>
  <si>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</si>
  <si>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</si>
  <si>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</si>
  <si>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</si>
  <si>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</si>
  <si>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</si>
  <si>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</si>
  <si>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</si>
  <si>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</si>
  <si>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</si>
  <si>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</si>
  <si>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</si>
  <si>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</si>
  <si>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</si>
  <si>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</si>
  <si>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</si>
  <si>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</si>
  <si>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</si>
  <si>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</si>
  <si>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</si>
  <si>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</si>
  <si>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</si>
  <si>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</si>
  <si>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</si>
  <si>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</si>
  <si>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</si>
  <si>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</si>
  <si>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</si>
  <si>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</si>
  <si>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</si>
  <si>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</si>
  <si>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</si>
  <si>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</si>
  <si>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</si>
  <si>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</si>
  <si>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</si>
  <si>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</si>
  <si>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</si>
  <si>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</si>
  <si>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</si>
  <si>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</si>
  <si>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</si>
  <si>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</si>
  <si>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</si>
  <si>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</si>
  <si>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</si>
  <si>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</si>
  <si>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</si>
  <si>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</si>
  <si>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</si>
  <si>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</si>
  <si>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</si>
  <si>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</si>
  <si>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</si>
  <si>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</si>
  <si>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</si>
  <si>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</si>
  <si>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</si>
  <si>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</si>
  <si>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</si>
  <si>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</si>
  <si>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</si>
  <si>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</si>
  <si>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</si>
  <si>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</si>
  <si>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</si>
  <si>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</si>
  <si>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</si>
  <si>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</si>
  <si>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</si>
  <si>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</si>
  <si>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</si>
  <si>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</si>
  <si>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</si>
  <si>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</si>
  <si>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</si>
  <si>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</si>
  <si>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</si>
  <si>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</si>
  <si>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</si>
  <si>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</si>
  <si>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</si>
  <si>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</si>
  <si>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</si>
  <si>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</si>
  <si>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</si>
  <si>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</si>
  <si>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</si>
  <si>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</si>
  <si>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</si>
  <si>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</si>
  <si>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</si>
  <si>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</si>
  <si>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</si>
  <si>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</si>
  <si>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</si>
  <si>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</si>
  <si>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</si>
  <si>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</si>
  <si>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</si>
  <si>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</si>
  <si>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</si>
  <si>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</si>
  <si>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</si>
  <si>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</si>
  <si>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</si>
  <si>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</si>
  <si>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</si>
  <si>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</si>
  <si>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</si>
  <si>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</si>
  <si>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</si>
  <si>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</si>
  <si>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</si>
  <si>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</si>
  <si>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</si>
  <si>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</si>
  <si>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</si>
  <si>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</si>
  <si>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</si>
  <si>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</si>
  <si>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</si>
  <si>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</si>
  <si>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</si>
  <si>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</si>
  <si>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</si>
  <si>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</si>
  <si>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</si>
  <si>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</si>
  <si>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</si>
  <si>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</si>
  <si>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</si>
  <si>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</si>
  <si>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</si>
  <si>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</si>
  <si>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</si>
  <si>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</si>
  <si>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</si>
  <si>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</si>
  <si>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</si>
  <si>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</si>
  <si>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</si>
  <si>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</si>
  <si>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</si>
  <si>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</si>
  <si>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</si>
  <si>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</si>
  <si>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</si>
  <si>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</si>
  <si>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</si>
  <si>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</si>
  <si>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</si>
  <si>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</si>
  <si>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</si>
  <si>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</si>
  <si>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</si>
  <si>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</si>
  <si>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</si>
  <si>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</si>
  <si>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</si>
  <si>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ZORRITOS</t>
  </si>
  <si>
    <t>TRUJILLO NORTE</t>
  </si>
  <si>
    <t>CHAVARRÍA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</si>
  <si>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</si>
  <si>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</si>
  <si>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</si>
  <si>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</si>
  <si>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</si>
  <si>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</si>
  <si>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</si>
  <si>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</si>
  <si>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</si>
  <si>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</si>
  <si>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</si>
  <si>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</si>
  <si>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</si>
  <si>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</si>
  <si>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</si>
  <si>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</si>
  <si>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</si>
  <si>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</si>
  <si>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21/08/2025 04:25:00</t>
  </si>
  <si>
    <t>Por regulación de tensión en la SE Paragsha</t>
  </si>
  <si>
    <t>21/08/2025 07:30:00</t>
  </si>
  <si>
    <t>TRANSMISORA ELECTRICA DEL SUR 2 S.A.C.</t>
  </si>
  <si>
    <t>L. PUMIRI - SAN ROMAN</t>
  </si>
  <si>
    <t>L-2041</t>
  </si>
  <si>
    <t>Por regulación de tensión en la SE San Roman</t>
  </si>
  <si>
    <t>21/08/2025 21:39:00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</si>
  <si>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</si>
  <si>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</si>
  <si>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</si>
  <si>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</si>
  <si>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</si>
  <si>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</si>
  <si>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</si>
  <si>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</si>
  <si>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</si>
  <si>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</si>
  <si>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</si>
  <si>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</si>
  <si>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</si>
  <si>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</si>
  <si>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</si>
  <si>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</si>
  <si>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</si>
  <si>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</si>
  <si>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</si>
  <si>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04:11:05
10:38:18
</t>
  </si>
  <si>
    <t xml:space="preserve">59.802 
59.802 
</t>
  </si>
  <si>
    <t xml:space="preserve">13:36:56
</t>
  </si>
  <si>
    <t xml:space="preserve">60.268 
</t>
  </si>
  <si>
    <t>PUCALLPA ISA</t>
  </si>
  <si>
    <t xml:space="preserve">10:38:18
</t>
  </si>
  <si>
    <t xml:space="preserve">59.801 
</t>
  </si>
  <si>
    <t xml:space="preserve">04:11:05
</t>
  </si>
  <si>
    <t>SAN JUAN CCRespaldo</t>
  </si>
  <si>
    <t>TALARA</t>
  </si>
  <si>
    <t xml:space="preserve">60.269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</si>
  <si>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</si>
  <si>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</si>
  <si>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</si>
  <si>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</si>
  <si>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</si>
  <si>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</si>
  <si>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</si>
  <si>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</si>
  <si>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</si>
  <si>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</si>
  <si>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</si>
  <si>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</si>
  <si>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</si>
  <si>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</si>
  <si>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</si>
  <si>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</si>
  <si>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</si>
  <si>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</si>
  <si>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</si>
  <si>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7767975 y resultó S/. 1790492 (18.73% ) menor que el correspondiente al jueves de la semana pasada.</t>
  </si>
  <si>
    <t>Fecha</t>
  </si>
  <si>
    <t>Costo Total Ejecutado</t>
  </si>
  <si>
    <t>Costo Total Programado</t>
  </si>
  <si>
    <t>JUE 14</t>
  </si>
  <si>
    <t>VIE 15</t>
  </si>
  <si>
    <t>SAB 16</t>
  </si>
  <si>
    <t>DOM 17</t>
  </si>
  <si>
    <t>LUN 18</t>
  </si>
  <si>
    <t>MAR 19</t>
  </si>
  <si>
    <t>MIE 20</t>
  </si>
  <si>
    <t>JUE 21</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</si>
  <si>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</si>
  <si>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</si>
  <si>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</si>
  <si>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</si>
  <si>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</si>
  <si>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</si>
  <si>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</si>
  <si>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</si>
  <si>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</si>
  <si>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</si>
  <si>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</si>
  <si>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</si>
  <si>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</si>
  <si>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</si>
  <si>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</si>
  <si>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</si>
  <si>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</si>
  <si>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</si>
  <si>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</si>
  <si>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</si>
  <si>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</si>
  <si>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</si>
  <si>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</si>
  <si>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</si>
  <si>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</si>
  <si>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</si>
  <si>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</si>
  <si>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</si>
  <si>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</si>
  <si>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</si>
  <si>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</si>
  <si>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</si>
  <si>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</si>
  <si>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</si>
  <si>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</si>
  <si>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</si>
  <si>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</si>
  <si>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</si>
  <si>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</si>
  <si>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</si>
  <si>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</si>
  <si>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</si>
  <si>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</si>
  <si>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</si>
  <si>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</si>
  <si>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</si>
  <si>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</si>
  <si>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</si>
  <si>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</si>
  <si>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</si>
  <si>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</si>
  <si>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</si>
  <si>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</si>
  <si>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</si>
  <si>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</si>
  <si>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</si>
  <si>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</si>
  <si>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</si>
  <si>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</si>
  <si>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</si>
  <si>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</si>
  <si>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</si>
  <si>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</si>
  <si>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</si>
  <si>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</si>
  <si>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</si>
  <si>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121.9712</t>
  </si>
  <si>
    <t>121.1101</t>
  </si>
  <si>
    <t>77.3284</t>
  </si>
  <si>
    <t>54.6488</t>
  </si>
  <si>
    <t>76.1488</t>
  </si>
  <si>
    <t>29.9362</t>
  </si>
  <si>
    <t>49.8576</t>
  </si>
  <si>
    <t>44.6537</t>
  </si>
  <si>
    <t>123.1042</t>
  </si>
  <si>
    <t>115.2371</t>
  </si>
  <si>
    <t>85.73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</si>
  <si>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</si>
  <si>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</si>
  <si>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</si>
  <si>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</si>
  <si>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</si>
  <si>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</si>
  <si>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</si>
  <si>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</si>
  <si>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</si>
  <si>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</si>
  <si>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</si>
  <si>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</si>
  <si>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</si>
  <si>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</si>
  <si>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</si>
  <si>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</si>
  <si>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</si>
  <si>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</si>
  <si>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</si>
  <si>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</si>
  <si>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</si>
  <si>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</si>
  <si>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</si>
  <si>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</si>
  <si>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</si>
  <si>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</si>
  <si>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</si>
  <si>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</si>
  <si>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</si>
  <si>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</si>
  <si>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</si>
  <si>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</si>
  <si>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</si>
  <si>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</si>
  <si>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</si>
  <si>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</si>
  <si>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</si>
  <si>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</si>
  <si>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</si>
  <si>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</si>
  <si>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</si>
  <si>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</si>
  <si>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20.9994</t>
  </si>
  <si>
    <t>20.9995</t>
  </si>
  <si>
    <t>20.9999</t>
  </si>
  <si>
    <t>10.3476</t>
  </si>
  <si>
    <t>11.6984</t>
  </si>
  <si>
    <t>16.3474</t>
  </si>
  <si>
    <t>6.0482</t>
  </si>
  <si>
    <t>21</t>
  </si>
  <si>
    <t>11.5395</t>
  </si>
  <si>
    <t>10.5764</t>
  </si>
  <si>
    <t>14.7588</t>
  </si>
  <si>
    <t>7.5447</t>
  </si>
  <si>
    <t>8.892</t>
  </si>
  <si>
    <t>13.0697</t>
  </si>
  <si>
    <t>14.5262</t>
  </si>
  <si>
    <t>7.7637</t>
  </si>
  <si>
    <t>15.0027</t>
  </si>
  <si>
    <t>7.3149</t>
  </si>
  <si>
    <t>7.6776</t>
  </si>
  <si>
    <t>13.8782</t>
  </si>
  <si>
    <t>19.4701</t>
  </si>
  <si>
    <t>20.0152</t>
  </si>
  <si>
    <t>15.8025</t>
  </si>
  <si>
    <t>19.9742</t>
  </si>
  <si>
    <t>7.2308</t>
  </si>
  <si>
    <t>14.6341</t>
  </si>
  <si>
    <t>16.399</t>
  </si>
  <si>
    <t>6</t>
  </si>
  <si>
    <t>15.0941</t>
  </si>
  <si>
    <t>15.0956</t>
  </si>
  <si>
    <t>18.457</t>
  </si>
  <si>
    <t>16.9857</t>
  </si>
  <si>
    <t>917-39</t>
  </si>
  <si>
    <t>URS-STK-002 - G1</t>
  </si>
  <si>
    <t>CHMalpas - G1</t>
  </si>
  <si>
    <t>6.9998</t>
  </si>
  <si>
    <t>7</t>
  </si>
  <si>
    <t>3.4492</t>
  </si>
  <si>
    <t>3.8995</t>
  </si>
  <si>
    <t>5.4491</t>
  </si>
  <si>
    <t>2.0161</t>
  </si>
  <si>
    <t>3.8465</t>
  </si>
  <si>
    <t>3.5255</t>
  </si>
  <si>
    <t>4.9196</t>
  </si>
  <si>
    <t>2.5149</t>
  </si>
  <si>
    <t>2.964</t>
  </si>
  <si>
    <t>4.3566</t>
  </si>
  <si>
    <t>4.8421</t>
  </si>
  <si>
    <t>2.5879</t>
  </si>
  <si>
    <t>5.0009</t>
  </si>
  <si>
    <t>2.4383</t>
  </si>
  <si>
    <t>2.5592</t>
  </si>
  <si>
    <t>4.6261</t>
  </si>
  <si>
    <t>6.49</t>
  </si>
  <si>
    <t>6.6717</t>
  </si>
  <si>
    <t>5.2675</t>
  </si>
  <si>
    <t>6.6581</t>
  </si>
  <si>
    <t>2.4103</t>
  </si>
  <si>
    <t>4.878</t>
  </si>
  <si>
    <t>5.4663</t>
  </si>
  <si>
    <t>2</t>
  </si>
  <si>
    <t>5.6619</t>
  </si>
  <si>
    <t>917-40</t>
  </si>
  <si>
    <t>URS-STK-002 - G2</t>
  </si>
  <si>
    <t>CHMalpas - G2</t>
  </si>
  <si>
    <t>917-41</t>
  </si>
  <si>
    <t>URS-STK-002 - G3</t>
  </si>
  <si>
    <t>CHMalpas - G3</t>
  </si>
  <si>
    <t>917-42</t>
  </si>
  <si>
    <t>URS-STK-002 - G4</t>
  </si>
  <si>
    <t>CHMalpas - G4</t>
  </si>
  <si>
    <t>918-260</t>
  </si>
  <si>
    <t>URS-STK-003</t>
  </si>
  <si>
    <t>CHCahua</t>
  </si>
  <si>
    <t>7.9999</t>
  </si>
  <si>
    <t>8</t>
  </si>
  <si>
    <t>6.9354</t>
  </si>
  <si>
    <t>16</t>
  </si>
  <si>
    <t>7.5464</t>
  </si>
  <si>
    <t>7.7001</t>
  </si>
  <si>
    <t>7.0792</t>
  </si>
  <si>
    <t>7.0865</t>
  </si>
  <si>
    <t>7.1153</t>
  </si>
  <si>
    <t>7.0863</t>
  </si>
  <si>
    <t>7.0864</t>
  </si>
  <si>
    <t>7.2465</t>
  </si>
  <si>
    <t>11.1854</t>
  </si>
  <si>
    <t>918-55</t>
  </si>
  <si>
    <t>URS-STK-003 - G1</t>
  </si>
  <si>
    <t>CHCahua - G1</t>
  </si>
  <si>
    <t>3.7149</t>
  </si>
  <si>
    <t>4.2851</t>
  </si>
  <si>
    <t>918-56</t>
  </si>
  <si>
    <t>URS-STK-003 - G2</t>
  </si>
  <si>
    <t>CHCahua - G2</t>
  </si>
  <si>
    <t>3.2205</t>
  </si>
  <si>
    <t>3.1854</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</si>
  <si>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</si>
  <si>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</si>
  <si>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</si>
  <si>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</si>
  <si>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</si>
  <si>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</si>
  <si>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</si>
  <si>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</si>
  <si>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</si>
  <si>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</si>
  <si>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</si>
  <si>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</si>
  <si>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</si>
  <si>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</si>
  <si>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</si>
  <si>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</si>
  <si>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</si>
  <si>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</si>
  <si>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</si>
  <si>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</si>
  <si>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</si>
  <si>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</si>
  <si>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</si>
  <si>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</si>
  <si>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</si>
  <si>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11.6149</t>
  </si>
  <si>
    <t>13.7022</t>
  </si>
  <si>
    <t>921-61</t>
  </si>
  <si>
    <t>URS-EGN-002 - G1</t>
  </si>
  <si>
    <t>CHCarhua - G1</t>
  </si>
  <si>
    <t>921-62</t>
  </si>
  <si>
    <t>URS-EGN-002 - G2</t>
  </si>
  <si>
    <t>CHCarhua - G2</t>
  </si>
  <si>
    <t>921-63</t>
  </si>
  <si>
    <t>URS-EGN-002 - G3</t>
  </si>
  <si>
    <t>CHCarhua - G3</t>
  </si>
  <si>
    <t>922-14964</t>
  </si>
  <si>
    <t>URS-STK-004</t>
  </si>
  <si>
    <t>CHCheves</t>
  </si>
  <si>
    <t>48.0035</t>
  </si>
  <si>
    <t>14.8408</t>
  </si>
  <si>
    <t>48.8575</t>
  </si>
  <si>
    <t>14.0354</t>
  </si>
  <si>
    <t>49.1345</t>
  </si>
  <si>
    <t>13.7376</t>
  </si>
  <si>
    <t>55.0786</t>
  </si>
  <si>
    <t>8.0219</t>
  </si>
  <si>
    <t>57.3917</t>
  </si>
  <si>
    <t>6.0001</t>
  </si>
  <si>
    <t>57.3818</t>
  </si>
  <si>
    <t>6.0064</t>
  </si>
  <si>
    <t>57.3908</t>
  </si>
  <si>
    <t>6.0005</t>
  </si>
  <si>
    <t>57.3909</t>
  </si>
  <si>
    <t>6.0004</t>
  </si>
  <si>
    <t>52.4312</t>
  </si>
  <si>
    <t>10.6716</t>
  </si>
  <si>
    <t>57.3918</t>
  </si>
  <si>
    <t>26.9621</t>
  </si>
  <si>
    <t>34.5597</t>
  </si>
  <si>
    <t>56.6745</t>
  </si>
  <si>
    <t>6.6755</t>
  </si>
  <si>
    <t>51.0403</t>
  </si>
  <si>
    <t>11.9815</t>
  </si>
  <si>
    <t>10.0843</t>
  </si>
  <si>
    <t>50.5517</t>
  </si>
  <si>
    <t>37.4998</t>
  </si>
  <si>
    <t>24.7332</t>
  </si>
  <si>
    <t>49.3898</t>
  </si>
  <si>
    <t>13.5358</t>
  </si>
  <si>
    <t>60</t>
  </si>
  <si>
    <t>35</t>
  </si>
  <si>
    <t>27.0874</t>
  </si>
  <si>
    <t>42.8454</t>
  </si>
  <si>
    <t>19.699</t>
  </si>
  <si>
    <t>11.2893</t>
  </si>
  <si>
    <t>49.4168</t>
  </si>
  <si>
    <t>54.3073</t>
  </si>
  <si>
    <t>59.6063</t>
  </si>
  <si>
    <t>58.865</t>
  </si>
  <si>
    <t>58.9239</t>
  </si>
  <si>
    <t>57.6712</t>
  </si>
  <si>
    <t>58.1712</t>
  </si>
  <si>
    <t>58.606</t>
  </si>
  <si>
    <t>45.9544</t>
  </si>
  <si>
    <t>47.8714</t>
  </si>
  <si>
    <t>51.5276</t>
  </si>
  <si>
    <t>47.8596</t>
  </si>
  <si>
    <t>47.8679</t>
  </si>
  <si>
    <t>57.2707</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</si>
  <si>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</si>
  <si>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</si>
  <si>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</si>
  <si>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</si>
  <si>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</si>
  <si>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</si>
  <si>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</si>
  <si>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</si>
  <si>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</si>
  <si>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</si>
  <si>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</si>
  <si>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</si>
  <si>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</si>
  <si>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</si>
  <si>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</si>
  <si>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</si>
  <si>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</si>
  <si>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</si>
  <si>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89.9988</t>
  </si>
  <si>
    <t>48.7056</t>
  </si>
  <si>
    <t>89.1494</t>
  </si>
  <si>
    <t>49.5127</t>
  </si>
  <si>
    <t>89.0286</t>
  </si>
  <si>
    <t>49.8256</t>
  </si>
  <si>
    <t>83.5425</t>
  </si>
  <si>
    <t>55.9007</t>
  </si>
  <si>
    <t>71.822</t>
  </si>
  <si>
    <t>66.0971</t>
  </si>
  <si>
    <t>80.6312</t>
  </si>
  <si>
    <t>59.1019</t>
  </si>
  <si>
    <t>39.33</t>
  </si>
  <si>
    <t>45.8413</t>
  </si>
  <si>
    <t>21.3059</t>
  </si>
  <si>
    <t>70</t>
  </si>
  <si>
    <t>69.0688</t>
  </si>
  <si>
    <t>68.7556</t>
  </si>
  <si>
    <t>75.6528</t>
  </si>
  <si>
    <t>63.7995</t>
  </si>
  <si>
    <t>79.6102</t>
  </si>
  <si>
    <t>60.0727</t>
  </si>
  <si>
    <t>90</t>
  </si>
  <si>
    <t>45.0842</t>
  </si>
  <si>
    <t>76.6696</t>
  </si>
  <si>
    <t>62.842</t>
  </si>
  <si>
    <t>79.065</t>
  </si>
  <si>
    <t>60.5861</t>
  </si>
  <si>
    <t>80.6812</t>
  </si>
  <si>
    <t>59.0641</t>
  </si>
  <si>
    <t>81.9686</t>
  </si>
  <si>
    <t>57.8516</t>
  </si>
  <si>
    <t>89.1546</t>
  </si>
  <si>
    <t>51.0842</t>
  </si>
  <si>
    <t>83.2243</t>
  </si>
  <si>
    <t>56.669</t>
  </si>
  <si>
    <t>63.9038</t>
  </si>
  <si>
    <t>74.8641</t>
  </si>
  <si>
    <t>39.7477</t>
  </si>
  <si>
    <t>88.9931</t>
  </si>
  <si>
    <t>78.8266</t>
  </si>
  <si>
    <t>60.8106</t>
  </si>
  <si>
    <t>88.0823</t>
  </si>
  <si>
    <t>50.0299</t>
  </si>
  <si>
    <t>67.1018</t>
  </si>
  <si>
    <t>68.943</t>
  </si>
  <si>
    <t>77.3228</t>
  </si>
  <si>
    <t>62.2267</t>
  </si>
  <si>
    <t>84.6913</t>
  </si>
  <si>
    <t>55.2875</t>
  </si>
  <si>
    <t>47.7629</t>
  </si>
  <si>
    <t>89.3261</t>
  </si>
  <si>
    <t>54.5063</t>
  </si>
  <si>
    <t>83.7142</t>
  </si>
  <si>
    <t>88.6136</t>
  </si>
  <si>
    <t>51.5937</t>
  </si>
  <si>
    <t>88.3393</t>
  </si>
  <si>
    <t>77.0928</t>
  </si>
  <si>
    <t>50.4859</t>
  </si>
  <si>
    <t>36.9449</t>
  </si>
  <si>
    <t>40.3918</t>
  </si>
  <si>
    <t>69.845</t>
  </si>
  <si>
    <t>37.8809</t>
  </si>
  <si>
    <t>73.2255</t>
  </si>
  <si>
    <t>32.9452</t>
  </si>
  <si>
    <t>73.2369</t>
  </si>
  <si>
    <t>43.9812</t>
  </si>
  <si>
    <t>54.2028</t>
  </si>
  <si>
    <t>84</t>
  </si>
  <si>
    <t>39.8958</t>
  </si>
  <si>
    <t>82.4452</t>
  </si>
  <si>
    <t>924-22</t>
  </si>
  <si>
    <t>URS-ENL-001 - G1</t>
  </si>
  <si>
    <t>CHHuinco - G1</t>
  </si>
  <si>
    <t>924-23</t>
  </si>
  <si>
    <t>URS-ENL-001 - G2</t>
  </si>
  <si>
    <t>CHHuinco - G2</t>
  </si>
  <si>
    <t>20.9967</t>
  </si>
  <si>
    <t>24.0866</t>
  </si>
  <si>
    <t>43.5111</t>
  </si>
  <si>
    <t>43.788</t>
  </si>
  <si>
    <t>44.9235</t>
  </si>
  <si>
    <t>44.6406</t>
  </si>
  <si>
    <t>45.0811</t>
  </si>
  <si>
    <t>44.9857</t>
  </si>
  <si>
    <t>44.1184</t>
  </si>
  <si>
    <t>43.728</t>
  </si>
  <si>
    <t>44.1026</t>
  </si>
  <si>
    <t>44.2849</t>
  </si>
  <si>
    <t>38.9118</t>
  </si>
  <si>
    <t>36.2812</t>
  </si>
  <si>
    <t>36.2869</t>
  </si>
  <si>
    <t>40.8533</t>
  </si>
  <si>
    <t>924-24</t>
  </si>
  <si>
    <t>URS-ENL-001 - G3</t>
  </si>
  <si>
    <t>CHHuinco - G3</t>
  </si>
  <si>
    <t>21.4314</t>
  </si>
  <si>
    <t>24.619</t>
  </si>
  <si>
    <t>41.3883</t>
  </si>
  <si>
    <t>6.0016</t>
  </si>
  <si>
    <t>41.3088</t>
  </si>
  <si>
    <t>6.0376</t>
  </si>
  <si>
    <t>35.9434</t>
  </si>
  <si>
    <t>10.9772</t>
  </si>
  <si>
    <t>24.5244</t>
  </si>
  <si>
    <t>21.4565</t>
  </si>
  <si>
    <t>32.8716</t>
  </si>
  <si>
    <t>14.0208</t>
  </si>
  <si>
    <t>24.9158</t>
  </si>
  <si>
    <t>21.0974</t>
  </si>
  <si>
    <t>25.0143</t>
  </si>
  <si>
    <t>27.8899</t>
  </si>
  <si>
    <t>18.7153</t>
  </si>
  <si>
    <t>31.8473</t>
  </si>
  <si>
    <t>14.9885</t>
  </si>
  <si>
    <t>45</t>
  </si>
  <si>
    <t>28.9067</t>
  </si>
  <si>
    <t>17.7578</t>
  </si>
  <si>
    <t>31.3021</t>
  </si>
  <si>
    <t>15.5019</t>
  </si>
  <si>
    <t>32.9183</t>
  </si>
  <si>
    <t>13.9799</t>
  </si>
  <si>
    <t>34.2057</t>
  </si>
  <si>
    <t>12.7674</t>
  </si>
  <si>
    <t>41.3918</t>
  </si>
  <si>
    <t>35.4614</t>
  </si>
  <si>
    <t>11.5849</t>
  </si>
  <si>
    <t>31.9519</t>
  </si>
  <si>
    <t>14.89</t>
  </si>
  <si>
    <t>44.8747</t>
  </si>
  <si>
    <t>31.0637</t>
  </si>
  <si>
    <t>15.7264</t>
  </si>
  <si>
    <t>40.6958</t>
  </si>
  <si>
    <t>6.3019</t>
  </si>
  <si>
    <t>20.4003</t>
  </si>
  <si>
    <t>24.8404</t>
  </si>
  <si>
    <t>29.56</t>
  </si>
  <si>
    <t>17.1426</t>
  </si>
  <si>
    <t>36.9284</t>
  </si>
  <si>
    <t>10.2033</t>
  </si>
  <si>
    <t>45.0412</t>
  </si>
  <si>
    <t>27.2531</t>
  </si>
  <si>
    <t>19.315</t>
  </si>
  <si>
    <t>44.1697</t>
  </si>
  <si>
    <t>32.62</t>
  </si>
  <si>
    <t>11.5741</t>
  </si>
  <si>
    <t>32.1219</t>
  </si>
  <si>
    <t>36.9442</t>
  </si>
  <si>
    <t>36.95</t>
  </si>
  <si>
    <t>6.4399</t>
  </si>
  <si>
    <t>38.9158</t>
  </si>
  <si>
    <t>41.5919</t>
  </si>
  <si>
    <t>924-25</t>
  </si>
  <si>
    <t>URS-ENL-001 - G4</t>
  </si>
  <si>
    <t>CHHuinco - G4</t>
  </si>
  <si>
    <t>47.5707</t>
  </si>
  <si>
    <t>47.7611</t>
  </si>
  <si>
    <t>47.7198</t>
  </si>
  <si>
    <t>47.5991</t>
  </si>
  <si>
    <t>47.2976</t>
  </si>
  <si>
    <t>47.7596</t>
  </si>
  <si>
    <t>47.6582</t>
  </si>
  <si>
    <t>47.3865</t>
  </si>
  <si>
    <t>46.7015</t>
  </si>
  <si>
    <t>40.8507</t>
  </si>
  <si>
    <t>6.5095</t>
  </si>
  <si>
    <t>44.4728</t>
  </si>
  <si>
    <t>31.7231</t>
  </si>
  <si>
    <t>1906-280</t>
  </si>
  <si>
    <t>URS-ENL-002</t>
  </si>
  <si>
    <t>CHMatuca</t>
  </si>
  <si>
    <t>14.9988</t>
  </si>
  <si>
    <t>14.9999</t>
  </si>
  <si>
    <t>14.9965</t>
  </si>
  <si>
    <t>14.9187</t>
  </si>
  <si>
    <t>14.6972</t>
  </si>
  <si>
    <t>14.2033</t>
  </si>
  <si>
    <t>14.9935</t>
  </si>
  <si>
    <t>14.9991</t>
  </si>
  <si>
    <t>14.9992</t>
  </si>
  <si>
    <t>15</t>
  </si>
  <si>
    <t>14.796</t>
  </si>
  <si>
    <t>14.4992</t>
  </si>
  <si>
    <t>14.6215</t>
  </si>
  <si>
    <t>14.641</t>
  </si>
  <si>
    <t>13.4715</t>
  </si>
  <si>
    <t>11.4689</t>
  </si>
  <si>
    <t>11.6308</t>
  </si>
  <si>
    <t>12.0379</t>
  </si>
  <si>
    <t>11.7346</t>
  </si>
  <si>
    <t>11.7131</t>
  </si>
  <si>
    <t>13.352</t>
  </si>
  <si>
    <t>12.5817</t>
  </si>
  <si>
    <t>12.5816</t>
  </si>
  <si>
    <t>1906-28</t>
  </si>
  <si>
    <t>URS-ENL-002 - G1</t>
  </si>
  <si>
    <t>CHMatuca - G1</t>
  </si>
  <si>
    <t>7.5321</t>
  </si>
  <si>
    <t>7.2719</t>
  </si>
  <si>
    <t>7.5249</t>
  </si>
  <si>
    <t>1906-29</t>
  </si>
  <si>
    <t>URS-ENL-002 - G2</t>
  </si>
  <si>
    <t>CHMatuca - G2</t>
  </si>
  <si>
    <t>7.4679</t>
  </si>
  <si>
    <t>7.2274</t>
  </si>
  <si>
    <t>7.4751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</si>
  <si>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</si>
  <si>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</si>
  <si>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</si>
  <si>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</si>
  <si>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</si>
  <si>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</si>
  <si>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</si>
  <si>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</si>
  <si>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</si>
  <si>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</si>
  <si>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</si>
  <si>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</si>
  <si>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</si>
  <si>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</si>
  <si>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</si>
  <si>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</si>
  <si>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</si>
  <si>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</si>
  <si>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</si>
  <si>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</si>
  <si>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</si>
  <si>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</si>
  <si>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</si>
  <si>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</si>
  <si>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</si>
  <si>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</si>
  <si>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</si>
  <si>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</si>
  <si>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</si>
  <si>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</si>
  <si>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</si>
  <si>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</si>
  <si>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86.4543</t>
  </si>
  <si>
    <t>86.4526</t>
  </si>
  <si>
    <t>86.4374</t>
  </si>
  <si>
    <t>86.078</t>
  </si>
  <si>
    <t>86.4527</t>
  </si>
  <si>
    <t>84.8919</t>
  </si>
  <si>
    <t>89.2624</t>
  </si>
  <si>
    <t>89.2625</t>
  </si>
  <si>
    <t>89.2629</t>
  </si>
  <si>
    <t>84.4236</t>
  </si>
  <si>
    <t>46.7481</t>
  </si>
  <si>
    <t>39.4403</t>
  </si>
  <si>
    <t>86.4553</t>
  </si>
  <si>
    <t>61.8474</t>
  </si>
  <si>
    <t>25.3184</t>
  </si>
  <si>
    <t>27.0583</t>
  </si>
  <si>
    <t>73.3304</t>
  </si>
  <si>
    <t>14.5043</t>
  </si>
  <si>
    <t>70.935</t>
  </si>
  <si>
    <t>16.7602</t>
  </si>
  <si>
    <t>69.3188</t>
  </si>
  <si>
    <t>18.2823</t>
  </si>
  <si>
    <t>54.186</t>
  </si>
  <si>
    <t>32.5335</t>
  </si>
  <si>
    <t>56.3472</t>
  </si>
  <si>
    <t>30.4983</t>
  </si>
  <si>
    <t>85.8284</t>
  </si>
  <si>
    <t>52.9303</t>
  </si>
  <si>
    <t>33.7161</t>
  </si>
  <si>
    <t>84.2168</t>
  </si>
  <si>
    <t>81.8069</t>
  </si>
  <si>
    <t>6.5217</t>
  </si>
  <si>
    <t>38.8606</t>
  </si>
  <si>
    <t>46.6325</t>
  </si>
  <si>
    <t>46.391</t>
  </si>
  <si>
    <t>39.8745</t>
  </si>
  <si>
    <t>43.3216</t>
  </si>
  <si>
    <t>42.3901</t>
  </si>
  <si>
    <t>85.4266</t>
  </si>
  <si>
    <t>61.3806</t>
  </si>
  <si>
    <t>25.7581</t>
  </si>
  <si>
    <t>72.3087</t>
  </si>
  <si>
    <t>15.4666</t>
  </si>
  <si>
    <t>31.142</t>
  </si>
  <si>
    <t>54.2352</t>
  </si>
  <si>
    <t>41.0708</t>
  </si>
  <si>
    <t>44.8847</t>
  </si>
  <si>
    <t>40.4459</t>
  </si>
  <si>
    <t>40.0117</t>
  </si>
  <si>
    <t>28</t>
  </si>
  <si>
    <t>51.4664</t>
  </si>
  <si>
    <t>71.6281</t>
  </si>
  <si>
    <t>14.4742</t>
  </si>
  <si>
    <t>82.1191</t>
  </si>
  <si>
    <t>87.0548</t>
  </si>
  <si>
    <t>72.2371</t>
  </si>
  <si>
    <t>14.6926</t>
  </si>
  <si>
    <t>87.9519</t>
  </si>
  <si>
    <t>81.9874</t>
  </si>
  <si>
    <t>16.0846</t>
  </si>
  <si>
    <t>81.9875</t>
  </si>
  <si>
    <t>2253-12601</t>
  </si>
  <si>
    <t>URS-CLP-001 - G1</t>
  </si>
  <si>
    <t>CHPlatan - G1</t>
  </si>
  <si>
    <t>2253-12602</t>
  </si>
  <si>
    <t>URS-CLP-001 - G2</t>
  </si>
  <si>
    <t>CHPlatan - G2</t>
  </si>
  <si>
    <t>3168-1191</t>
  </si>
  <si>
    <t>URS-CHI-001</t>
  </si>
  <si>
    <t>CHChimay</t>
  </si>
  <si>
    <t>24.9988</t>
  </si>
  <si>
    <t>24.9965</t>
  </si>
  <si>
    <t>24.9181</t>
  </si>
  <si>
    <t>24.6817</t>
  </si>
  <si>
    <t>13.5831</t>
  </si>
  <si>
    <t>12.4502</t>
  </si>
  <si>
    <t>24.9935</t>
  </si>
  <si>
    <t>25</t>
  </si>
  <si>
    <t>20.7382</t>
  </si>
  <si>
    <t>20.8454</t>
  </si>
  <si>
    <t>24.1974</t>
  </si>
  <si>
    <t>27.3287</t>
  </si>
  <si>
    <t>16.7797</t>
  </si>
  <si>
    <t>18.2971</t>
  </si>
  <si>
    <t>8.0534</t>
  </si>
  <si>
    <t>19.9806</t>
  </si>
  <si>
    <t>18.2966</t>
  </si>
  <si>
    <t>22.5784</t>
  </si>
  <si>
    <t>27.75</t>
  </si>
  <si>
    <t>6.5899</t>
  </si>
  <si>
    <t>19.4251</t>
  </si>
  <si>
    <t>6.4613</t>
  </si>
  <si>
    <t>11.9802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</si>
  <si>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</si>
  <si>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</si>
  <si>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</si>
  <si>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</si>
  <si>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</si>
  <si>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</si>
  <si>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</si>
  <si>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</si>
  <si>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</si>
  <si>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</si>
  <si>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</si>
  <si>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</si>
  <si>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</si>
  <si>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</si>
  <si>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</si>
  <si>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</si>
  <si>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</si>
  <si>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</si>
  <si>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</si>
  <si>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</si>
  <si>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</si>
  <si>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</si>
  <si>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</si>
  <si>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</si>
  <si>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</si>
  <si>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</si>
  <si>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</si>
  <si>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</si>
  <si>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</si>
  <si>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</si>
  <si>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</si>
  <si>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</si>
  <si>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</si>
  <si>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</si>
  <si>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</si>
  <si>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</si>
  <si>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</si>
  <si>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</si>
  <si>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</si>
  <si>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</si>
  <si>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</si>
  <si>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</si>
  <si>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</si>
  <si>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</si>
  <si>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</si>
  <si>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</si>
  <si>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</si>
  <si>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CH Chimay no tuvo suficiente recurso hídrico</t>
  </si>
  <si>
    <t>G2 y G3 de Huinco no presto RSF por falta de recurso hídrico. CH Chimay no tuvo suficiente recurso hídrico</t>
  </si>
  <si>
    <t>G3 de Huinco no presto RSF por falta de recurso hídrico.Chimay no dió RSF por falta de recuerso hidrico</t>
  </si>
  <si>
    <t>Chaglla no dio RSF</t>
  </si>
  <si>
    <t>POR PRUEBAS DE RSF DE CHAGLLA, SE CONSIDERÓ SIN REGULACIÓN A LAS URS PROGRAMADAS</t>
  </si>
  <si>
    <t>C.H. Cahua no reguló por falla.</t>
  </si>
  <si>
    <t>G3 de la C.H. Malpaso no brindo RSF por falla</t>
  </si>
  <si>
    <t>C.T. Kallpa no reguló por no seguir consigna del AGC</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</si>
  <si>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</si>
  <si>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</si>
  <si>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</si>
  <si>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</si>
  <si>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</si>
  <si>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</si>
  <si>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</si>
  <si>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</si>
  <si>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</si>
  <si>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</si>
  <si>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</si>
  <si>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Se actualizó el despacho ejecutado de las C.T. Agrolmos; C.H. Pías; C.T. Tablazo; C.T. Tallanca y  centrales de Electro Oriente.
</t>
  </si>
  <si>
    <t>La información y cumplimiento de la Demanda de los Grandes Usuarios Libres se encuentra ubicado en la pestaña "DEMANDA_UL" del Anexo A.</t>
  </si>
  <si>
    <t>####</t>
  </si>
  <si>
    <t>HIDRO-TERMICA</t>
  </si>
  <si>
    <t xml:space="preserve">CENTRALES ELECTRO ORIENTE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</si>
</sst>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4FC3F7"/>
      </patternFill>
    </fill>
    <fill>
      <patternFill patternType="solid">
        <fgColor rgb="FFFAEBD7"/>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2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xf numFmtId="16" fontId="12" fillId="4" borderId="30" xfId="0" applyNumberFormat="1" applyFont="1" applyFill="1" applyBorder="1" applyAlignment="1">
      <alignment horizontal="center" vertical="center" textRotation="90" wrapText="1"/>
    </xf>
    <xf numFmtId="20" fontId="30" fillId="4" borderId="26" xfId="0" applyNumberFormat="1" applyFont="1" applyFill="1" applyBorder="1" applyAlignment="1">
      <alignment horizontal="center"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958.61540000000002</c:v>
                </c:pt>
                <c:pt idx="1">
                  <c:v>942.09119999999996</c:v>
                </c:pt>
                <c:pt idx="2">
                  <c:v>933.8261</c:v>
                </c:pt>
                <c:pt idx="3">
                  <c:v>876.03319999999997</c:v>
                </c:pt>
                <c:pt idx="4">
                  <c:v>877.35260000000005</c:v>
                </c:pt>
                <c:pt idx="5">
                  <c:v>914.58209999999997</c:v>
                </c:pt>
                <c:pt idx="6">
                  <c:v>914.97469999999998</c:v>
                </c:pt>
                <c:pt idx="7">
                  <c:v>909.70830000000001</c:v>
                </c:pt>
                <c:pt idx="8">
                  <c:v>922.97469999999998</c:v>
                </c:pt>
                <c:pt idx="9">
                  <c:v>893.76840000000004</c:v>
                </c:pt>
                <c:pt idx="10">
                  <c:v>923.45719999999994</c:v>
                </c:pt>
                <c:pt idx="11">
                  <c:v>1003.6984</c:v>
                </c:pt>
                <c:pt idx="12">
                  <c:v>1052.9739999999999</c:v>
                </c:pt>
                <c:pt idx="13">
                  <c:v>1048.6746000000001</c:v>
                </c:pt>
                <c:pt idx="14">
                  <c:v>1025.4916000000001</c:v>
                </c:pt>
                <c:pt idx="15">
                  <c:v>1053.5297</c:v>
                </c:pt>
                <c:pt idx="16">
                  <c:v>1043.1929</c:v>
                </c:pt>
                <c:pt idx="17">
                  <c:v>1112.3008</c:v>
                </c:pt>
                <c:pt idx="18">
                  <c:v>1106.3204000000001</c:v>
                </c:pt>
                <c:pt idx="19">
                  <c:v>1081.3702000000001</c:v>
                </c:pt>
                <c:pt idx="20">
                  <c:v>1139.596</c:v>
                </c:pt>
                <c:pt idx="21">
                  <c:v>1146.8552</c:v>
                </c:pt>
                <c:pt idx="22">
                  <c:v>1152.4874</c:v>
                </c:pt>
                <c:pt idx="23">
                  <c:v>1160.5514000000001</c:v>
                </c:pt>
                <c:pt idx="24">
                  <c:v>1119.9169999999999</c:v>
                </c:pt>
                <c:pt idx="25">
                  <c:v>1096.768</c:v>
                </c:pt>
                <c:pt idx="26">
                  <c:v>1096.1964</c:v>
                </c:pt>
                <c:pt idx="27">
                  <c:v>1133.7954</c:v>
                </c:pt>
                <c:pt idx="28">
                  <c:v>1164.1765</c:v>
                </c:pt>
                <c:pt idx="29">
                  <c:v>1164.5700999999999</c:v>
                </c:pt>
                <c:pt idx="30">
                  <c:v>1108.9730999999999</c:v>
                </c:pt>
                <c:pt idx="31">
                  <c:v>1151.1422</c:v>
                </c:pt>
                <c:pt idx="32">
                  <c:v>1153.1373000000001</c:v>
                </c:pt>
                <c:pt idx="33">
                  <c:v>1096.4915000000001</c:v>
                </c:pt>
                <c:pt idx="34">
                  <c:v>1089.0177000000001</c:v>
                </c:pt>
                <c:pt idx="35">
                  <c:v>1100.7276999999999</c:v>
                </c:pt>
                <c:pt idx="36">
                  <c:v>1142.3534999999999</c:v>
                </c:pt>
                <c:pt idx="37">
                  <c:v>1195.1522</c:v>
                </c:pt>
                <c:pt idx="38">
                  <c:v>1206.2188000000001</c:v>
                </c:pt>
                <c:pt idx="39">
                  <c:v>1189.4676999999999</c:v>
                </c:pt>
                <c:pt idx="40">
                  <c:v>1188.2299</c:v>
                </c:pt>
                <c:pt idx="41">
                  <c:v>1166.4686999999999</c:v>
                </c:pt>
                <c:pt idx="42">
                  <c:v>1184.7932000000001</c:v>
                </c:pt>
                <c:pt idx="43">
                  <c:v>1111.2373</c:v>
                </c:pt>
                <c:pt idx="44">
                  <c:v>1058.3010999999999</c:v>
                </c:pt>
                <c:pt idx="45">
                  <c:v>1050.9296999999999</c:v>
                </c:pt>
                <c:pt idx="46">
                  <c:v>1020.1063</c:v>
                </c:pt>
                <c:pt idx="47">
                  <c:v>988.11479999999995</c:v>
                </c:pt>
              </c:numCache>
            </c:numRef>
          </c:val>
          <c:smooth val="0"/>
          <c:extLst>
            <c:ext xmlns:c16="http://schemas.microsoft.com/office/drawing/2014/chart" uri="{C3380CC4-5D6E-409C-BE32-E72D297353CC}">
              <c16:uniqueId val="{00000000-E049-43C6-BA64-BB33F5291F89}"/>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1553.3996</c:v>
                </c:pt>
                <c:pt idx="1">
                  <c:v>1551.6119000000001</c:v>
                </c:pt>
                <c:pt idx="2">
                  <c:v>1545.8371999999999</c:v>
                </c:pt>
                <c:pt idx="3">
                  <c:v>1537.2795000000001</c:v>
                </c:pt>
                <c:pt idx="4">
                  <c:v>1536.0762</c:v>
                </c:pt>
                <c:pt idx="5">
                  <c:v>1540.4535000000001</c:v>
                </c:pt>
                <c:pt idx="6">
                  <c:v>1536.2011</c:v>
                </c:pt>
                <c:pt idx="7">
                  <c:v>1544.6952000000001</c:v>
                </c:pt>
                <c:pt idx="8">
                  <c:v>1554.1806999999999</c:v>
                </c:pt>
                <c:pt idx="9">
                  <c:v>1585.3390999999999</c:v>
                </c:pt>
                <c:pt idx="10">
                  <c:v>1594.2559000000001</c:v>
                </c:pt>
                <c:pt idx="11">
                  <c:v>1584.4546</c:v>
                </c:pt>
                <c:pt idx="12">
                  <c:v>1587.9422</c:v>
                </c:pt>
                <c:pt idx="13">
                  <c:v>1590.2225000000001</c:v>
                </c:pt>
                <c:pt idx="14">
                  <c:v>1597.0666000000001</c:v>
                </c:pt>
                <c:pt idx="15">
                  <c:v>1598.4703</c:v>
                </c:pt>
                <c:pt idx="16">
                  <c:v>1631.5839000000001</c:v>
                </c:pt>
                <c:pt idx="17">
                  <c:v>1639.0980999999999</c:v>
                </c:pt>
                <c:pt idx="18">
                  <c:v>1664.7209</c:v>
                </c:pt>
                <c:pt idx="19">
                  <c:v>1661.3340000000001</c:v>
                </c:pt>
                <c:pt idx="20">
                  <c:v>1675.7339999999999</c:v>
                </c:pt>
                <c:pt idx="21">
                  <c:v>1660.3722</c:v>
                </c:pt>
                <c:pt idx="22">
                  <c:v>1660.6431</c:v>
                </c:pt>
                <c:pt idx="23">
                  <c:v>1616.6030000000001</c:v>
                </c:pt>
                <c:pt idx="24">
                  <c:v>1560.1541</c:v>
                </c:pt>
                <c:pt idx="25">
                  <c:v>1613.8527999999999</c:v>
                </c:pt>
                <c:pt idx="26">
                  <c:v>1621.7734</c:v>
                </c:pt>
                <c:pt idx="27">
                  <c:v>1640.4565</c:v>
                </c:pt>
                <c:pt idx="28">
                  <c:v>1652.0851</c:v>
                </c:pt>
                <c:pt idx="29">
                  <c:v>1656.8103000000001</c:v>
                </c:pt>
                <c:pt idx="30">
                  <c:v>1667.9487999999999</c:v>
                </c:pt>
                <c:pt idx="31">
                  <c:v>1681.3471</c:v>
                </c:pt>
                <c:pt idx="32">
                  <c:v>1684.4450999999999</c:v>
                </c:pt>
                <c:pt idx="33">
                  <c:v>1684.6368</c:v>
                </c:pt>
                <c:pt idx="34">
                  <c:v>1720.2445</c:v>
                </c:pt>
                <c:pt idx="35">
                  <c:v>1744.9576999999999</c:v>
                </c:pt>
                <c:pt idx="36">
                  <c:v>1740.3561</c:v>
                </c:pt>
                <c:pt idx="37">
                  <c:v>1716.4359999999999</c:v>
                </c:pt>
                <c:pt idx="38">
                  <c:v>1716.6574000000001</c:v>
                </c:pt>
                <c:pt idx="39">
                  <c:v>1715.0106000000001</c:v>
                </c:pt>
                <c:pt idx="40">
                  <c:v>1733.7982</c:v>
                </c:pt>
                <c:pt idx="41">
                  <c:v>1732.1945000000001</c:v>
                </c:pt>
                <c:pt idx="42">
                  <c:v>1716.4619</c:v>
                </c:pt>
                <c:pt idx="43">
                  <c:v>1692.2987000000001</c:v>
                </c:pt>
                <c:pt idx="44">
                  <c:v>1671.9151999999999</c:v>
                </c:pt>
                <c:pt idx="45">
                  <c:v>1651.8479</c:v>
                </c:pt>
                <c:pt idx="46">
                  <c:v>1619.7198000000001</c:v>
                </c:pt>
                <c:pt idx="47">
                  <c:v>1596.3892000000001</c:v>
                </c:pt>
              </c:numCache>
            </c:numRef>
          </c:val>
          <c:smooth val="0"/>
          <c:extLst>
            <c:ext xmlns:c16="http://schemas.microsoft.com/office/drawing/2014/chart" uri="{C3380CC4-5D6E-409C-BE32-E72D297353CC}">
              <c16:uniqueId val="{00000001-E049-43C6-BA64-BB33F5291F89}"/>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3989.6950000000002</c:v>
                </c:pt>
                <c:pt idx="1">
                  <c:v>3918.5068999999999</c:v>
                </c:pt>
                <c:pt idx="2">
                  <c:v>3816.0167000000001</c:v>
                </c:pt>
                <c:pt idx="3">
                  <c:v>3748.2773000000002</c:v>
                </c:pt>
                <c:pt idx="4">
                  <c:v>3680.2611999999999</c:v>
                </c:pt>
                <c:pt idx="5">
                  <c:v>3731.2644</c:v>
                </c:pt>
                <c:pt idx="6">
                  <c:v>3697.3141999999998</c:v>
                </c:pt>
                <c:pt idx="7">
                  <c:v>3625.7865000000002</c:v>
                </c:pt>
                <c:pt idx="8">
                  <c:v>3662.3346000000001</c:v>
                </c:pt>
                <c:pt idx="9">
                  <c:v>3750.7824999999998</c:v>
                </c:pt>
                <c:pt idx="10">
                  <c:v>3805.7768999999998</c:v>
                </c:pt>
                <c:pt idx="11">
                  <c:v>3789.627</c:v>
                </c:pt>
                <c:pt idx="12">
                  <c:v>4004.6738</c:v>
                </c:pt>
                <c:pt idx="13">
                  <c:v>3975.6929</c:v>
                </c:pt>
                <c:pt idx="14">
                  <c:v>4230.7118</c:v>
                </c:pt>
                <c:pt idx="15">
                  <c:v>4268.68</c:v>
                </c:pt>
                <c:pt idx="16">
                  <c:v>4414.1832000000004</c:v>
                </c:pt>
                <c:pt idx="17">
                  <c:v>4478.0910999999996</c:v>
                </c:pt>
                <c:pt idx="18">
                  <c:v>4564.9486999999999</c:v>
                </c:pt>
                <c:pt idx="19">
                  <c:v>4695.3757999999998</c:v>
                </c:pt>
                <c:pt idx="20">
                  <c:v>4581.26</c:v>
                </c:pt>
                <c:pt idx="21">
                  <c:v>4627.1526000000003</c:v>
                </c:pt>
                <c:pt idx="22">
                  <c:v>4599.7494999999999</c:v>
                </c:pt>
                <c:pt idx="23">
                  <c:v>4658.6055999999999</c:v>
                </c:pt>
                <c:pt idx="24">
                  <c:v>4618.4389000000001</c:v>
                </c:pt>
                <c:pt idx="25">
                  <c:v>4558.7492000000002</c:v>
                </c:pt>
                <c:pt idx="26">
                  <c:v>4581.0702000000001</c:v>
                </c:pt>
                <c:pt idx="27">
                  <c:v>4451.3280999999997</c:v>
                </c:pt>
                <c:pt idx="28">
                  <c:v>4641.9784</c:v>
                </c:pt>
                <c:pt idx="29">
                  <c:v>4570.6995999999999</c:v>
                </c:pt>
                <c:pt idx="30">
                  <c:v>4524.9180999999999</c:v>
                </c:pt>
                <c:pt idx="31">
                  <c:v>4484.4107000000004</c:v>
                </c:pt>
                <c:pt idx="32">
                  <c:v>4531.5375999999997</c:v>
                </c:pt>
                <c:pt idx="33">
                  <c:v>4551.9516999999996</c:v>
                </c:pt>
                <c:pt idx="34">
                  <c:v>4501.7277999999997</c:v>
                </c:pt>
                <c:pt idx="35">
                  <c:v>4483.3046000000004</c:v>
                </c:pt>
                <c:pt idx="36">
                  <c:v>4576.3804</c:v>
                </c:pt>
                <c:pt idx="37">
                  <c:v>4560.9318000000003</c:v>
                </c:pt>
                <c:pt idx="38">
                  <c:v>4567.3338000000003</c:v>
                </c:pt>
                <c:pt idx="39">
                  <c:v>4597.4417000000003</c:v>
                </c:pt>
                <c:pt idx="40">
                  <c:v>4545.1719000000003</c:v>
                </c:pt>
                <c:pt idx="41">
                  <c:v>4543.6768000000002</c:v>
                </c:pt>
                <c:pt idx="42">
                  <c:v>4503.7948999999999</c:v>
                </c:pt>
                <c:pt idx="43">
                  <c:v>4463.6840000000002</c:v>
                </c:pt>
                <c:pt idx="44">
                  <c:v>4463.7937000000002</c:v>
                </c:pt>
                <c:pt idx="45">
                  <c:v>4291.4524000000001</c:v>
                </c:pt>
                <c:pt idx="46">
                  <c:v>4173.6939000000002</c:v>
                </c:pt>
                <c:pt idx="47">
                  <c:v>3911.8159999999998</c:v>
                </c:pt>
              </c:numCache>
            </c:numRef>
          </c:val>
          <c:smooth val="0"/>
          <c:extLst>
            <c:ext xmlns:c16="http://schemas.microsoft.com/office/drawing/2014/chart" uri="{C3380CC4-5D6E-409C-BE32-E72D297353CC}">
              <c16:uniqueId val="{00000002-E049-43C6-BA64-BB33F5291F89}"/>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7C0B-4C31-A69C-F4A0A546BB87}"/>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7C0B-4C31-A69C-F4A0A546BB87}"/>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41.584699999999998</c:v>
                </c:pt>
                <c:pt idx="1">
                  <c:v>41.855800000000002</c:v>
                </c:pt>
                <c:pt idx="2">
                  <c:v>41.771799999999999</c:v>
                </c:pt>
                <c:pt idx="3">
                  <c:v>41.546199999999999</c:v>
                </c:pt>
                <c:pt idx="4">
                  <c:v>41.854799999999997</c:v>
                </c:pt>
                <c:pt idx="5">
                  <c:v>42.255299999999998</c:v>
                </c:pt>
                <c:pt idx="6">
                  <c:v>40.971400000000003</c:v>
                </c:pt>
                <c:pt idx="7">
                  <c:v>40.926000000000002</c:v>
                </c:pt>
                <c:pt idx="8">
                  <c:v>40.965200000000003</c:v>
                </c:pt>
                <c:pt idx="9">
                  <c:v>40.618099999999998</c:v>
                </c:pt>
                <c:pt idx="10">
                  <c:v>40.680700000000002</c:v>
                </c:pt>
                <c:pt idx="11">
                  <c:v>41.582299999999996</c:v>
                </c:pt>
                <c:pt idx="12">
                  <c:v>41.516500000000001</c:v>
                </c:pt>
                <c:pt idx="13">
                  <c:v>41.222700000000003</c:v>
                </c:pt>
                <c:pt idx="14">
                  <c:v>40.9315</c:v>
                </c:pt>
                <c:pt idx="15">
                  <c:v>41.816899999999997</c:v>
                </c:pt>
                <c:pt idx="16">
                  <c:v>40.675400000000003</c:v>
                </c:pt>
                <c:pt idx="17">
                  <c:v>38.5687</c:v>
                </c:pt>
                <c:pt idx="18">
                  <c:v>41.6952</c:v>
                </c:pt>
                <c:pt idx="19">
                  <c:v>37.312399999999997</c:v>
                </c:pt>
                <c:pt idx="20">
                  <c:v>36.1877</c:v>
                </c:pt>
                <c:pt idx="21">
                  <c:v>35.510599999999997</c:v>
                </c:pt>
                <c:pt idx="22">
                  <c:v>35.5548</c:v>
                </c:pt>
                <c:pt idx="23">
                  <c:v>35.620899999999999</c:v>
                </c:pt>
                <c:pt idx="24">
                  <c:v>35.378599999999999</c:v>
                </c:pt>
                <c:pt idx="25">
                  <c:v>36.410499999999999</c:v>
                </c:pt>
                <c:pt idx="26">
                  <c:v>36.1036</c:v>
                </c:pt>
                <c:pt idx="27">
                  <c:v>36.5426</c:v>
                </c:pt>
                <c:pt idx="28">
                  <c:v>36.001199999999997</c:v>
                </c:pt>
                <c:pt idx="29">
                  <c:v>35.126399999999997</c:v>
                </c:pt>
                <c:pt idx="30">
                  <c:v>36.086500000000001</c:v>
                </c:pt>
                <c:pt idx="31">
                  <c:v>36.049799999999998</c:v>
                </c:pt>
                <c:pt idx="32">
                  <c:v>31.754200000000001</c:v>
                </c:pt>
                <c:pt idx="33">
                  <c:v>31.4922</c:v>
                </c:pt>
                <c:pt idx="34">
                  <c:v>31.386399999999998</c:v>
                </c:pt>
                <c:pt idx="35">
                  <c:v>31.279199999999999</c:v>
                </c:pt>
                <c:pt idx="36">
                  <c:v>23.1661</c:v>
                </c:pt>
                <c:pt idx="37">
                  <c:v>20.444299999999998</c:v>
                </c:pt>
                <c:pt idx="38">
                  <c:v>19.211600000000001</c:v>
                </c:pt>
                <c:pt idx="39">
                  <c:v>20.372199999999999</c:v>
                </c:pt>
                <c:pt idx="40">
                  <c:v>20.515000000000001</c:v>
                </c:pt>
                <c:pt idx="41">
                  <c:v>20.5427</c:v>
                </c:pt>
                <c:pt idx="42">
                  <c:v>24.699200000000001</c:v>
                </c:pt>
                <c:pt idx="43">
                  <c:v>30.064299999999999</c:v>
                </c:pt>
                <c:pt idx="44">
                  <c:v>33.734699999999997</c:v>
                </c:pt>
                <c:pt idx="45">
                  <c:v>36.587800000000001</c:v>
                </c:pt>
                <c:pt idx="46">
                  <c:v>43.159300000000002</c:v>
                </c:pt>
                <c:pt idx="47">
                  <c:v>47.3155</c:v>
                </c:pt>
              </c:numCache>
            </c:numRef>
          </c:val>
          <c:smooth val="0"/>
          <c:extLst>
            <c:ext xmlns:c16="http://schemas.microsoft.com/office/drawing/2014/chart" uri="{C3380CC4-5D6E-409C-BE32-E72D297353CC}">
              <c16:uniqueId val="{00000002-7C0B-4C31-A69C-F4A0A546BB87}"/>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11.951000000000001</c:v>
                </c:pt>
                <c:pt idx="1">
                  <c:v>12.398999999999999</c:v>
                </c:pt>
                <c:pt idx="2">
                  <c:v>12.031000000000001</c:v>
                </c:pt>
                <c:pt idx="3">
                  <c:v>12.326000000000001</c:v>
                </c:pt>
                <c:pt idx="4">
                  <c:v>12.727</c:v>
                </c:pt>
                <c:pt idx="5">
                  <c:v>12.914</c:v>
                </c:pt>
                <c:pt idx="6">
                  <c:v>13.044</c:v>
                </c:pt>
                <c:pt idx="7">
                  <c:v>13.061999999999999</c:v>
                </c:pt>
                <c:pt idx="8">
                  <c:v>12.688000000000001</c:v>
                </c:pt>
                <c:pt idx="9">
                  <c:v>12.507</c:v>
                </c:pt>
                <c:pt idx="10">
                  <c:v>11.146000000000001</c:v>
                </c:pt>
                <c:pt idx="11">
                  <c:v>10.981999999999999</c:v>
                </c:pt>
                <c:pt idx="12">
                  <c:v>10.44</c:v>
                </c:pt>
                <c:pt idx="13">
                  <c:v>9.7959999999999994</c:v>
                </c:pt>
                <c:pt idx="14">
                  <c:v>10.978999999999999</c:v>
                </c:pt>
                <c:pt idx="15">
                  <c:v>11.175000000000001</c:v>
                </c:pt>
                <c:pt idx="16">
                  <c:v>12.364000000000001</c:v>
                </c:pt>
                <c:pt idx="17">
                  <c:v>12.303000000000001</c:v>
                </c:pt>
                <c:pt idx="18">
                  <c:v>12.492000000000001</c:v>
                </c:pt>
                <c:pt idx="19">
                  <c:v>12.672000000000001</c:v>
                </c:pt>
                <c:pt idx="20">
                  <c:v>12.587</c:v>
                </c:pt>
                <c:pt idx="21">
                  <c:v>12.452999999999999</c:v>
                </c:pt>
                <c:pt idx="22">
                  <c:v>12.121</c:v>
                </c:pt>
                <c:pt idx="23">
                  <c:v>11.992000000000001</c:v>
                </c:pt>
                <c:pt idx="24">
                  <c:v>11.634</c:v>
                </c:pt>
                <c:pt idx="25">
                  <c:v>11.374000000000001</c:v>
                </c:pt>
                <c:pt idx="26">
                  <c:v>12.068</c:v>
                </c:pt>
                <c:pt idx="27">
                  <c:v>12.577999999999999</c:v>
                </c:pt>
                <c:pt idx="28">
                  <c:v>13.326000000000001</c:v>
                </c:pt>
                <c:pt idx="29">
                  <c:v>13.284000000000001</c:v>
                </c:pt>
                <c:pt idx="30">
                  <c:v>12.926</c:v>
                </c:pt>
                <c:pt idx="31">
                  <c:v>12.757999999999999</c:v>
                </c:pt>
                <c:pt idx="32">
                  <c:v>13.06</c:v>
                </c:pt>
                <c:pt idx="33">
                  <c:v>12.772</c:v>
                </c:pt>
                <c:pt idx="34">
                  <c:v>10.9</c:v>
                </c:pt>
                <c:pt idx="35">
                  <c:v>10.372</c:v>
                </c:pt>
                <c:pt idx="36">
                  <c:v>10.256</c:v>
                </c:pt>
                <c:pt idx="37">
                  <c:v>9.6859999999999999</c:v>
                </c:pt>
                <c:pt idx="38">
                  <c:v>10.949</c:v>
                </c:pt>
                <c:pt idx="39">
                  <c:v>11.864000000000001</c:v>
                </c:pt>
                <c:pt idx="40">
                  <c:v>12.016</c:v>
                </c:pt>
                <c:pt idx="41">
                  <c:v>11.872</c:v>
                </c:pt>
                <c:pt idx="42">
                  <c:v>12.648999999999999</c:v>
                </c:pt>
                <c:pt idx="43">
                  <c:v>12.693</c:v>
                </c:pt>
                <c:pt idx="44">
                  <c:v>12.553000000000001</c:v>
                </c:pt>
                <c:pt idx="45">
                  <c:v>12.869</c:v>
                </c:pt>
                <c:pt idx="46">
                  <c:v>12.074999999999999</c:v>
                </c:pt>
                <c:pt idx="47">
                  <c:v>12.148</c:v>
                </c:pt>
              </c:numCache>
            </c:numRef>
          </c:val>
          <c:smooth val="0"/>
          <c:extLst>
            <c:ext xmlns:c16="http://schemas.microsoft.com/office/drawing/2014/chart" uri="{C3380CC4-5D6E-409C-BE32-E72D297353CC}">
              <c16:uniqueId val="{00000003-7C0B-4C31-A69C-F4A0A546BB87}"/>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7C0B-4C31-A69C-F4A0A546BB87}"/>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7C0B-4C31-A69C-F4A0A546BB87}"/>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7C0B-4C31-A69C-F4A0A546BB87}"/>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7C0B-4C31-A69C-F4A0A546BB87}"/>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7C0B-4C31-A69C-F4A0A546BB87}"/>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26.889800000000001</c:v>
                </c:pt>
                <c:pt idx="1">
                  <c:v>26.904499999999999</c:v>
                </c:pt>
                <c:pt idx="2">
                  <c:v>27.017399999999999</c:v>
                </c:pt>
                <c:pt idx="3">
                  <c:v>26.709599999999998</c:v>
                </c:pt>
                <c:pt idx="4">
                  <c:v>26.704899999999999</c:v>
                </c:pt>
                <c:pt idx="5">
                  <c:v>26.7014</c:v>
                </c:pt>
                <c:pt idx="6">
                  <c:v>26.732199999999999</c:v>
                </c:pt>
                <c:pt idx="7">
                  <c:v>26.742100000000001</c:v>
                </c:pt>
                <c:pt idx="8">
                  <c:v>26.831600000000002</c:v>
                </c:pt>
                <c:pt idx="9">
                  <c:v>27.0501</c:v>
                </c:pt>
                <c:pt idx="10">
                  <c:v>27.253599999999999</c:v>
                </c:pt>
                <c:pt idx="11">
                  <c:v>27.815200000000001</c:v>
                </c:pt>
                <c:pt idx="12">
                  <c:v>27.7498</c:v>
                </c:pt>
                <c:pt idx="13">
                  <c:v>27.693899999999999</c:v>
                </c:pt>
                <c:pt idx="14">
                  <c:v>27.324200000000001</c:v>
                </c:pt>
                <c:pt idx="15">
                  <c:v>26.772099999999998</c:v>
                </c:pt>
                <c:pt idx="16">
                  <c:v>27.402200000000001</c:v>
                </c:pt>
                <c:pt idx="17">
                  <c:v>27.165500000000002</c:v>
                </c:pt>
                <c:pt idx="18">
                  <c:v>27.586300000000001</c:v>
                </c:pt>
                <c:pt idx="19">
                  <c:v>27.642700000000001</c:v>
                </c:pt>
                <c:pt idx="20">
                  <c:v>27.433199999999999</c:v>
                </c:pt>
                <c:pt idx="21">
                  <c:v>27.217300000000002</c:v>
                </c:pt>
                <c:pt idx="22">
                  <c:v>27.562100000000001</c:v>
                </c:pt>
                <c:pt idx="23">
                  <c:v>27.413</c:v>
                </c:pt>
                <c:pt idx="24">
                  <c:v>26.5657</c:v>
                </c:pt>
                <c:pt idx="25">
                  <c:v>26.2288</c:v>
                </c:pt>
                <c:pt idx="26">
                  <c:v>26.796900000000001</c:v>
                </c:pt>
                <c:pt idx="27">
                  <c:v>27.201000000000001</c:v>
                </c:pt>
                <c:pt idx="28">
                  <c:v>27.122499999999999</c:v>
                </c:pt>
                <c:pt idx="29">
                  <c:v>27.1798</c:v>
                </c:pt>
                <c:pt idx="30">
                  <c:v>27.277799999999999</c:v>
                </c:pt>
                <c:pt idx="31">
                  <c:v>27.064499999999999</c:v>
                </c:pt>
                <c:pt idx="32">
                  <c:v>27.107900000000001</c:v>
                </c:pt>
                <c:pt idx="33">
                  <c:v>26.647099999999998</c:v>
                </c:pt>
                <c:pt idx="34">
                  <c:v>26.934000000000001</c:v>
                </c:pt>
                <c:pt idx="35">
                  <c:v>27.1844</c:v>
                </c:pt>
                <c:pt idx="36">
                  <c:v>27.972999999999999</c:v>
                </c:pt>
                <c:pt idx="37">
                  <c:v>29.0946</c:v>
                </c:pt>
                <c:pt idx="38">
                  <c:v>29.601299999999998</c:v>
                </c:pt>
                <c:pt idx="39">
                  <c:v>29.418800000000001</c:v>
                </c:pt>
                <c:pt idx="40">
                  <c:v>29.381499999999999</c:v>
                </c:pt>
                <c:pt idx="41">
                  <c:v>29.261500000000002</c:v>
                </c:pt>
                <c:pt idx="42">
                  <c:v>28.844999999999999</c:v>
                </c:pt>
                <c:pt idx="43">
                  <c:v>28.3492</c:v>
                </c:pt>
                <c:pt idx="44">
                  <c:v>27.569199999999999</c:v>
                </c:pt>
                <c:pt idx="45">
                  <c:v>27.041599999999999</c:v>
                </c:pt>
                <c:pt idx="46">
                  <c:v>26.679099999999998</c:v>
                </c:pt>
                <c:pt idx="47">
                  <c:v>26.443100000000001</c:v>
                </c:pt>
              </c:numCache>
            </c:numRef>
          </c:val>
          <c:smooth val="0"/>
          <c:extLst>
            <c:ext xmlns:c16="http://schemas.microsoft.com/office/drawing/2014/chart" uri="{C3380CC4-5D6E-409C-BE32-E72D297353CC}">
              <c16:uniqueId val="{00000009-7C0B-4C31-A69C-F4A0A546BB87}"/>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15.075100000000001</c:v>
                </c:pt>
                <c:pt idx="1">
                  <c:v>14.6693</c:v>
                </c:pt>
                <c:pt idx="2">
                  <c:v>14.5213</c:v>
                </c:pt>
                <c:pt idx="3">
                  <c:v>14.282299999999999</c:v>
                </c:pt>
                <c:pt idx="4">
                  <c:v>14.5139</c:v>
                </c:pt>
                <c:pt idx="5">
                  <c:v>14.273400000000001</c:v>
                </c:pt>
                <c:pt idx="6">
                  <c:v>14.3772</c:v>
                </c:pt>
                <c:pt idx="7">
                  <c:v>14.412100000000001</c:v>
                </c:pt>
                <c:pt idx="8">
                  <c:v>15.3935</c:v>
                </c:pt>
                <c:pt idx="9">
                  <c:v>15.1615</c:v>
                </c:pt>
                <c:pt idx="10">
                  <c:v>15.290800000000001</c:v>
                </c:pt>
                <c:pt idx="11">
                  <c:v>15.0481</c:v>
                </c:pt>
                <c:pt idx="12">
                  <c:v>13.942399999999999</c:v>
                </c:pt>
                <c:pt idx="13">
                  <c:v>11.397399999999999</c:v>
                </c:pt>
                <c:pt idx="14">
                  <c:v>10.846500000000001</c:v>
                </c:pt>
                <c:pt idx="15">
                  <c:v>11.085000000000001</c:v>
                </c:pt>
                <c:pt idx="16">
                  <c:v>11.2841</c:v>
                </c:pt>
                <c:pt idx="17">
                  <c:v>10.9674</c:v>
                </c:pt>
                <c:pt idx="18">
                  <c:v>10.830299999999999</c:v>
                </c:pt>
                <c:pt idx="19">
                  <c:v>10.6797</c:v>
                </c:pt>
                <c:pt idx="20">
                  <c:v>11.055999999999999</c:v>
                </c:pt>
                <c:pt idx="21">
                  <c:v>10.894299999999999</c:v>
                </c:pt>
                <c:pt idx="22">
                  <c:v>10.821</c:v>
                </c:pt>
                <c:pt idx="23">
                  <c:v>10.9819</c:v>
                </c:pt>
                <c:pt idx="24">
                  <c:v>11.273</c:v>
                </c:pt>
                <c:pt idx="25">
                  <c:v>13.975199999999999</c:v>
                </c:pt>
                <c:pt idx="26">
                  <c:v>14.2476</c:v>
                </c:pt>
                <c:pt idx="27">
                  <c:v>14.1814</c:v>
                </c:pt>
                <c:pt idx="28">
                  <c:v>14.871499999999999</c:v>
                </c:pt>
                <c:pt idx="29">
                  <c:v>14.904299999999999</c:v>
                </c:pt>
                <c:pt idx="30">
                  <c:v>14.8446</c:v>
                </c:pt>
                <c:pt idx="31">
                  <c:v>14.926600000000001</c:v>
                </c:pt>
                <c:pt idx="32">
                  <c:v>14.5946</c:v>
                </c:pt>
                <c:pt idx="33">
                  <c:v>14.5937</c:v>
                </c:pt>
                <c:pt idx="34">
                  <c:v>15.2241</c:v>
                </c:pt>
                <c:pt idx="35">
                  <c:v>16.135000000000002</c:v>
                </c:pt>
                <c:pt idx="36">
                  <c:v>15.285399999999999</c:v>
                </c:pt>
                <c:pt idx="37">
                  <c:v>14.8454</c:v>
                </c:pt>
                <c:pt idx="38">
                  <c:v>13.673299999999999</c:v>
                </c:pt>
                <c:pt idx="39">
                  <c:v>11.4091</c:v>
                </c:pt>
                <c:pt idx="40">
                  <c:v>11.246600000000001</c:v>
                </c:pt>
                <c:pt idx="41">
                  <c:v>10.9694</c:v>
                </c:pt>
                <c:pt idx="42">
                  <c:v>11.2057</c:v>
                </c:pt>
                <c:pt idx="43">
                  <c:v>11.2165</c:v>
                </c:pt>
                <c:pt idx="44">
                  <c:v>11.694800000000001</c:v>
                </c:pt>
                <c:pt idx="45">
                  <c:v>11.5594</c:v>
                </c:pt>
                <c:pt idx="46">
                  <c:v>11.0197</c:v>
                </c:pt>
                <c:pt idx="47">
                  <c:v>13.994400000000001</c:v>
                </c:pt>
              </c:numCache>
            </c:numRef>
          </c:val>
          <c:smooth val="0"/>
          <c:extLst>
            <c:ext xmlns:c16="http://schemas.microsoft.com/office/drawing/2014/chart" uri="{C3380CC4-5D6E-409C-BE32-E72D297353CC}">
              <c16:uniqueId val="{0000000A-7C0B-4C31-A69C-F4A0A546BB87}"/>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12.89</c:v>
                </c:pt>
                <c:pt idx="1">
                  <c:v>12.8</c:v>
                </c:pt>
                <c:pt idx="2">
                  <c:v>12.75</c:v>
                </c:pt>
                <c:pt idx="3">
                  <c:v>13</c:v>
                </c:pt>
                <c:pt idx="4">
                  <c:v>12.95</c:v>
                </c:pt>
                <c:pt idx="5">
                  <c:v>12.94</c:v>
                </c:pt>
                <c:pt idx="6">
                  <c:v>12.88</c:v>
                </c:pt>
                <c:pt idx="7">
                  <c:v>12.86</c:v>
                </c:pt>
                <c:pt idx="8">
                  <c:v>12.91</c:v>
                </c:pt>
                <c:pt idx="9">
                  <c:v>13.01</c:v>
                </c:pt>
                <c:pt idx="10">
                  <c:v>12.01</c:v>
                </c:pt>
                <c:pt idx="11">
                  <c:v>12.8</c:v>
                </c:pt>
                <c:pt idx="12">
                  <c:v>12.96</c:v>
                </c:pt>
                <c:pt idx="13">
                  <c:v>12.46</c:v>
                </c:pt>
                <c:pt idx="14">
                  <c:v>10.32</c:v>
                </c:pt>
                <c:pt idx="15">
                  <c:v>12.65</c:v>
                </c:pt>
                <c:pt idx="16">
                  <c:v>12.74</c:v>
                </c:pt>
                <c:pt idx="17">
                  <c:v>12.71</c:v>
                </c:pt>
                <c:pt idx="18">
                  <c:v>12.56</c:v>
                </c:pt>
                <c:pt idx="19">
                  <c:v>12.61</c:v>
                </c:pt>
                <c:pt idx="20">
                  <c:v>12.54</c:v>
                </c:pt>
                <c:pt idx="21">
                  <c:v>12.29</c:v>
                </c:pt>
                <c:pt idx="22">
                  <c:v>12.32</c:v>
                </c:pt>
                <c:pt idx="23">
                  <c:v>13.16</c:v>
                </c:pt>
                <c:pt idx="24">
                  <c:v>12.87</c:v>
                </c:pt>
                <c:pt idx="25">
                  <c:v>12.39</c:v>
                </c:pt>
                <c:pt idx="26">
                  <c:v>13.09</c:v>
                </c:pt>
                <c:pt idx="27">
                  <c:v>12.67</c:v>
                </c:pt>
                <c:pt idx="28">
                  <c:v>11.81</c:v>
                </c:pt>
                <c:pt idx="29">
                  <c:v>13.1</c:v>
                </c:pt>
                <c:pt idx="30">
                  <c:v>10.14</c:v>
                </c:pt>
                <c:pt idx="31">
                  <c:v>9.9</c:v>
                </c:pt>
                <c:pt idx="32">
                  <c:v>12.31</c:v>
                </c:pt>
                <c:pt idx="33">
                  <c:v>12.89</c:v>
                </c:pt>
                <c:pt idx="34">
                  <c:v>12.04</c:v>
                </c:pt>
                <c:pt idx="35">
                  <c:v>12.28</c:v>
                </c:pt>
                <c:pt idx="36">
                  <c:v>12.46</c:v>
                </c:pt>
                <c:pt idx="37">
                  <c:v>12.71</c:v>
                </c:pt>
                <c:pt idx="38">
                  <c:v>11.83</c:v>
                </c:pt>
                <c:pt idx="39">
                  <c:v>12.48</c:v>
                </c:pt>
                <c:pt idx="40">
                  <c:v>12.6</c:v>
                </c:pt>
                <c:pt idx="41">
                  <c:v>12.52</c:v>
                </c:pt>
                <c:pt idx="42">
                  <c:v>12.59</c:v>
                </c:pt>
                <c:pt idx="43">
                  <c:v>12.48</c:v>
                </c:pt>
                <c:pt idx="44">
                  <c:v>12.43</c:v>
                </c:pt>
                <c:pt idx="45">
                  <c:v>12.66</c:v>
                </c:pt>
                <c:pt idx="46">
                  <c:v>7.78</c:v>
                </c:pt>
                <c:pt idx="47">
                  <c:v>6.99</c:v>
                </c:pt>
              </c:numCache>
            </c:numRef>
          </c:val>
          <c:smooth val="0"/>
          <c:extLst>
            <c:ext xmlns:c16="http://schemas.microsoft.com/office/drawing/2014/chart" uri="{C3380CC4-5D6E-409C-BE32-E72D297353CC}">
              <c16:uniqueId val="{0000000B-7C0B-4C31-A69C-F4A0A546BB87}"/>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29.756</c:v>
                </c:pt>
                <c:pt idx="1">
                  <c:v>29.706</c:v>
                </c:pt>
                <c:pt idx="2">
                  <c:v>29.616</c:v>
                </c:pt>
                <c:pt idx="3">
                  <c:v>29.658000000000001</c:v>
                </c:pt>
                <c:pt idx="4">
                  <c:v>29.504000000000001</c:v>
                </c:pt>
                <c:pt idx="5">
                  <c:v>29.524000000000001</c:v>
                </c:pt>
                <c:pt idx="6">
                  <c:v>29.437999999999999</c:v>
                </c:pt>
                <c:pt idx="7">
                  <c:v>29.736000000000001</c:v>
                </c:pt>
                <c:pt idx="8">
                  <c:v>30.378</c:v>
                </c:pt>
                <c:pt idx="9">
                  <c:v>30.35</c:v>
                </c:pt>
                <c:pt idx="10">
                  <c:v>30.382000000000001</c:v>
                </c:pt>
                <c:pt idx="11">
                  <c:v>30.28</c:v>
                </c:pt>
                <c:pt idx="12">
                  <c:v>30.181999999999999</c:v>
                </c:pt>
                <c:pt idx="13">
                  <c:v>29.622</c:v>
                </c:pt>
                <c:pt idx="14">
                  <c:v>29.425999999999998</c:v>
                </c:pt>
                <c:pt idx="15">
                  <c:v>28.981999999999999</c:v>
                </c:pt>
                <c:pt idx="16">
                  <c:v>28.974</c:v>
                </c:pt>
                <c:pt idx="17">
                  <c:v>29.456</c:v>
                </c:pt>
                <c:pt idx="18">
                  <c:v>29.356000000000002</c:v>
                </c:pt>
                <c:pt idx="19">
                  <c:v>29.04</c:v>
                </c:pt>
                <c:pt idx="20">
                  <c:v>29.376000000000001</c:v>
                </c:pt>
                <c:pt idx="21">
                  <c:v>28.166</c:v>
                </c:pt>
                <c:pt idx="22">
                  <c:v>27.382000000000001</c:v>
                </c:pt>
                <c:pt idx="23">
                  <c:v>27.558</c:v>
                </c:pt>
                <c:pt idx="24">
                  <c:v>27.864000000000001</c:v>
                </c:pt>
                <c:pt idx="25">
                  <c:v>27.632000000000001</c:v>
                </c:pt>
                <c:pt idx="26">
                  <c:v>28.26</c:v>
                </c:pt>
                <c:pt idx="27">
                  <c:v>28.536000000000001</c:v>
                </c:pt>
                <c:pt idx="28">
                  <c:v>28.274000000000001</c:v>
                </c:pt>
                <c:pt idx="29">
                  <c:v>29.641999999999999</c:v>
                </c:pt>
                <c:pt idx="30">
                  <c:v>29.077999999999999</c:v>
                </c:pt>
                <c:pt idx="31">
                  <c:v>28.748000000000001</c:v>
                </c:pt>
                <c:pt idx="32">
                  <c:v>29.577999999999999</c:v>
                </c:pt>
                <c:pt idx="33">
                  <c:v>29.882000000000001</c:v>
                </c:pt>
                <c:pt idx="34">
                  <c:v>30.12</c:v>
                </c:pt>
                <c:pt idx="35">
                  <c:v>30.616</c:v>
                </c:pt>
                <c:pt idx="36">
                  <c:v>31.338000000000001</c:v>
                </c:pt>
                <c:pt idx="37">
                  <c:v>31.576000000000001</c:v>
                </c:pt>
                <c:pt idx="38">
                  <c:v>30.866</c:v>
                </c:pt>
                <c:pt idx="39">
                  <c:v>30.962</c:v>
                </c:pt>
                <c:pt idx="40">
                  <c:v>30.68</c:v>
                </c:pt>
                <c:pt idx="41">
                  <c:v>30.724</c:v>
                </c:pt>
                <c:pt idx="42">
                  <c:v>30.678000000000001</c:v>
                </c:pt>
                <c:pt idx="43">
                  <c:v>30.712</c:v>
                </c:pt>
                <c:pt idx="44">
                  <c:v>30.532</c:v>
                </c:pt>
                <c:pt idx="45">
                  <c:v>30.25</c:v>
                </c:pt>
                <c:pt idx="46">
                  <c:v>30.385999999999999</c:v>
                </c:pt>
                <c:pt idx="47">
                  <c:v>30.077999999999999</c:v>
                </c:pt>
              </c:numCache>
            </c:numRef>
          </c:val>
          <c:smooth val="0"/>
          <c:extLst>
            <c:ext xmlns:c16="http://schemas.microsoft.com/office/drawing/2014/chart" uri="{C3380CC4-5D6E-409C-BE32-E72D297353CC}">
              <c16:uniqueId val="{0000000C-7C0B-4C31-A69C-F4A0A546BB87}"/>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7C0B-4C31-A69C-F4A0A546BB87}"/>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7C0B-4C31-A69C-F4A0A546BB87}"/>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51.27</c:v>
                </c:pt>
                <c:pt idx="1">
                  <c:v>51.203000000000003</c:v>
                </c:pt>
                <c:pt idx="2">
                  <c:v>51.042000000000002</c:v>
                </c:pt>
                <c:pt idx="3">
                  <c:v>51.624000000000002</c:v>
                </c:pt>
                <c:pt idx="4">
                  <c:v>51.575000000000003</c:v>
                </c:pt>
                <c:pt idx="5">
                  <c:v>51.305999999999997</c:v>
                </c:pt>
                <c:pt idx="6">
                  <c:v>50.933999999999997</c:v>
                </c:pt>
                <c:pt idx="7">
                  <c:v>51.152999999999999</c:v>
                </c:pt>
                <c:pt idx="8">
                  <c:v>51.628</c:v>
                </c:pt>
                <c:pt idx="9">
                  <c:v>51.844000000000001</c:v>
                </c:pt>
                <c:pt idx="10">
                  <c:v>51.216000000000001</c:v>
                </c:pt>
                <c:pt idx="11">
                  <c:v>51.286999999999999</c:v>
                </c:pt>
                <c:pt idx="12">
                  <c:v>50.902999999999999</c:v>
                </c:pt>
                <c:pt idx="13">
                  <c:v>50.927999999999997</c:v>
                </c:pt>
                <c:pt idx="14">
                  <c:v>50.301000000000002</c:v>
                </c:pt>
                <c:pt idx="15">
                  <c:v>50.45</c:v>
                </c:pt>
                <c:pt idx="16">
                  <c:v>50.484000000000002</c:v>
                </c:pt>
                <c:pt idx="17">
                  <c:v>50.372</c:v>
                </c:pt>
                <c:pt idx="18">
                  <c:v>50.402000000000001</c:v>
                </c:pt>
                <c:pt idx="19">
                  <c:v>50.249000000000002</c:v>
                </c:pt>
                <c:pt idx="20">
                  <c:v>50.667999999999999</c:v>
                </c:pt>
                <c:pt idx="21">
                  <c:v>50.637999999999998</c:v>
                </c:pt>
                <c:pt idx="22">
                  <c:v>50.665999999999997</c:v>
                </c:pt>
                <c:pt idx="23">
                  <c:v>50.506999999999998</c:v>
                </c:pt>
                <c:pt idx="24">
                  <c:v>50.534999999999997</c:v>
                </c:pt>
                <c:pt idx="25">
                  <c:v>50.281999999999996</c:v>
                </c:pt>
                <c:pt idx="26">
                  <c:v>50.287999999999997</c:v>
                </c:pt>
                <c:pt idx="27">
                  <c:v>50.241</c:v>
                </c:pt>
                <c:pt idx="28">
                  <c:v>50.331000000000003</c:v>
                </c:pt>
                <c:pt idx="29">
                  <c:v>50.292999999999999</c:v>
                </c:pt>
                <c:pt idx="30">
                  <c:v>50.542000000000002</c:v>
                </c:pt>
                <c:pt idx="31">
                  <c:v>50.045999999999999</c:v>
                </c:pt>
                <c:pt idx="32">
                  <c:v>50.643000000000001</c:v>
                </c:pt>
                <c:pt idx="33">
                  <c:v>50.886000000000003</c:v>
                </c:pt>
                <c:pt idx="34">
                  <c:v>50.756</c:v>
                </c:pt>
                <c:pt idx="35">
                  <c:v>50.591999999999999</c:v>
                </c:pt>
                <c:pt idx="36">
                  <c:v>51.506</c:v>
                </c:pt>
                <c:pt idx="37">
                  <c:v>51.603999999999999</c:v>
                </c:pt>
                <c:pt idx="38">
                  <c:v>51.761000000000003</c:v>
                </c:pt>
                <c:pt idx="39">
                  <c:v>52.045999999999999</c:v>
                </c:pt>
                <c:pt idx="40">
                  <c:v>51.881999999999998</c:v>
                </c:pt>
                <c:pt idx="41">
                  <c:v>51.512999999999998</c:v>
                </c:pt>
                <c:pt idx="42">
                  <c:v>51.515000000000001</c:v>
                </c:pt>
                <c:pt idx="43">
                  <c:v>51.704000000000001</c:v>
                </c:pt>
                <c:pt idx="44">
                  <c:v>51.587000000000003</c:v>
                </c:pt>
                <c:pt idx="45">
                  <c:v>50.988999999999997</c:v>
                </c:pt>
                <c:pt idx="46">
                  <c:v>51.195</c:v>
                </c:pt>
                <c:pt idx="47">
                  <c:v>51.088999999999999</c:v>
                </c:pt>
              </c:numCache>
            </c:numRef>
          </c:val>
          <c:smooth val="0"/>
          <c:extLst>
            <c:ext xmlns:c16="http://schemas.microsoft.com/office/drawing/2014/chart" uri="{C3380CC4-5D6E-409C-BE32-E72D297353CC}">
              <c16:uniqueId val="{0000000F-7C0B-4C31-A69C-F4A0A546BB87}"/>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7C0B-4C31-A69C-F4A0A546BB87}"/>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44.306040000000003</c:v>
                </c:pt>
                <c:pt idx="1">
                  <c:v>43.094679999999997</c:v>
                </c:pt>
                <c:pt idx="2">
                  <c:v>29.070419999999999</c:v>
                </c:pt>
                <c:pt idx="3">
                  <c:v>45.625819999999997</c:v>
                </c:pt>
                <c:pt idx="4">
                  <c:v>51.42848</c:v>
                </c:pt>
                <c:pt idx="5">
                  <c:v>48.148850000000003</c:v>
                </c:pt>
                <c:pt idx="6">
                  <c:v>39.716050000000003</c:v>
                </c:pt>
                <c:pt idx="7">
                  <c:v>46.88449</c:v>
                </c:pt>
                <c:pt idx="8">
                  <c:v>44.479109999999999</c:v>
                </c:pt>
                <c:pt idx="9">
                  <c:v>52.661529999999999</c:v>
                </c:pt>
                <c:pt idx="10">
                  <c:v>58.570439999999998</c:v>
                </c:pt>
                <c:pt idx="11">
                  <c:v>53.979759999999999</c:v>
                </c:pt>
                <c:pt idx="12">
                  <c:v>51.801290000000002</c:v>
                </c:pt>
                <c:pt idx="13">
                  <c:v>50.978230000000003</c:v>
                </c:pt>
                <c:pt idx="14">
                  <c:v>49.542009999999998</c:v>
                </c:pt>
                <c:pt idx="15">
                  <c:v>42.378189999999996</c:v>
                </c:pt>
                <c:pt idx="16">
                  <c:v>45.65428</c:v>
                </c:pt>
                <c:pt idx="17">
                  <c:v>46.499020000000002</c:v>
                </c:pt>
                <c:pt idx="18">
                  <c:v>47.178489999999996</c:v>
                </c:pt>
                <c:pt idx="19">
                  <c:v>53.563339999999997</c:v>
                </c:pt>
                <c:pt idx="20">
                  <c:v>55.120240000000003</c:v>
                </c:pt>
                <c:pt idx="21">
                  <c:v>52.000059999999998</c:v>
                </c:pt>
                <c:pt idx="22">
                  <c:v>37.969270000000002</c:v>
                </c:pt>
                <c:pt idx="23">
                  <c:v>43.266480000000001</c:v>
                </c:pt>
                <c:pt idx="24">
                  <c:v>40.933329999999998</c:v>
                </c:pt>
                <c:pt idx="25">
                  <c:v>32.00864</c:v>
                </c:pt>
                <c:pt idx="26">
                  <c:v>23.27872</c:v>
                </c:pt>
                <c:pt idx="27">
                  <c:v>49.637810000000002</c:v>
                </c:pt>
                <c:pt idx="28">
                  <c:v>45.295870000000001</c:v>
                </c:pt>
                <c:pt idx="29">
                  <c:v>24.955860000000001</c:v>
                </c:pt>
                <c:pt idx="30">
                  <c:v>47.633830000000003</c:v>
                </c:pt>
                <c:pt idx="31">
                  <c:v>53.198790000000002</c:v>
                </c:pt>
                <c:pt idx="32">
                  <c:v>49.157420000000002</c:v>
                </c:pt>
                <c:pt idx="33">
                  <c:v>42.39678</c:v>
                </c:pt>
                <c:pt idx="34">
                  <c:v>39.435569999999998</c:v>
                </c:pt>
                <c:pt idx="35">
                  <c:v>51.626480000000001</c:v>
                </c:pt>
                <c:pt idx="36">
                  <c:v>17.689699999999998</c:v>
                </c:pt>
                <c:pt idx="37">
                  <c:v>14.19922</c:v>
                </c:pt>
                <c:pt idx="38">
                  <c:v>13.325989999999999</c:v>
                </c:pt>
                <c:pt idx="39">
                  <c:v>13.209630000000001</c:v>
                </c:pt>
                <c:pt idx="40">
                  <c:v>34.600529999999999</c:v>
                </c:pt>
                <c:pt idx="41">
                  <c:v>48.347499999999997</c:v>
                </c:pt>
                <c:pt idx="42">
                  <c:v>48.015279999999997</c:v>
                </c:pt>
                <c:pt idx="43">
                  <c:v>43.459589999999999</c:v>
                </c:pt>
                <c:pt idx="44">
                  <c:v>47.563879999999997</c:v>
                </c:pt>
                <c:pt idx="45">
                  <c:v>37.986350000000002</c:v>
                </c:pt>
                <c:pt idx="46">
                  <c:v>31.313359999999999</c:v>
                </c:pt>
                <c:pt idx="47">
                  <c:v>43.804400000000001</c:v>
                </c:pt>
              </c:numCache>
            </c:numRef>
          </c:val>
          <c:smooth val="0"/>
          <c:extLst>
            <c:ext xmlns:c16="http://schemas.microsoft.com/office/drawing/2014/chart" uri="{C3380CC4-5D6E-409C-BE32-E72D297353CC}">
              <c16:uniqueId val="{00000011-7C0B-4C31-A69C-F4A0A546BB87}"/>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7C0B-4C31-A69C-F4A0A546BB87}"/>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1.3</c:v>
                </c:pt>
                <c:pt idx="1">
                  <c:v>1.7</c:v>
                </c:pt>
                <c:pt idx="2">
                  <c:v>1.9</c:v>
                </c:pt>
                <c:pt idx="3">
                  <c:v>2.2000000000000002</c:v>
                </c:pt>
                <c:pt idx="4">
                  <c:v>2.2000000000000002</c:v>
                </c:pt>
                <c:pt idx="5">
                  <c:v>2.2000000000000002</c:v>
                </c:pt>
                <c:pt idx="6">
                  <c:v>2.2999999999999998</c:v>
                </c:pt>
                <c:pt idx="7">
                  <c:v>2.2999999999999998</c:v>
                </c:pt>
                <c:pt idx="8">
                  <c:v>2.4</c:v>
                </c:pt>
                <c:pt idx="9">
                  <c:v>2.5</c:v>
                </c:pt>
                <c:pt idx="10">
                  <c:v>2.4</c:v>
                </c:pt>
                <c:pt idx="11">
                  <c:v>2.4</c:v>
                </c:pt>
                <c:pt idx="12">
                  <c:v>2.2999999999999998</c:v>
                </c:pt>
                <c:pt idx="13">
                  <c:v>2.2999999999999998</c:v>
                </c:pt>
                <c:pt idx="14">
                  <c:v>4.8</c:v>
                </c:pt>
                <c:pt idx="15">
                  <c:v>2.7</c:v>
                </c:pt>
                <c:pt idx="16">
                  <c:v>2.8</c:v>
                </c:pt>
                <c:pt idx="17">
                  <c:v>2.9</c:v>
                </c:pt>
                <c:pt idx="18">
                  <c:v>3.2</c:v>
                </c:pt>
                <c:pt idx="19">
                  <c:v>3.3</c:v>
                </c:pt>
                <c:pt idx="20">
                  <c:v>3.5</c:v>
                </c:pt>
                <c:pt idx="21">
                  <c:v>3.8</c:v>
                </c:pt>
                <c:pt idx="22">
                  <c:v>4</c:v>
                </c:pt>
                <c:pt idx="23">
                  <c:v>6.4</c:v>
                </c:pt>
                <c:pt idx="24">
                  <c:v>7.9</c:v>
                </c:pt>
                <c:pt idx="25">
                  <c:v>8.5</c:v>
                </c:pt>
                <c:pt idx="26">
                  <c:v>8.8000000000000007</c:v>
                </c:pt>
                <c:pt idx="27">
                  <c:v>9</c:v>
                </c:pt>
                <c:pt idx="28">
                  <c:v>9.1</c:v>
                </c:pt>
                <c:pt idx="29">
                  <c:v>9.1999999999999993</c:v>
                </c:pt>
                <c:pt idx="30">
                  <c:v>9.3000000000000007</c:v>
                </c:pt>
                <c:pt idx="31">
                  <c:v>9.4</c:v>
                </c:pt>
                <c:pt idx="32">
                  <c:v>9.5</c:v>
                </c:pt>
                <c:pt idx="33">
                  <c:v>9.4</c:v>
                </c:pt>
                <c:pt idx="34">
                  <c:v>9.8000000000000007</c:v>
                </c:pt>
                <c:pt idx="35">
                  <c:v>9.7799999999999994</c:v>
                </c:pt>
                <c:pt idx="36">
                  <c:v>9.3000000000000007</c:v>
                </c:pt>
                <c:pt idx="37">
                  <c:v>9</c:v>
                </c:pt>
                <c:pt idx="38">
                  <c:v>9</c:v>
                </c:pt>
                <c:pt idx="39">
                  <c:v>8.6</c:v>
                </c:pt>
                <c:pt idx="40">
                  <c:v>8.5</c:v>
                </c:pt>
                <c:pt idx="41">
                  <c:v>8.9</c:v>
                </c:pt>
                <c:pt idx="42">
                  <c:v>8.8000000000000007</c:v>
                </c:pt>
                <c:pt idx="43">
                  <c:v>8.6999999999999993</c:v>
                </c:pt>
                <c:pt idx="44">
                  <c:v>8.9</c:v>
                </c:pt>
                <c:pt idx="45">
                  <c:v>8.9</c:v>
                </c:pt>
                <c:pt idx="46">
                  <c:v>9</c:v>
                </c:pt>
                <c:pt idx="47">
                  <c:v>9.4</c:v>
                </c:pt>
              </c:numCache>
            </c:numRef>
          </c:val>
          <c:smooth val="0"/>
          <c:extLst>
            <c:ext xmlns:c16="http://schemas.microsoft.com/office/drawing/2014/chart" uri="{C3380CC4-5D6E-409C-BE32-E72D297353CC}">
              <c16:uniqueId val="{00000013-7C0B-4C31-A69C-F4A0A546BB8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7C0B-4C31-A69C-F4A0A546BB8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152.97338999999999</c:v>
                </c:pt>
                <c:pt idx="1">
                  <c:v>145.12870000000001</c:v>
                </c:pt>
                <c:pt idx="2">
                  <c:v>113.5274</c:v>
                </c:pt>
                <c:pt idx="3">
                  <c:v>115.01271</c:v>
                </c:pt>
                <c:pt idx="4">
                  <c:v>147.72039000000001</c:v>
                </c:pt>
                <c:pt idx="5">
                  <c:v>147.60255000000001</c:v>
                </c:pt>
                <c:pt idx="6">
                  <c:v>142.29945000000001</c:v>
                </c:pt>
                <c:pt idx="7">
                  <c:v>127.39901999999999</c:v>
                </c:pt>
                <c:pt idx="8">
                  <c:v>114.69365999999999</c:v>
                </c:pt>
                <c:pt idx="9">
                  <c:v>141.39055999999999</c:v>
                </c:pt>
                <c:pt idx="10">
                  <c:v>136.53473</c:v>
                </c:pt>
                <c:pt idx="11">
                  <c:v>114.47226999999999</c:v>
                </c:pt>
                <c:pt idx="12">
                  <c:v>103.54308</c:v>
                </c:pt>
                <c:pt idx="13">
                  <c:v>130.97559000000001</c:v>
                </c:pt>
                <c:pt idx="14">
                  <c:v>152.76577</c:v>
                </c:pt>
                <c:pt idx="15">
                  <c:v>143.40971999999999</c:v>
                </c:pt>
                <c:pt idx="16">
                  <c:v>108.14582</c:v>
                </c:pt>
                <c:pt idx="17">
                  <c:v>106.23869000000001</c:v>
                </c:pt>
                <c:pt idx="18">
                  <c:v>157.25278</c:v>
                </c:pt>
                <c:pt idx="19">
                  <c:v>134.07173</c:v>
                </c:pt>
                <c:pt idx="20">
                  <c:v>111.00097</c:v>
                </c:pt>
                <c:pt idx="21">
                  <c:v>101.20744999999999</c:v>
                </c:pt>
                <c:pt idx="22">
                  <c:v>150.74078</c:v>
                </c:pt>
                <c:pt idx="23">
                  <c:v>138.9495</c:v>
                </c:pt>
                <c:pt idx="24">
                  <c:v>130.62544</c:v>
                </c:pt>
                <c:pt idx="25">
                  <c:v>115.21285</c:v>
                </c:pt>
                <c:pt idx="26">
                  <c:v>99.635589999999993</c:v>
                </c:pt>
                <c:pt idx="27">
                  <c:v>144.42302000000001</c:v>
                </c:pt>
                <c:pt idx="28">
                  <c:v>127.81948</c:v>
                </c:pt>
                <c:pt idx="29">
                  <c:v>89.986590000000007</c:v>
                </c:pt>
                <c:pt idx="30">
                  <c:v>52.298830000000002</c:v>
                </c:pt>
                <c:pt idx="31">
                  <c:v>48.103679999999997</c:v>
                </c:pt>
                <c:pt idx="32">
                  <c:v>47.811999999999998</c:v>
                </c:pt>
                <c:pt idx="33">
                  <c:v>41.87294</c:v>
                </c:pt>
                <c:pt idx="34">
                  <c:v>45.990099999999998</c:v>
                </c:pt>
                <c:pt idx="35">
                  <c:v>45.562570000000001</c:v>
                </c:pt>
                <c:pt idx="36">
                  <c:v>47.170099999999998</c:v>
                </c:pt>
                <c:pt idx="37">
                  <c:v>32.628349999999998</c:v>
                </c:pt>
                <c:pt idx="38">
                  <c:v>32.664140000000003</c:v>
                </c:pt>
                <c:pt idx="39">
                  <c:v>32.503019999999999</c:v>
                </c:pt>
                <c:pt idx="40">
                  <c:v>32.59769</c:v>
                </c:pt>
                <c:pt idx="41">
                  <c:v>33.198540000000001</c:v>
                </c:pt>
                <c:pt idx="42">
                  <c:v>35.056440000000002</c:v>
                </c:pt>
                <c:pt idx="43">
                  <c:v>36.488439999999997</c:v>
                </c:pt>
                <c:pt idx="44">
                  <c:v>130.60732999999999</c:v>
                </c:pt>
                <c:pt idx="45">
                  <c:v>134.22022000000001</c:v>
                </c:pt>
                <c:pt idx="46">
                  <c:v>102.73867</c:v>
                </c:pt>
                <c:pt idx="47">
                  <c:v>137.22669999999999</c:v>
                </c:pt>
              </c:numCache>
            </c:numRef>
          </c:val>
          <c:smooth val="0"/>
          <c:extLst>
            <c:ext xmlns:c16="http://schemas.microsoft.com/office/drawing/2014/chart" uri="{C3380CC4-5D6E-409C-BE32-E72D297353CC}">
              <c16:uniqueId val="{00000000-25C9-42AF-9C2A-AB5E05F690C8}"/>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25C9-42AF-9C2A-AB5E05F690C8}"/>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9.1825899999999994</c:v>
                </c:pt>
                <c:pt idx="1">
                  <c:v>9.3593399999999995</c:v>
                </c:pt>
                <c:pt idx="2">
                  <c:v>9.4031300000000009</c:v>
                </c:pt>
                <c:pt idx="3">
                  <c:v>9.5328199999999992</c:v>
                </c:pt>
                <c:pt idx="4">
                  <c:v>9.6007499999999997</c:v>
                </c:pt>
                <c:pt idx="5">
                  <c:v>9.4787099999999995</c:v>
                </c:pt>
                <c:pt idx="6">
                  <c:v>9.2085299999999997</c:v>
                </c:pt>
                <c:pt idx="7">
                  <c:v>9.2899899999999995</c:v>
                </c:pt>
                <c:pt idx="8">
                  <c:v>9.2162799999999994</c:v>
                </c:pt>
                <c:pt idx="9">
                  <c:v>9.2383900000000008</c:v>
                </c:pt>
                <c:pt idx="10">
                  <c:v>9.3637099999999993</c:v>
                </c:pt>
                <c:pt idx="11">
                  <c:v>9.1775900000000004</c:v>
                </c:pt>
                <c:pt idx="12">
                  <c:v>9.2098800000000001</c:v>
                </c:pt>
                <c:pt idx="13">
                  <c:v>9.2450899999999994</c:v>
                </c:pt>
                <c:pt idx="14">
                  <c:v>8.9967500000000005</c:v>
                </c:pt>
                <c:pt idx="15">
                  <c:v>8.4773599999999991</c:v>
                </c:pt>
                <c:pt idx="16">
                  <c:v>9.0480599999999995</c:v>
                </c:pt>
                <c:pt idx="17">
                  <c:v>9.2634299999999996</c:v>
                </c:pt>
                <c:pt idx="18">
                  <c:v>9.4564400000000006</c:v>
                </c:pt>
                <c:pt idx="19">
                  <c:v>9.5166699999999995</c:v>
                </c:pt>
                <c:pt idx="20">
                  <c:v>9.4618099999999998</c:v>
                </c:pt>
                <c:pt idx="21">
                  <c:v>9.3757000000000001</c:v>
                </c:pt>
                <c:pt idx="22">
                  <c:v>9.0039800000000003</c:v>
                </c:pt>
                <c:pt idx="23">
                  <c:v>9.0163100000000007</c:v>
                </c:pt>
                <c:pt idx="24">
                  <c:v>9.4409600000000005</c:v>
                </c:pt>
                <c:pt idx="25">
                  <c:v>9.5001999999999995</c:v>
                </c:pt>
                <c:pt idx="26">
                  <c:v>9.2172599999999996</c:v>
                </c:pt>
                <c:pt idx="27">
                  <c:v>9.3741500000000002</c:v>
                </c:pt>
                <c:pt idx="28">
                  <c:v>9.4335900000000006</c:v>
                </c:pt>
                <c:pt idx="29">
                  <c:v>9.3046500000000005</c:v>
                </c:pt>
                <c:pt idx="30">
                  <c:v>9.1106400000000001</c:v>
                </c:pt>
                <c:pt idx="31">
                  <c:v>9.2908899999999992</c:v>
                </c:pt>
                <c:pt idx="32">
                  <c:v>9.2807099999999991</c:v>
                </c:pt>
                <c:pt idx="33">
                  <c:v>9.1797500000000003</c:v>
                </c:pt>
                <c:pt idx="34">
                  <c:v>9.2052099999999992</c:v>
                </c:pt>
                <c:pt idx="35">
                  <c:v>8.90761</c:v>
                </c:pt>
                <c:pt idx="36">
                  <c:v>7.1612999999999998</c:v>
                </c:pt>
                <c:pt idx="37">
                  <c:v>6.6786500000000002</c:v>
                </c:pt>
                <c:pt idx="38">
                  <c:v>5.9159199999999998</c:v>
                </c:pt>
                <c:pt idx="39">
                  <c:v>5.0549200000000001</c:v>
                </c:pt>
                <c:pt idx="40">
                  <c:v>5.2102199999999996</c:v>
                </c:pt>
                <c:pt idx="41">
                  <c:v>5.4163899999999998</c:v>
                </c:pt>
                <c:pt idx="42">
                  <c:v>7.8301999999999996</c:v>
                </c:pt>
                <c:pt idx="43">
                  <c:v>8.9963599999999992</c:v>
                </c:pt>
                <c:pt idx="44">
                  <c:v>8.9001599999999996</c:v>
                </c:pt>
                <c:pt idx="45">
                  <c:v>8.7003000000000004</c:v>
                </c:pt>
                <c:pt idx="46">
                  <c:v>8.4047599999999996</c:v>
                </c:pt>
                <c:pt idx="47">
                  <c:v>8.7235300000000002</c:v>
                </c:pt>
              </c:numCache>
            </c:numRef>
          </c:val>
          <c:smooth val="0"/>
          <c:extLst>
            <c:ext xmlns:c16="http://schemas.microsoft.com/office/drawing/2014/chart" uri="{C3380CC4-5D6E-409C-BE32-E72D297353CC}">
              <c16:uniqueId val="{00000002-25C9-42AF-9C2A-AB5E05F690C8}"/>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25C9-42AF-9C2A-AB5E05F690C8}"/>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25C9-42AF-9C2A-AB5E05F690C8}"/>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15.51</c:v>
                </c:pt>
                <c:pt idx="1">
                  <c:v>15.76</c:v>
                </c:pt>
                <c:pt idx="2">
                  <c:v>15.66</c:v>
                </c:pt>
                <c:pt idx="3">
                  <c:v>15.72</c:v>
                </c:pt>
                <c:pt idx="4">
                  <c:v>15.67</c:v>
                </c:pt>
                <c:pt idx="5">
                  <c:v>15.79</c:v>
                </c:pt>
                <c:pt idx="6">
                  <c:v>15.67</c:v>
                </c:pt>
                <c:pt idx="7">
                  <c:v>15.59</c:v>
                </c:pt>
                <c:pt idx="8">
                  <c:v>14.86</c:v>
                </c:pt>
                <c:pt idx="9">
                  <c:v>14.97</c:v>
                </c:pt>
                <c:pt idx="10">
                  <c:v>15.12</c:v>
                </c:pt>
                <c:pt idx="11">
                  <c:v>15.61</c:v>
                </c:pt>
                <c:pt idx="12">
                  <c:v>15.63</c:v>
                </c:pt>
                <c:pt idx="13">
                  <c:v>16</c:v>
                </c:pt>
                <c:pt idx="14">
                  <c:v>16.600000000000001</c:v>
                </c:pt>
                <c:pt idx="15">
                  <c:v>16.21</c:v>
                </c:pt>
                <c:pt idx="16">
                  <c:v>15.91</c:v>
                </c:pt>
                <c:pt idx="17">
                  <c:v>15.74</c:v>
                </c:pt>
                <c:pt idx="18">
                  <c:v>15.43</c:v>
                </c:pt>
                <c:pt idx="19">
                  <c:v>15.65</c:v>
                </c:pt>
                <c:pt idx="20">
                  <c:v>14.88</c:v>
                </c:pt>
                <c:pt idx="21">
                  <c:v>15.03</c:v>
                </c:pt>
                <c:pt idx="22">
                  <c:v>15.67</c:v>
                </c:pt>
                <c:pt idx="23">
                  <c:v>15.59</c:v>
                </c:pt>
                <c:pt idx="24">
                  <c:v>16</c:v>
                </c:pt>
                <c:pt idx="25">
                  <c:v>15.78</c:v>
                </c:pt>
                <c:pt idx="26">
                  <c:v>16.14</c:v>
                </c:pt>
                <c:pt idx="27">
                  <c:v>15.7</c:v>
                </c:pt>
                <c:pt idx="28">
                  <c:v>14.62</c:v>
                </c:pt>
                <c:pt idx="29">
                  <c:v>13.49</c:v>
                </c:pt>
                <c:pt idx="30">
                  <c:v>13.93</c:v>
                </c:pt>
                <c:pt idx="31">
                  <c:v>14.4</c:v>
                </c:pt>
                <c:pt idx="32">
                  <c:v>13.9</c:v>
                </c:pt>
                <c:pt idx="33">
                  <c:v>14.07</c:v>
                </c:pt>
                <c:pt idx="34">
                  <c:v>14.2</c:v>
                </c:pt>
                <c:pt idx="35">
                  <c:v>14.98</c:v>
                </c:pt>
                <c:pt idx="36">
                  <c:v>15.74</c:v>
                </c:pt>
                <c:pt idx="37">
                  <c:v>15.95</c:v>
                </c:pt>
                <c:pt idx="38">
                  <c:v>16.05</c:v>
                </c:pt>
                <c:pt idx="39">
                  <c:v>15.95</c:v>
                </c:pt>
                <c:pt idx="40">
                  <c:v>15.77</c:v>
                </c:pt>
                <c:pt idx="41">
                  <c:v>14.55</c:v>
                </c:pt>
                <c:pt idx="42">
                  <c:v>15.83</c:v>
                </c:pt>
                <c:pt idx="43">
                  <c:v>15.51</c:v>
                </c:pt>
                <c:pt idx="44">
                  <c:v>15.23</c:v>
                </c:pt>
                <c:pt idx="45">
                  <c:v>15.19</c:v>
                </c:pt>
                <c:pt idx="46">
                  <c:v>15.01</c:v>
                </c:pt>
                <c:pt idx="47">
                  <c:v>14.77</c:v>
                </c:pt>
              </c:numCache>
            </c:numRef>
          </c:val>
          <c:smooth val="0"/>
          <c:extLst>
            <c:ext xmlns:c16="http://schemas.microsoft.com/office/drawing/2014/chart" uri="{C3380CC4-5D6E-409C-BE32-E72D297353CC}">
              <c16:uniqueId val="{00000005-25C9-42AF-9C2A-AB5E05F690C8}"/>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25C9-42AF-9C2A-AB5E05F690C8}"/>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25C9-42AF-9C2A-AB5E05F690C8}"/>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6</c:v>
                </c:pt>
                <c:pt idx="1">
                  <c:v>4.7</c:v>
                </c:pt>
                <c:pt idx="2">
                  <c:v>2.9</c:v>
                </c:pt>
                <c:pt idx="3">
                  <c:v>1.9</c:v>
                </c:pt>
                <c:pt idx="4">
                  <c:v>2.4</c:v>
                </c:pt>
                <c:pt idx="5">
                  <c:v>4.3</c:v>
                </c:pt>
                <c:pt idx="6">
                  <c:v>4.9000000000000004</c:v>
                </c:pt>
                <c:pt idx="7">
                  <c:v>1.4</c:v>
                </c:pt>
                <c:pt idx="8">
                  <c:v>1.5</c:v>
                </c:pt>
                <c:pt idx="9">
                  <c:v>0.9</c:v>
                </c:pt>
                <c:pt idx="10">
                  <c:v>1.2</c:v>
                </c:pt>
                <c:pt idx="11">
                  <c:v>1.4</c:v>
                </c:pt>
                <c:pt idx="12">
                  <c:v>2.2000000000000002</c:v>
                </c:pt>
                <c:pt idx="13">
                  <c:v>4</c:v>
                </c:pt>
                <c:pt idx="14">
                  <c:v>3.2</c:v>
                </c:pt>
                <c:pt idx="15">
                  <c:v>6.4</c:v>
                </c:pt>
                <c:pt idx="16">
                  <c:v>5.8</c:v>
                </c:pt>
                <c:pt idx="17">
                  <c:v>4.4000000000000004</c:v>
                </c:pt>
                <c:pt idx="18">
                  <c:v>2.2999999999999998</c:v>
                </c:pt>
                <c:pt idx="19">
                  <c:v>2.1</c:v>
                </c:pt>
                <c:pt idx="20">
                  <c:v>4.3</c:v>
                </c:pt>
                <c:pt idx="21">
                  <c:v>5.9</c:v>
                </c:pt>
                <c:pt idx="22">
                  <c:v>5.8</c:v>
                </c:pt>
                <c:pt idx="23">
                  <c:v>4.7</c:v>
                </c:pt>
                <c:pt idx="24">
                  <c:v>3.2</c:v>
                </c:pt>
                <c:pt idx="25">
                  <c:v>4</c:v>
                </c:pt>
                <c:pt idx="26">
                  <c:v>3.4</c:v>
                </c:pt>
                <c:pt idx="27">
                  <c:v>4.7</c:v>
                </c:pt>
                <c:pt idx="28">
                  <c:v>3.4</c:v>
                </c:pt>
                <c:pt idx="29">
                  <c:v>2</c:v>
                </c:pt>
                <c:pt idx="30">
                  <c:v>3.1</c:v>
                </c:pt>
                <c:pt idx="31">
                  <c:v>1.6</c:v>
                </c:pt>
                <c:pt idx="32">
                  <c:v>1.2</c:v>
                </c:pt>
                <c:pt idx="33">
                  <c:v>1</c:v>
                </c:pt>
                <c:pt idx="34">
                  <c:v>0.8</c:v>
                </c:pt>
                <c:pt idx="35">
                  <c:v>0.8</c:v>
                </c:pt>
                <c:pt idx="36">
                  <c:v>0.7</c:v>
                </c:pt>
                <c:pt idx="37">
                  <c:v>0.6</c:v>
                </c:pt>
                <c:pt idx="38">
                  <c:v>0.6</c:v>
                </c:pt>
                <c:pt idx="39">
                  <c:v>0.6</c:v>
                </c:pt>
                <c:pt idx="40">
                  <c:v>0.7</c:v>
                </c:pt>
                <c:pt idx="41">
                  <c:v>1.1000000000000001</c:v>
                </c:pt>
                <c:pt idx="42">
                  <c:v>2.6</c:v>
                </c:pt>
                <c:pt idx="43">
                  <c:v>4.7</c:v>
                </c:pt>
                <c:pt idx="44">
                  <c:v>5.7</c:v>
                </c:pt>
                <c:pt idx="45">
                  <c:v>5.2</c:v>
                </c:pt>
                <c:pt idx="46">
                  <c:v>2.2999999999999998</c:v>
                </c:pt>
                <c:pt idx="47">
                  <c:v>3.4</c:v>
                </c:pt>
              </c:numCache>
            </c:numRef>
          </c:val>
          <c:smooth val="0"/>
          <c:extLst>
            <c:ext xmlns:c16="http://schemas.microsoft.com/office/drawing/2014/chart" uri="{C3380CC4-5D6E-409C-BE32-E72D297353CC}">
              <c16:uniqueId val="{00000008-25C9-42AF-9C2A-AB5E05F690C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25C9-42AF-9C2A-AB5E05F690C8}"/>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25C9-42AF-9C2A-AB5E05F690C8}"/>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25C9-42AF-9C2A-AB5E05F690C8}"/>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25C9-42AF-9C2A-AB5E05F690C8}"/>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25C9-42AF-9C2A-AB5E05F690C8}"/>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25C9-42AF-9C2A-AB5E05F690C8}"/>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49.391750000000002</c:v>
                </c:pt>
                <c:pt idx="1">
                  <c:v>50.241019999999999</c:v>
                </c:pt>
                <c:pt idx="2">
                  <c:v>48.97504</c:v>
                </c:pt>
                <c:pt idx="3">
                  <c:v>48.262140000000002</c:v>
                </c:pt>
                <c:pt idx="4">
                  <c:v>50.878959999999999</c:v>
                </c:pt>
                <c:pt idx="5">
                  <c:v>50.351930000000003</c:v>
                </c:pt>
                <c:pt idx="6">
                  <c:v>51.18768</c:v>
                </c:pt>
                <c:pt idx="7">
                  <c:v>50.203949999999999</c:v>
                </c:pt>
                <c:pt idx="8">
                  <c:v>51.85624</c:v>
                </c:pt>
                <c:pt idx="9">
                  <c:v>48.694760000000002</c:v>
                </c:pt>
                <c:pt idx="10">
                  <c:v>49.951059999999998</c:v>
                </c:pt>
                <c:pt idx="11">
                  <c:v>50.135249999999999</c:v>
                </c:pt>
                <c:pt idx="12">
                  <c:v>48.989750000000001</c:v>
                </c:pt>
                <c:pt idx="13">
                  <c:v>45.668930000000003</c:v>
                </c:pt>
                <c:pt idx="14">
                  <c:v>49.28443</c:v>
                </c:pt>
                <c:pt idx="15">
                  <c:v>51.490220000000001</c:v>
                </c:pt>
                <c:pt idx="16">
                  <c:v>49.880029999999998</c:v>
                </c:pt>
                <c:pt idx="17">
                  <c:v>49.886890000000001</c:v>
                </c:pt>
                <c:pt idx="18">
                  <c:v>49.435650000000003</c:v>
                </c:pt>
                <c:pt idx="19">
                  <c:v>49.117269999999998</c:v>
                </c:pt>
                <c:pt idx="20">
                  <c:v>48.805720000000001</c:v>
                </c:pt>
                <c:pt idx="21">
                  <c:v>45.314489999999999</c:v>
                </c:pt>
                <c:pt idx="22">
                  <c:v>50.301169999999999</c:v>
                </c:pt>
                <c:pt idx="23">
                  <c:v>52.362749999999998</c:v>
                </c:pt>
                <c:pt idx="24">
                  <c:v>52.107219999999998</c:v>
                </c:pt>
                <c:pt idx="25">
                  <c:v>51.623690000000003</c:v>
                </c:pt>
                <c:pt idx="26">
                  <c:v>51.28266</c:v>
                </c:pt>
                <c:pt idx="27">
                  <c:v>48.900469999999999</c:v>
                </c:pt>
                <c:pt idx="28">
                  <c:v>49.696379999999998</c:v>
                </c:pt>
                <c:pt idx="29">
                  <c:v>51.944180000000003</c:v>
                </c:pt>
                <c:pt idx="30">
                  <c:v>49.772069999999999</c:v>
                </c:pt>
                <c:pt idx="31">
                  <c:v>51.632300000000001</c:v>
                </c:pt>
                <c:pt idx="32">
                  <c:v>50.813639999999999</c:v>
                </c:pt>
                <c:pt idx="33">
                  <c:v>51.354810000000001</c:v>
                </c:pt>
                <c:pt idx="34">
                  <c:v>51.039380000000001</c:v>
                </c:pt>
                <c:pt idx="35">
                  <c:v>48.289569999999998</c:v>
                </c:pt>
                <c:pt idx="36">
                  <c:v>43.42033</c:v>
                </c:pt>
                <c:pt idx="37">
                  <c:v>40.214419999999997</c:v>
                </c:pt>
                <c:pt idx="38">
                  <c:v>44.558979999999998</c:v>
                </c:pt>
                <c:pt idx="39">
                  <c:v>48.009079999999997</c:v>
                </c:pt>
                <c:pt idx="40">
                  <c:v>51.53593</c:v>
                </c:pt>
                <c:pt idx="41">
                  <c:v>52.424390000000002</c:v>
                </c:pt>
                <c:pt idx="42">
                  <c:v>51.76914</c:v>
                </c:pt>
                <c:pt idx="43">
                  <c:v>52.960790000000003</c:v>
                </c:pt>
                <c:pt idx="44">
                  <c:v>52.475070000000002</c:v>
                </c:pt>
                <c:pt idx="45">
                  <c:v>52.068280000000001</c:v>
                </c:pt>
                <c:pt idx="46">
                  <c:v>51.434629999999999</c:v>
                </c:pt>
                <c:pt idx="47">
                  <c:v>52.081249999999997</c:v>
                </c:pt>
              </c:numCache>
            </c:numRef>
          </c:val>
          <c:smooth val="0"/>
          <c:extLst>
            <c:ext xmlns:c16="http://schemas.microsoft.com/office/drawing/2014/chart" uri="{C3380CC4-5D6E-409C-BE32-E72D297353CC}">
              <c16:uniqueId val="{0000000F-25C9-42AF-9C2A-AB5E05F690C8}"/>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136.89662000000001</c:v>
                </c:pt>
                <c:pt idx="1">
                  <c:v>136.26978</c:v>
                </c:pt>
                <c:pt idx="2">
                  <c:v>137.12003999999999</c:v>
                </c:pt>
                <c:pt idx="3">
                  <c:v>138.00916000000001</c:v>
                </c:pt>
                <c:pt idx="4">
                  <c:v>139.06925000000001</c:v>
                </c:pt>
                <c:pt idx="5">
                  <c:v>139.21732</c:v>
                </c:pt>
                <c:pt idx="6">
                  <c:v>135.94086999999999</c:v>
                </c:pt>
                <c:pt idx="7">
                  <c:v>136.72848999999999</c:v>
                </c:pt>
                <c:pt idx="8">
                  <c:v>135.07033000000001</c:v>
                </c:pt>
                <c:pt idx="9">
                  <c:v>138.64287999999999</c:v>
                </c:pt>
                <c:pt idx="10">
                  <c:v>138.60032000000001</c:v>
                </c:pt>
                <c:pt idx="11">
                  <c:v>135.90891999999999</c:v>
                </c:pt>
                <c:pt idx="12">
                  <c:v>132.53574</c:v>
                </c:pt>
                <c:pt idx="13">
                  <c:v>130.78133</c:v>
                </c:pt>
                <c:pt idx="14">
                  <c:v>130.92271</c:v>
                </c:pt>
                <c:pt idx="15">
                  <c:v>131.99132</c:v>
                </c:pt>
                <c:pt idx="16">
                  <c:v>133.69346999999999</c:v>
                </c:pt>
                <c:pt idx="17">
                  <c:v>136.89259999999999</c:v>
                </c:pt>
                <c:pt idx="18">
                  <c:v>134.62114</c:v>
                </c:pt>
                <c:pt idx="19">
                  <c:v>137.86788000000001</c:v>
                </c:pt>
                <c:pt idx="20">
                  <c:v>136.38157000000001</c:v>
                </c:pt>
                <c:pt idx="21">
                  <c:v>132.28267</c:v>
                </c:pt>
                <c:pt idx="22">
                  <c:v>129.95573999999999</c:v>
                </c:pt>
                <c:pt idx="23">
                  <c:v>130.03507999999999</c:v>
                </c:pt>
                <c:pt idx="24">
                  <c:v>134.60730000000001</c:v>
                </c:pt>
                <c:pt idx="25">
                  <c:v>135.08638999999999</c:v>
                </c:pt>
                <c:pt idx="26">
                  <c:v>130.90862999999999</c:v>
                </c:pt>
                <c:pt idx="27">
                  <c:v>128.31898000000001</c:v>
                </c:pt>
                <c:pt idx="28">
                  <c:v>126.71696</c:v>
                </c:pt>
                <c:pt idx="29">
                  <c:v>127.97787</c:v>
                </c:pt>
                <c:pt idx="30">
                  <c:v>129.0822</c:v>
                </c:pt>
                <c:pt idx="31">
                  <c:v>130.16854000000001</c:v>
                </c:pt>
                <c:pt idx="32">
                  <c:v>128.27619000000001</c:v>
                </c:pt>
                <c:pt idx="33">
                  <c:v>132.65899999999999</c:v>
                </c:pt>
                <c:pt idx="34">
                  <c:v>131.50586000000001</c:v>
                </c:pt>
                <c:pt idx="35">
                  <c:v>128.93252000000001</c:v>
                </c:pt>
                <c:pt idx="36">
                  <c:v>127.31931</c:v>
                </c:pt>
                <c:pt idx="37">
                  <c:v>122.66251</c:v>
                </c:pt>
                <c:pt idx="38">
                  <c:v>123.57066</c:v>
                </c:pt>
                <c:pt idx="39">
                  <c:v>131.44951</c:v>
                </c:pt>
                <c:pt idx="40">
                  <c:v>132.28919999999999</c:v>
                </c:pt>
                <c:pt idx="41">
                  <c:v>137.02341000000001</c:v>
                </c:pt>
                <c:pt idx="42">
                  <c:v>136.63713999999999</c:v>
                </c:pt>
                <c:pt idx="43">
                  <c:v>140.56948</c:v>
                </c:pt>
                <c:pt idx="44">
                  <c:v>137.95428000000001</c:v>
                </c:pt>
                <c:pt idx="45">
                  <c:v>136.60434000000001</c:v>
                </c:pt>
                <c:pt idx="46">
                  <c:v>138.77714</c:v>
                </c:pt>
                <c:pt idx="47">
                  <c:v>131.90474</c:v>
                </c:pt>
              </c:numCache>
            </c:numRef>
          </c:val>
          <c:smooth val="0"/>
          <c:extLst>
            <c:ext xmlns:c16="http://schemas.microsoft.com/office/drawing/2014/chart" uri="{C3380CC4-5D6E-409C-BE32-E72D297353CC}">
              <c16:uniqueId val="{00000010-25C9-42AF-9C2A-AB5E05F690C8}"/>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20.375699999999998</c:v>
                </c:pt>
                <c:pt idx="1">
                  <c:v>20.376000000000001</c:v>
                </c:pt>
                <c:pt idx="2">
                  <c:v>20.2105</c:v>
                </c:pt>
                <c:pt idx="3">
                  <c:v>19.9025</c:v>
                </c:pt>
                <c:pt idx="4">
                  <c:v>20.490300000000001</c:v>
                </c:pt>
                <c:pt idx="5">
                  <c:v>21.195599999999999</c:v>
                </c:pt>
                <c:pt idx="6">
                  <c:v>21.0412</c:v>
                </c:pt>
                <c:pt idx="7">
                  <c:v>26.462499999999999</c:v>
                </c:pt>
                <c:pt idx="8">
                  <c:v>27.6312</c:v>
                </c:pt>
                <c:pt idx="9">
                  <c:v>26.973299999999998</c:v>
                </c:pt>
                <c:pt idx="10">
                  <c:v>26.027699999999999</c:v>
                </c:pt>
                <c:pt idx="11">
                  <c:v>23.1187</c:v>
                </c:pt>
                <c:pt idx="12">
                  <c:v>21.687100000000001</c:v>
                </c:pt>
                <c:pt idx="13">
                  <c:v>23.011900000000001</c:v>
                </c:pt>
                <c:pt idx="14">
                  <c:v>23.148800000000001</c:v>
                </c:pt>
                <c:pt idx="15">
                  <c:v>26.878299999999999</c:v>
                </c:pt>
                <c:pt idx="16">
                  <c:v>26.639099999999999</c:v>
                </c:pt>
                <c:pt idx="17">
                  <c:v>27.0687</c:v>
                </c:pt>
                <c:pt idx="18">
                  <c:v>28.690899999999999</c:v>
                </c:pt>
                <c:pt idx="19">
                  <c:v>28.706800000000001</c:v>
                </c:pt>
                <c:pt idx="20">
                  <c:v>29.050699999999999</c:v>
                </c:pt>
                <c:pt idx="21">
                  <c:v>27.861599999999999</c:v>
                </c:pt>
                <c:pt idx="22">
                  <c:v>27.959299999999999</c:v>
                </c:pt>
                <c:pt idx="23">
                  <c:v>28.0871</c:v>
                </c:pt>
                <c:pt idx="24">
                  <c:v>27.2605</c:v>
                </c:pt>
                <c:pt idx="25">
                  <c:v>26.1358</c:v>
                </c:pt>
                <c:pt idx="26">
                  <c:v>27.9224</c:v>
                </c:pt>
                <c:pt idx="27">
                  <c:v>28.0992</c:v>
                </c:pt>
                <c:pt idx="28">
                  <c:v>28.2849</c:v>
                </c:pt>
                <c:pt idx="29">
                  <c:v>27.647500000000001</c:v>
                </c:pt>
                <c:pt idx="30">
                  <c:v>27.0716</c:v>
                </c:pt>
                <c:pt idx="31">
                  <c:v>26.8447</c:v>
                </c:pt>
                <c:pt idx="32">
                  <c:v>27.399699999999999</c:v>
                </c:pt>
                <c:pt idx="33">
                  <c:v>26.343299999999999</c:v>
                </c:pt>
                <c:pt idx="34">
                  <c:v>26.076699999999999</c:v>
                </c:pt>
                <c:pt idx="35">
                  <c:v>27.2136</c:v>
                </c:pt>
                <c:pt idx="36">
                  <c:v>26.783899999999999</c:v>
                </c:pt>
                <c:pt idx="37">
                  <c:v>27.195699999999999</c:v>
                </c:pt>
                <c:pt idx="38">
                  <c:v>27.734300000000001</c:v>
                </c:pt>
                <c:pt idx="39">
                  <c:v>28.774899999999999</c:v>
                </c:pt>
                <c:pt idx="40">
                  <c:v>29.436299999999999</c:v>
                </c:pt>
                <c:pt idx="41">
                  <c:v>29.1174</c:v>
                </c:pt>
                <c:pt idx="42">
                  <c:v>28.340199999999999</c:v>
                </c:pt>
                <c:pt idx="43">
                  <c:v>28.188700000000001</c:v>
                </c:pt>
                <c:pt idx="44">
                  <c:v>28.511399999999998</c:v>
                </c:pt>
                <c:pt idx="45">
                  <c:v>28.486499999999999</c:v>
                </c:pt>
                <c:pt idx="46">
                  <c:v>28.292300000000001</c:v>
                </c:pt>
                <c:pt idx="47">
                  <c:v>27.752099999999999</c:v>
                </c:pt>
              </c:numCache>
            </c:numRef>
          </c:val>
          <c:smooth val="0"/>
          <c:extLst>
            <c:ext xmlns:c16="http://schemas.microsoft.com/office/drawing/2014/chart" uri="{C3380CC4-5D6E-409C-BE32-E72D297353CC}">
              <c16:uniqueId val="{00000011-25C9-42AF-9C2A-AB5E05F690C8}"/>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25C9-42AF-9C2A-AB5E05F690C8}"/>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166.5378</c:v>
                </c:pt>
                <c:pt idx="1">
                  <c:v>166.83369999999999</c:v>
                </c:pt>
                <c:pt idx="2">
                  <c:v>165.7945</c:v>
                </c:pt>
                <c:pt idx="3">
                  <c:v>165.8074</c:v>
                </c:pt>
                <c:pt idx="4">
                  <c:v>162.8657</c:v>
                </c:pt>
                <c:pt idx="5">
                  <c:v>164.4479</c:v>
                </c:pt>
                <c:pt idx="6">
                  <c:v>159.00559999999999</c:v>
                </c:pt>
                <c:pt idx="7">
                  <c:v>162.67769999999999</c:v>
                </c:pt>
                <c:pt idx="8">
                  <c:v>164.26769999999999</c:v>
                </c:pt>
                <c:pt idx="9">
                  <c:v>164.16849999999999</c:v>
                </c:pt>
                <c:pt idx="10">
                  <c:v>161.81729999999999</c:v>
                </c:pt>
                <c:pt idx="11">
                  <c:v>160.28059999999999</c:v>
                </c:pt>
                <c:pt idx="12">
                  <c:v>158.25229999999999</c:v>
                </c:pt>
                <c:pt idx="13">
                  <c:v>162.06479999999999</c:v>
                </c:pt>
                <c:pt idx="14">
                  <c:v>164.5172</c:v>
                </c:pt>
                <c:pt idx="15">
                  <c:v>164.74780000000001</c:v>
                </c:pt>
                <c:pt idx="16">
                  <c:v>165.53460000000001</c:v>
                </c:pt>
                <c:pt idx="17">
                  <c:v>166.50899999999999</c:v>
                </c:pt>
                <c:pt idx="18">
                  <c:v>165.4195</c:v>
                </c:pt>
                <c:pt idx="19">
                  <c:v>165.4563</c:v>
                </c:pt>
                <c:pt idx="20">
                  <c:v>156.57990000000001</c:v>
                </c:pt>
                <c:pt idx="21">
                  <c:v>109.46980000000001</c:v>
                </c:pt>
                <c:pt idx="22">
                  <c:v>97.674599999999998</c:v>
                </c:pt>
                <c:pt idx="23">
                  <c:v>98.826899999999995</c:v>
                </c:pt>
                <c:pt idx="24">
                  <c:v>99.278800000000004</c:v>
                </c:pt>
                <c:pt idx="25">
                  <c:v>139.8723</c:v>
                </c:pt>
                <c:pt idx="26">
                  <c:v>106.9395</c:v>
                </c:pt>
                <c:pt idx="27">
                  <c:v>99.447900000000004</c:v>
                </c:pt>
                <c:pt idx="28">
                  <c:v>96.411900000000003</c:v>
                </c:pt>
                <c:pt idx="29">
                  <c:v>97.328100000000006</c:v>
                </c:pt>
                <c:pt idx="30">
                  <c:v>96.811899999999994</c:v>
                </c:pt>
                <c:pt idx="31">
                  <c:v>96.548100000000005</c:v>
                </c:pt>
                <c:pt idx="32">
                  <c:v>109.1264</c:v>
                </c:pt>
                <c:pt idx="33">
                  <c:v>154.78370000000001</c:v>
                </c:pt>
                <c:pt idx="34">
                  <c:v>159.22790000000001</c:v>
                </c:pt>
                <c:pt idx="35">
                  <c:v>160.42679999999999</c:v>
                </c:pt>
                <c:pt idx="36">
                  <c:v>161.3655</c:v>
                </c:pt>
                <c:pt idx="37">
                  <c:v>159.90309999999999</c:v>
                </c:pt>
                <c:pt idx="38">
                  <c:v>156.47839999999999</c:v>
                </c:pt>
                <c:pt idx="39">
                  <c:v>156.36009999999999</c:v>
                </c:pt>
                <c:pt idx="40">
                  <c:v>158.7363</c:v>
                </c:pt>
                <c:pt idx="41">
                  <c:v>163.84649999999999</c:v>
                </c:pt>
                <c:pt idx="42">
                  <c:v>163.4331</c:v>
                </c:pt>
                <c:pt idx="43">
                  <c:v>162.5471</c:v>
                </c:pt>
                <c:pt idx="44">
                  <c:v>163.3938</c:v>
                </c:pt>
                <c:pt idx="45">
                  <c:v>164.1634</c:v>
                </c:pt>
                <c:pt idx="46">
                  <c:v>161.16409999999999</c:v>
                </c:pt>
                <c:pt idx="47">
                  <c:v>161.6086</c:v>
                </c:pt>
              </c:numCache>
            </c:numRef>
          </c:val>
          <c:smooth val="0"/>
          <c:extLst>
            <c:ext xmlns:c16="http://schemas.microsoft.com/office/drawing/2014/chart" uri="{C3380CC4-5D6E-409C-BE32-E72D297353CC}">
              <c16:uniqueId val="{00000013-25C9-42AF-9C2A-AB5E05F690C8}"/>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28.579170000000001</c:v>
                </c:pt>
                <c:pt idx="1">
                  <c:v>28.672419999999999</c:v>
                </c:pt>
                <c:pt idx="2">
                  <c:v>29.109629999999999</c:v>
                </c:pt>
                <c:pt idx="3">
                  <c:v>29.063839999999999</c:v>
                </c:pt>
                <c:pt idx="4">
                  <c:v>28.699100000000001</c:v>
                </c:pt>
                <c:pt idx="5">
                  <c:v>29.1707</c:v>
                </c:pt>
                <c:pt idx="6">
                  <c:v>28.518360000000001</c:v>
                </c:pt>
                <c:pt idx="7">
                  <c:v>28.364550000000001</c:v>
                </c:pt>
                <c:pt idx="8">
                  <c:v>28.021380000000001</c:v>
                </c:pt>
                <c:pt idx="9">
                  <c:v>27.971309999999999</c:v>
                </c:pt>
                <c:pt idx="10">
                  <c:v>28.068940000000001</c:v>
                </c:pt>
                <c:pt idx="11">
                  <c:v>28.25854</c:v>
                </c:pt>
                <c:pt idx="12">
                  <c:v>27.950430000000001</c:v>
                </c:pt>
                <c:pt idx="13">
                  <c:v>28.101279999999999</c:v>
                </c:pt>
                <c:pt idx="14">
                  <c:v>27.432179999999999</c:v>
                </c:pt>
                <c:pt idx="15">
                  <c:v>27.461849999999998</c:v>
                </c:pt>
                <c:pt idx="16">
                  <c:v>27.429379999999998</c:v>
                </c:pt>
                <c:pt idx="17">
                  <c:v>27.75553</c:v>
                </c:pt>
                <c:pt idx="18">
                  <c:v>28.100259999999999</c:v>
                </c:pt>
                <c:pt idx="19">
                  <c:v>28.21078</c:v>
                </c:pt>
                <c:pt idx="20">
                  <c:v>28.211860000000001</c:v>
                </c:pt>
                <c:pt idx="21">
                  <c:v>28.231439999999999</c:v>
                </c:pt>
                <c:pt idx="22">
                  <c:v>28.223009999999999</c:v>
                </c:pt>
                <c:pt idx="23">
                  <c:v>28.37969</c:v>
                </c:pt>
                <c:pt idx="24">
                  <c:v>28.27608</c:v>
                </c:pt>
                <c:pt idx="25">
                  <c:v>28.059239999999999</c:v>
                </c:pt>
                <c:pt idx="26">
                  <c:v>27.913789999999999</c:v>
                </c:pt>
                <c:pt idx="27">
                  <c:v>28.02619</c:v>
                </c:pt>
                <c:pt idx="28">
                  <c:v>28.350999999999999</c:v>
                </c:pt>
                <c:pt idx="29">
                  <c:v>28.426739999999999</c:v>
                </c:pt>
                <c:pt idx="30">
                  <c:v>28.294599999999999</c:v>
                </c:pt>
                <c:pt idx="31">
                  <c:v>28.337219999999999</c:v>
                </c:pt>
                <c:pt idx="32">
                  <c:v>28.446179999999998</c:v>
                </c:pt>
                <c:pt idx="33">
                  <c:v>28.518660000000001</c:v>
                </c:pt>
                <c:pt idx="34">
                  <c:v>28.73066</c:v>
                </c:pt>
                <c:pt idx="35">
                  <c:v>28.876370000000001</c:v>
                </c:pt>
                <c:pt idx="36">
                  <c:v>28.955349999999999</c:v>
                </c:pt>
                <c:pt idx="37">
                  <c:v>28.803190000000001</c:v>
                </c:pt>
                <c:pt idx="38">
                  <c:v>28.765149999999998</c:v>
                </c:pt>
                <c:pt idx="39">
                  <c:v>28.828990000000001</c:v>
                </c:pt>
                <c:pt idx="40">
                  <c:v>28.579889999999999</c:v>
                </c:pt>
                <c:pt idx="41">
                  <c:v>28.34816</c:v>
                </c:pt>
                <c:pt idx="42">
                  <c:v>28.591200000000001</c:v>
                </c:pt>
                <c:pt idx="43">
                  <c:v>28.607800000000001</c:v>
                </c:pt>
                <c:pt idx="44">
                  <c:v>28.91638</c:v>
                </c:pt>
                <c:pt idx="45">
                  <c:v>29.19218</c:v>
                </c:pt>
                <c:pt idx="46">
                  <c:v>29.200130000000001</c:v>
                </c:pt>
                <c:pt idx="47">
                  <c:v>28.714040000000001</c:v>
                </c:pt>
              </c:numCache>
            </c:numRef>
          </c:val>
          <c:smooth val="0"/>
          <c:extLst>
            <c:ext xmlns:c16="http://schemas.microsoft.com/office/drawing/2014/chart" uri="{C3380CC4-5D6E-409C-BE32-E72D297353CC}">
              <c16:uniqueId val="{00000014-25C9-42AF-9C2A-AB5E05F690C8}"/>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38.636879999999998</c:v>
                </c:pt>
                <c:pt idx="1">
                  <c:v>37.787300000000002</c:v>
                </c:pt>
                <c:pt idx="2">
                  <c:v>37.369030000000002</c:v>
                </c:pt>
                <c:pt idx="3">
                  <c:v>38.179609999999997</c:v>
                </c:pt>
                <c:pt idx="4">
                  <c:v>38.644379999999998</c:v>
                </c:pt>
                <c:pt idx="5">
                  <c:v>38.596069999999997</c:v>
                </c:pt>
                <c:pt idx="6">
                  <c:v>38.097720000000002</c:v>
                </c:pt>
                <c:pt idx="7">
                  <c:v>38.037770000000002</c:v>
                </c:pt>
                <c:pt idx="8">
                  <c:v>38.370899999999999</c:v>
                </c:pt>
                <c:pt idx="9">
                  <c:v>37.445149999999998</c:v>
                </c:pt>
                <c:pt idx="10">
                  <c:v>36.184609999999999</c:v>
                </c:pt>
                <c:pt idx="11">
                  <c:v>35.84686</c:v>
                </c:pt>
                <c:pt idx="12">
                  <c:v>35.421880000000002</c:v>
                </c:pt>
                <c:pt idx="13">
                  <c:v>33.676679999999998</c:v>
                </c:pt>
                <c:pt idx="14">
                  <c:v>33.925820000000002</c:v>
                </c:pt>
                <c:pt idx="15">
                  <c:v>34.91498</c:v>
                </c:pt>
                <c:pt idx="16">
                  <c:v>35.686230000000002</c:v>
                </c:pt>
                <c:pt idx="17">
                  <c:v>35.68553</c:v>
                </c:pt>
                <c:pt idx="18">
                  <c:v>36.141829999999999</c:v>
                </c:pt>
                <c:pt idx="19">
                  <c:v>36.839390000000002</c:v>
                </c:pt>
                <c:pt idx="20">
                  <c:v>38.281649999999999</c:v>
                </c:pt>
                <c:pt idx="21">
                  <c:v>38.683160000000001</c:v>
                </c:pt>
                <c:pt idx="22">
                  <c:v>38.363250000000001</c:v>
                </c:pt>
                <c:pt idx="23">
                  <c:v>38.931449999999998</c:v>
                </c:pt>
                <c:pt idx="24">
                  <c:v>38.30968</c:v>
                </c:pt>
                <c:pt idx="25">
                  <c:v>38.571429999999999</c:v>
                </c:pt>
                <c:pt idx="26">
                  <c:v>37.64799</c:v>
                </c:pt>
                <c:pt idx="27">
                  <c:v>39.348199999999999</c:v>
                </c:pt>
                <c:pt idx="28">
                  <c:v>39.41048</c:v>
                </c:pt>
                <c:pt idx="29">
                  <c:v>39.000639999999997</c:v>
                </c:pt>
                <c:pt idx="30">
                  <c:v>38.993540000000003</c:v>
                </c:pt>
                <c:pt idx="31">
                  <c:v>38.789000000000001</c:v>
                </c:pt>
                <c:pt idx="32">
                  <c:v>38.233379999999997</c:v>
                </c:pt>
                <c:pt idx="33">
                  <c:v>36.383569999999999</c:v>
                </c:pt>
                <c:pt idx="34">
                  <c:v>34.575629999999997</c:v>
                </c:pt>
                <c:pt idx="35">
                  <c:v>34.689790000000002</c:v>
                </c:pt>
                <c:pt idx="36">
                  <c:v>32.438290000000002</c:v>
                </c:pt>
                <c:pt idx="37">
                  <c:v>27.619579999999999</c:v>
                </c:pt>
                <c:pt idx="38">
                  <c:v>28.53734</c:v>
                </c:pt>
                <c:pt idx="39">
                  <c:v>29.692150000000002</c:v>
                </c:pt>
                <c:pt idx="40">
                  <c:v>34.394590000000001</c:v>
                </c:pt>
                <c:pt idx="41">
                  <c:v>36.128860000000003</c:v>
                </c:pt>
                <c:pt idx="42">
                  <c:v>36.248379999999997</c:v>
                </c:pt>
                <c:pt idx="43">
                  <c:v>37.25273</c:v>
                </c:pt>
                <c:pt idx="44">
                  <c:v>38.846089999999997</c:v>
                </c:pt>
                <c:pt idx="45">
                  <c:v>38.547609999999999</c:v>
                </c:pt>
                <c:pt idx="46">
                  <c:v>39.474220000000003</c:v>
                </c:pt>
                <c:pt idx="47">
                  <c:v>39.296750000000003</c:v>
                </c:pt>
              </c:numCache>
            </c:numRef>
          </c:val>
          <c:smooth val="0"/>
          <c:extLst>
            <c:ext xmlns:c16="http://schemas.microsoft.com/office/drawing/2014/chart" uri="{C3380CC4-5D6E-409C-BE32-E72D297353CC}">
              <c16:uniqueId val="{00000015-25C9-42AF-9C2A-AB5E05F690C8}"/>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33.880000000000003</c:v>
                </c:pt>
                <c:pt idx="1">
                  <c:v>33.94</c:v>
                </c:pt>
                <c:pt idx="2">
                  <c:v>33.64</c:v>
                </c:pt>
                <c:pt idx="3">
                  <c:v>34.56</c:v>
                </c:pt>
                <c:pt idx="4">
                  <c:v>34.799999999999997</c:v>
                </c:pt>
                <c:pt idx="5">
                  <c:v>33.770000000000003</c:v>
                </c:pt>
                <c:pt idx="6">
                  <c:v>34.19</c:v>
                </c:pt>
                <c:pt idx="7">
                  <c:v>33.049999999999997</c:v>
                </c:pt>
                <c:pt idx="8">
                  <c:v>33.08</c:v>
                </c:pt>
                <c:pt idx="9">
                  <c:v>32.130000000000003</c:v>
                </c:pt>
                <c:pt idx="10">
                  <c:v>32.1</c:v>
                </c:pt>
                <c:pt idx="11">
                  <c:v>32.03</c:v>
                </c:pt>
                <c:pt idx="12">
                  <c:v>32.25</c:v>
                </c:pt>
                <c:pt idx="13">
                  <c:v>33.53</c:v>
                </c:pt>
                <c:pt idx="14">
                  <c:v>34.229999999999997</c:v>
                </c:pt>
                <c:pt idx="15">
                  <c:v>34.75</c:v>
                </c:pt>
                <c:pt idx="16">
                  <c:v>35.4</c:v>
                </c:pt>
                <c:pt idx="17">
                  <c:v>35.26</c:v>
                </c:pt>
                <c:pt idx="18">
                  <c:v>34.51</c:v>
                </c:pt>
                <c:pt idx="19">
                  <c:v>35</c:v>
                </c:pt>
                <c:pt idx="20">
                  <c:v>34.520000000000003</c:v>
                </c:pt>
                <c:pt idx="21">
                  <c:v>34.28</c:v>
                </c:pt>
                <c:pt idx="22">
                  <c:v>34.659999999999997</c:v>
                </c:pt>
                <c:pt idx="23">
                  <c:v>33.76</c:v>
                </c:pt>
                <c:pt idx="24">
                  <c:v>33.83</c:v>
                </c:pt>
                <c:pt idx="25">
                  <c:v>33.44</c:v>
                </c:pt>
                <c:pt idx="26">
                  <c:v>34.29</c:v>
                </c:pt>
                <c:pt idx="27">
                  <c:v>34.93</c:v>
                </c:pt>
                <c:pt idx="28">
                  <c:v>35</c:v>
                </c:pt>
                <c:pt idx="29">
                  <c:v>35.39</c:v>
                </c:pt>
                <c:pt idx="30">
                  <c:v>34.75</c:v>
                </c:pt>
                <c:pt idx="31">
                  <c:v>33.92</c:v>
                </c:pt>
                <c:pt idx="32">
                  <c:v>32.99</c:v>
                </c:pt>
                <c:pt idx="33">
                  <c:v>32.65</c:v>
                </c:pt>
                <c:pt idx="34">
                  <c:v>32.92</c:v>
                </c:pt>
                <c:pt idx="35">
                  <c:v>31.45</c:v>
                </c:pt>
                <c:pt idx="36">
                  <c:v>28.16</c:v>
                </c:pt>
                <c:pt idx="37">
                  <c:v>27.42</c:v>
                </c:pt>
                <c:pt idx="38">
                  <c:v>28.36</c:v>
                </c:pt>
                <c:pt idx="39">
                  <c:v>29.69</c:v>
                </c:pt>
                <c:pt idx="40">
                  <c:v>31.1</c:v>
                </c:pt>
                <c:pt idx="41">
                  <c:v>30.95</c:v>
                </c:pt>
                <c:pt idx="42">
                  <c:v>30.76</c:v>
                </c:pt>
                <c:pt idx="43">
                  <c:v>31.1</c:v>
                </c:pt>
                <c:pt idx="44">
                  <c:v>31.77</c:v>
                </c:pt>
                <c:pt idx="45">
                  <c:v>32.19</c:v>
                </c:pt>
                <c:pt idx="46">
                  <c:v>32.39</c:v>
                </c:pt>
                <c:pt idx="47">
                  <c:v>32.47</c:v>
                </c:pt>
              </c:numCache>
            </c:numRef>
          </c:val>
          <c:smooth val="0"/>
          <c:extLst>
            <c:ext xmlns:c16="http://schemas.microsoft.com/office/drawing/2014/chart" uri="{C3380CC4-5D6E-409C-BE32-E72D297353CC}">
              <c16:uniqueId val="{00000016-25C9-42AF-9C2A-AB5E05F690C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AE4-46B5-8A9E-E8E72C47214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195.24047999999999</c:v>
                </c:pt>
                <c:pt idx="1">
                  <c:v>196.88958</c:v>
                </c:pt>
                <c:pt idx="2">
                  <c:v>196.74451999999999</c:v>
                </c:pt>
                <c:pt idx="3">
                  <c:v>195.33355</c:v>
                </c:pt>
                <c:pt idx="4">
                  <c:v>196.72465</c:v>
                </c:pt>
                <c:pt idx="5">
                  <c:v>196.57077000000001</c:v>
                </c:pt>
                <c:pt idx="6">
                  <c:v>196.29186999999999</c:v>
                </c:pt>
                <c:pt idx="7">
                  <c:v>196.03935999999999</c:v>
                </c:pt>
                <c:pt idx="8">
                  <c:v>195.84692999999999</c:v>
                </c:pt>
                <c:pt idx="9">
                  <c:v>195.39943</c:v>
                </c:pt>
                <c:pt idx="10">
                  <c:v>193.66015999999999</c:v>
                </c:pt>
                <c:pt idx="11">
                  <c:v>195.54358999999999</c:v>
                </c:pt>
                <c:pt idx="12">
                  <c:v>195.44502</c:v>
                </c:pt>
                <c:pt idx="13">
                  <c:v>194.55116000000001</c:v>
                </c:pt>
                <c:pt idx="14">
                  <c:v>194.10763</c:v>
                </c:pt>
                <c:pt idx="15">
                  <c:v>194.23546999999999</c:v>
                </c:pt>
                <c:pt idx="16">
                  <c:v>194.49923999999999</c:v>
                </c:pt>
                <c:pt idx="17">
                  <c:v>193.84052</c:v>
                </c:pt>
                <c:pt idx="18">
                  <c:v>192.69304</c:v>
                </c:pt>
                <c:pt idx="19">
                  <c:v>193.95643999999999</c:v>
                </c:pt>
                <c:pt idx="20">
                  <c:v>191.81300999999999</c:v>
                </c:pt>
                <c:pt idx="21">
                  <c:v>191.54589999999999</c:v>
                </c:pt>
                <c:pt idx="22">
                  <c:v>192.58659</c:v>
                </c:pt>
                <c:pt idx="23">
                  <c:v>190.94084000000001</c:v>
                </c:pt>
                <c:pt idx="24">
                  <c:v>192.21789999999999</c:v>
                </c:pt>
                <c:pt idx="25">
                  <c:v>191.11909</c:v>
                </c:pt>
                <c:pt idx="26">
                  <c:v>192.32455999999999</c:v>
                </c:pt>
                <c:pt idx="27">
                  <c:v>192.48694</c:v>
                </c:pt>
                <c:pt idx="28">
                  <c:v>192.59631999999999</c:v>
                </c:pt>
                <c:pt idx="29">
                  <c:v>192.06076999999999</c:v>
                </c:pt>
                <c:pt idx="30">
                  <c:v>190.39322999999999</c:v>
                </c:pt>
                <c:pt idx="31">
                  <c:v>188.30101999999999</c:v>
                </c:pt>
                <c:pt idx="32">
                  <c:v>188.07160999999999</c:v>
                </c:pt>
                <c:pt idx="33">
                  <c:v>190.83974000000001</c:v>
                </c:pt>
                <c:pt idx="34">
                  <c:v>191.58636999999999</c:v>
                </c:pt>
                <c:pt idx="35">
                  <c:v>152.70851999999999</c:v>
                </c:pt>
                <c:pt idx="36">
                  <c:v>72.44323</c:v>
                </c:pt>
                <c:pt idx="37">
                  <c:v>69.522499999999994</c:v>
                </c:pt>
                <c:pt idx="38">
                  <c:v>69.000079999999997</c:v>
                </c:pt>
                <c:pt idx="39">
                  <c:v>71.527349999999998</c:v>
                </c:pt>
                <c:pt idx="40">
                  <c:v>74.528949999999995</c:v>
                </c:pt>
                <c:pt idx="41">
                  <c:v>74.00206</c:v>
                </c:pt>
                <c:pt idx="42">
                  <c:v>97.410839999999993</c:v>
                </c:pt>
                <c:pt idx="43">
                  <c:v>137.43659</c:v>
                </c:pt>
                <c:pt idx="44">
                  <c:v>136.45739</c:v>
                </c:pt>
                <c:pt idx="45">
                  <c:v>174.77262999999999</c:v>
                </c:pt>
                <c:pt idx="46">
                  <c:v>194.55638999999999</c:v>
                </c:pt>
                <c:pt idx="47">
                  <c:v>194.48732000000001</c:v>
                </c:pt>
              </c:numCache>
            </c:numRef>
          </c:val>
          <c:smooth val="0"/>
          <c:extLst>
            <c:ext xmlns:c16="http://schemas.microsoft.com/office/drawing/2014/chart" uri="{C3380CC4-5D6E-409C-BE32-E72D297353CC}">
              <c16:uniqueId val="{00000001-5AE4-46B5-8A9E-E8E72C47214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35.919499999999999</c:v>
                </c:pt>
                <c:pt idx="1">
                  <c:v>35.597700000000003</c:v>
                </c:pt>
                <c:pt idx="2">
                  <c:v>36.155200000000001</c:v>
                </c:pt>
                <c:pt idx="3">
                  <c:v>36.937100000000001</c:v>
                </c:pt>
                <c:pt idx="4">
                  <c:v>37.017499999999998</c:v>
                </c:pt>
                <c:pt idx="5">
                  <c:v>36.356900000000003</c:v>
                </c:pt>
                <c:pt idx="6">
                  <c:v>36.486499999999999</c:v>
                </c:pt>
                <c:pt idx="7">
                  <c:v>36.892000000000003</c:v>
                </c:pt>
                <c:pt idx="8">
                  <c:v>36.739600000000003</c:v>
                </c:pt>
                <c:pt idx="9">
                  <c:v>35.3992</c:v>
                </c:pt>
                <c:pt idx="10">
                  <c:v>34.775199999999998</c:v>
                </c:pt>
                <c:pt idx="11">
                  <c:v>34.098599999999998</c:v>
                </c:pt>
                <c:pt idx="12">
                  <c:v>33.537300000000002</c:v>
                </c:pt>
                <c:pt idx="13">
                  <c:v>32.805300000000003</c:v>
                </c:pt>
                <c:pt idx="14">
                  <c:v>33.076999999999998</c:v>
                </c:pt>
                <c:pt idx="15">
                  <c:v>33.437899999999999</c:v>
                </c:pt>
                <c:pt idx="16">
                  <c:v>34.120100000000001</c:v>
                </c:pt>
                <c:pt idx="17">
                  <c:v>34.999499999999998</c:v>
                </c:pt>
                <c:pt idx="18">
                  <c:v>35.866599999999998</c:v>
                </c:pt>
                <c:pt idx="19">
                  <c:v>36.774700000000003</c:v>
                </c:pt>
                <c:pt idx="20">
                  <c:v>35.338299999999997</c:v>
                </c:pt>
                <c:pt idx="21">
                  <c:v>36.1768</c:v>
                </c:pt>
                <c:pt idx="22">
                  <c:v>35.929099999999998</c:v>
                </c:pt>
                <c:pt idx="23">
                  <c:v>35.744199999999999</c:v>
                </c:pt>
                <c:pt idx="24">
                  <c:v>34.651600000000002</c:v>
                </c:pt>
                <c:pt idx="25">
                  <c:v>33.970700000000001</c:v>
                </c:pt>
                <c:pt idx="26">
                  <c:v>33.881700000000002</c:v>
                </c:pt>
                <c:pt idx="27">
                  <c:v>35.169199999999996</c:v>
                </c:pt>
                <c:pt idx="28">
                  <c:v>36.218400000000003</c:v>
                </c:pt>
                <c:pt idx="29">
                  <c:v>36.4343</c:v>
                </c:pt>
                <c:pt idx="30">
                  <c:v>36.097499999999997</c:v>
                </c:pt>
                <c:pt idx="31">
                  <c:v>37.228400000000001</c:v>
                </c:pt>
                <c:pt idx="32">
                  <c:v>36.9617</c:v>
                </c:pt>
                <c:pt idx="33">
                  <c:v>36.587499999999999</c:v>
                </c:pt>
                <c:pt idx="34">
                  <c:v>35.181699999999999</c:v>
                </c:pt>
                <c:pt idx="35">
                  <c:v>34.1875</c:v>
                </c:pt>
                <c:pt idx="36">
                  <c:v>33.093200000000003</c:v>
                </c:pt>
                <c:pt idx="37">
                  <c:v>32.855400000000003</c:v>
                </c:pt>
                <c:pt idx="38">
                  <c:v>32.844099999999997</c:v>
                </c:pt>
                <c:pt idx="39">
                  <c:v>33.380600000000001</c:v>
                </c:pt>
                <c:pt idx="40">
                  <c:v>33.972900000000003</c:v>
                </c:pt>
                <c:pt idx="41">
                  <c:v>35.5777</c:v>
                </c:pt>
                <c:pt idx="42">
                  <c:v>35.9407</c:v>
                </c:pt>
                <c:pt idx="43">
                  <c:v>37.270600000000002</c:v>
                </c:pt>
                <c:pt idx="44">
                  <c:v>37.316400000000002</c:v>
                </c:pt>
                <c:pt idx="45">
                  <c:v>37.756500000000003</c:v>
                </c:pt>
                <c:pt idx="46">
                  <c:v>37.625700000000002</c:v>
                </c:pt>
                <c:pt idx="47">
                  <c:v>37.2986</c:v>
                </c:pt>
              </c:numCache>
            </c:numRef>
          </c:val>
          <c:smooth val="0"/>
          <c:extLst>
            <c:ext xmlns:c16="http://schemas.microsoft.com/office/drawing/2014/chart" uri="{C3380CC4-5D6E-409C-BE32-E72D297353CC}">
              <c16:uniqueId val="{00000002-5AE4-46B5-8A9E-E8E72C47214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AE4-46B5-8A9E-E8E72C47214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AE4-46B5-8A9E-E8E72C47214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AE4-46B5-8A9E-E8E72C47214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1.4</c:v>
                </c:pt>
                <c:pt idx="1">
                  <c:v>1.3</c:v>
                </c:pt>
                <c:pt idx="2">
                  <c:v>1.4</c:v>
                </c:pt>
                <c:pt idx="3">
                  <c:v>1.5</c:v>
                </c:pt>
                <c:pt idx="4">
                  <c:v>1.5</c:v>
                </c:pt>
                <c:pt idx="5">
                  <c:v>1.5</c:v>
                </c:pt>
                <c:pt idx="6">
                  <c:v>1.5</c:v>
                </c:pt>
                <c:pt idx="7">
                  <c:v>1.5</c:v>
                </c:pt>
                <c:pt idx="8">
                  <c:v>1.44</c:v>
                </c:pt>
                <c:pt idx="9">
                  <c:v>1.6</c:v>
                </c:pt>
                <c:pt idx="10">
                  <c:v>1.5</c:v>
                </c:pt>
                <c:pt idx="11">
                  <c:v>1.5</c:v>
                </c:pt>
                <c:pt idx="12">
                  <c:v>1.4</c:v>
                </c:pt>
                <c:pt idx="13">
                  <c:v>1.6</c:v>
                </c:pt>
                <c:pt idx="14">
                  <c:v>1.4</c:v>
                </c:pt>
                <c:pt idx="15">
                  <c:v>1.5</c:v>
                </c:pt>
                <c:pt idx="16">
                  <c:v>1.5</c:v>
                </c:pt>
                <c:pt idx="17">
                  <c:v>1.5</c:v>
                </c:pt>
                <c:pt idx="18">
                  <c:v>1.4</c:v>
                </c:pt>
                <c:pt idx="19">
                  <c:v>1.5</c:v>
                </c:pt>
                <c:pt idx="20">
                  <c:v>1.5</c:v>
                </c:pt>
                <c:pt idx="21">
                  <c:v>0</c:v>
                </c:pt>
                <c:pt idx="22">
                  <c:v>0</c:v>
                </c:pt>
                <c:pt idx="23">
                  <c:v>0</c:v>
                </c:pt>
                <c:pt idx="24">
                  <c:v>0</c:v>
                </c:pt>
                <c:pt idx="25">
                  <c:v>0.3</c:v>
                </c:pt>
                <c:pt idx="26">
                  <c:v>0.8</c:v>
                </c:pt>
                <c:pt idx="27">
                  <c:v>0.9</c:v>
                </c:pt>
                <c:pt idx="28">
                  <c:v>1</c:v>
                </c:pt>
                <c:pt idx="29">
                  <c:v>1.1000000000000001</c:v>
                </c:pt>
                <c:pt idx="30">
                  <c:v>1.1000000000000001</c:v>
                </c:pt>
                <c:pt idx="31">
                  <c:v>1.2</c:v>
                </c:pt>
                <c:pt idx="32">
                  <c:v>1.3</c:v>
                </c:pt>
                <c:pt idx="33">
                  <c:v>1.4</c:v>
                </c:pt>
                <c:pt idx="34">
                  <c:v>1.3</c:v>
                </c:pt>
                <c:pt idx="35">
                  <c:v>1.4</c:v>
                </c:pt>
                <c:pt idx="36">
                  <c:v>1.4</c:v>
                </c:pt>
                <c:pt idx="37">
                  <c:v>1.4</c:v>
                </c:pt>
                <c:pt idx="38">
                  <c:v>1.4</c:v>
                </c:pt>
                <c:pt idx="39">
                  <c:v>1.4</c:v>
                </c:pt>
                <c:pt idx="40">
                  <c:v>1.4</c:v>
                </c:pt>
                <c:pt idx="41">
                  <c:v>1.5</c:v>
                </c:pt>
                <c:pt idx="42">
                  <c:v>1.4</c:v>
                </c:pt>
                <c:pt idx="43">
                  <c:v>1.5</c:v>
                </c:pt>
                <c:pt idx="44">
                  <c:v>1.5</c:v>
                </c:pt>
                <c:pt idx="45">
                  <c:v>1.5</c:v>
                </c:pt>
                <c:pt idx="46">
                  <c:v>1.5</c:v>
                </c:pt>
                <c:pt idx="47">
                  <c:v>1.5</c:v>
                </c:pt>
              </c:numCache>
            </c:numRef>
          </c:val>
          <c:smooth val="0"/>
          <c:extLst>
            <c:ext xmlns:c16="http://schemas.microsoft.com/office/drawing/2014/chart" uri="{C3380CC4-5D6E-409C-BE32-E72D297353CC}">
              <c16:uniqueId val="{00000006-5AE4-46B5-8A9E-E8E72C47214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AE4-46B5-8A9E-E8E72C47214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70.643780000000007</c:v>
                </c:pt>
                <c:pt idx="1">
                  <c:v>70.45147</c:v>
                </c:pt>
                <c:pt idx="2">
                  <c:v>70.092929999999996</c:v>
                </c:pt>
                <c:pt idx="3">
                  <c:v>70.793840000000003</c:v>
                </c:pt>
                <c:pt idx="4">
                  <c:v>71.059579999999997</c:v>
                </c:pt>
                <c:pt idx="5">
                  <c:v>72.039479999999998</c:v>
                </c:pt>
                <c:pt idx="6">
                  <c:v>72.011369999999999</c:v>
                </c:pt>
                <c:pt idx="7">
                  <c:v>71.645610000000005</c:v>
                </c:pt>
                <c:pt idx="8">
                  <c:v>71.591539999999995</c:v>
                </c:pt>
                <c:pt idx="9">
                  <c:v>71.618830000000003</c:v>
                </c:pt>
                <c:pt idx="10">
                  <c:v>71.451549999999997</c:v>
                </c:pt>
                <c:pt idx="11">
                  <c:v>71.174139999999994</c:v>
                </c:pt>
                <c:pt idx="12">
                  <c:v>71.067149999999998</c:v>
                </c:pt>
                <c:pt idx="13">
                  <c:v>71.073809999999995</c:v>
                </c:pt>
                <c:pt idx="14">
                  <c:v>70.917730000000006</c:v>
                </c:pt>
                <c:pt idx="15">
                  <c:v>70.532330000000002</c:v>
                </c:pt>
                <c:pt idx="16">
                  <c:v>70.433080000000004</c:v>
                </c:pt>
                <c:pt idx="17">
                  <c:v>70.403459999999995</c:v>
                </c:pt>
                <c:pt idx="18">
                  <c:v>70.330920000000006</c:v>
                </c:pt>
                <c:pt idx="19">
                  <c:v>70.313149999999993</c:v>
                </c:pt>
                <c:pt idx="20">
                  <c:v>70.224419999999995</c:v>
                </c:pt>
                <c:pt idx="21">
                  <c:v>70.362380000000002</c:v>
                </c:pt>
                <c:pt idx="22">
                  <c:v>69.636520000000004</c:v>
                </c:pt>
                <c:pt idx="23">
                  <c:v>69.355469999999997</c:v>
                </c:pt>
                <c:pt idx="24">
                  <c:v>70.003370000000004</c:v>
                </c:pt>
                <c:pt idx="25">
                  <c:v>69.898340000000005</c:v>
                </c:pt>
                <c:pt idx="26">
                  <c:v>69.884299999999996</c:v>
                </c:pt>
                <c:pt idx="27">
                  <c:v>68.525210000000001</c:v>
                </c:pt>
                <c:pt idx="28">
                  <c:v>69.198499999999996</c:v>
                </c:pt>
                <c:pt idx="29">
                  <c:v>69.638360000000006</c:v>
                </c:pt>
                <c:pt idx="30">
                  <c:v>69.597729999999999</c:v>
                </c:pt>
                <c:pt idx="31">
                  <c:v>70.052189999999996</c:v>
                </c:pt>
                <c:pt idx="32">
                  <c:v>70.914599999999993</c:v>
                </c:pt>
                <c:pt idx="33">
                  <c:v>71.070390000000003</c:v>
                </c:pt>
                <c:pt idx="34">
                  <c:v>71.270189999999999</c:v>
                </c:pt>
                <c:pt idx="35">
                  <c:v>60.548749999999998</c:v>
                </c:pt>
                <c:pt idx="36">
                  <c:v>32.541539999999998</c:v>
                </c:pt>
                <c:pt idx="37">
                  <c:v>32.481169999999999</c:v>
                </c:pt>
                <c:pt idx="38">
                  <c:v>32.455469999999998</c:v>
                </c:pt>
                <c:pt idx="39">
                  <c:v>32.509740000000001</c:v>
                </c:pt>
                <c:pt idx="40">
                  <c:v>32.714640000000003</c:v>
                </c:pt>
                <c:pt idx="41">
                  <c:v>32.50206</c:v>
                </c:pt>
                <c:pt idx="42">
                  <c:v>33.107709999999997</c:v>
                </c:pt>
                <c:pt idx="43">
                  <c:v>45.40314</c:v>
                </c:pt>
                <c:pt idx="44">
                  <c:v>67.104100000000003</c:v>
                </c:pt>
                <c:pt idx="45">
                  <c:v>72.192920000000001</c:v>
                </c:pt>
                <c:pt idx="46">
                  <c:v>72.261709999999994</c:v>
                </c:pt>
                <c:pt idx="47">
                  <c:v>72.461579999999998</c:v>
                </c:pt>
              </c:numCache>
            </c:numRef>
          </c:val>
          <c:smooth val="0"/>
          <c:extLst>
            <c:ext xmlns:c16="http://schemas.microsoft.com/office/drawing/2014/chart" uri="{C3380CC4-5D6E-409C-BE32-E72D297353CC}">
              <c16:uniqueId val="{00000008-5AE4-46B5-8A9E-E8E72C47214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AE4-46B5-8A9E-E8E72C47214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19.2</c:v>
                </c:pt>
                <c:pt idx="1">
                  <c:v>19.2</c:v>
                </c:pt>
                <c:pt idx="2">
                  <c:v>19.2</c:v>
                </c:pt>
                <c:pt idx="3">
                  <c:v>19.2</c:v>
                </c:pt>
                <c:pt idx="4">
                  <c:v>19.2</c:v>
                </c:pt>
                <c:pt idx="5">
                  <c:v>19.2</c:v>
                </c:pt>
                <c:pt idx="6">
                  <c:v>19.2</c:v>
                </c:pt>
                <c:pt idx="7">
                  <c:v>19.2</c:v>
                </c:pt>
                <c:pt idx="8">
                  <c:v>19.2</c:v>
                </c:pt>
                <c:pt idx="9">
                  <c:v>19.2</c:v>
                </c:pt>
                <c:pt idx="10">
                  <c:v>19.2</c:v>
                </c:pt>
                <c:pt idx="11">
                  <c:v>19.2</c:v>
                </c:pt>
                <c:pt idx="12">
                  <c:v>19.2</c:v>
                </c:pt>
                <c:pt idx="13">
                  <c:v>18.899999999999999</c:v>
                </c:pt>
                <c:pt idx="14">
                  <c:v>18.899999999999999</c:v>
                </c:pt>
                <c:pt idx="15">
                  <c:v>18.899999999999999</c:v>
                </c:pt>
                <c:pt idx="16">
                  <c:v>18.899999999999999</c:v>
                </c:pt>
                <c:pt idx="17">
                  <c:v>18.899999999999999</c:v>
                </c:pt>
                <c:pt idx="18">
                  <c:v>18.899999999999999</c:v>
                </c:pt>
                <c:pt idx="19">
                  <c:v>18.899999999999999</c:v>
                </c:pt>
                <c:pt idx="20">
                  <c:v>18.899999999999999</c:v>
                </c:pt>
                <c:pt idx="21">
                  <c:v>18.899999999999999</c:v>
                </c:pt>
                <c:pt idx="22">
                  <c:v>18.899999999999999</c:v>
                </c:pt>
                <c:pt idx="23">
                  <c:v>18.899999999999999</c:v>
                </c:pt>
                <c:pt idx="24">
                  <c:v>18.899999999999999</c:v>
                </c:pt>
                <c:pt idx="25">
                  <c:v>18.899999999999999</c:v>
                </c:pt>
                <c:pt idx="26">
                  <c:v>18.899999999999999</c:v>
                </c:pt>
                <c:pt idx="27">
                  <c:v>18.899999999999999</c:v>
                </c:pt>
                <c:pt idx="28">
                  <c:v>18.899999999999999</c:v>
                </c:pt>
                <c:pt idx="29">
                  <c:v>19.399999999999999</c:v>
                </c:pt>
                <c:pt idx="30">
                  <c:v>19.399999999999999</c:v>
                </c:pt>
                <c:pt idx="31">
                  <c:v>19.399999999999999</c:v>
                </c:pt>
                <c:pt idx="32">
                  <c:v>19.399999999999999</c:v>
                </c:pt>
                <c:pt idx="33">
                  <c:v>19.399999999999999</c:v>
                </c:pt>
                <c:pt idx="34">
                  <c:v>19.399999999999999</c:v>
                </c:pt>
                <c:pt idx="35">
                  <c:v>19.399999999999999</c:v>
                </c:pt>
                <c:pt idx="36">
                  <c:v>19.399999999999999</c:v>
                </c:pt>
                <c:pt idx="37">
                  <c:v>19.399999999999999</c:v>
                </c:pt>
                <c:pt idx="38">
                  <c:v>19.399999999999999</c:v>
                </c:pt>
                <c:pt idx="39">
                  <c:v>19.399999999999999</c:v>
                </c:pt>
                <c:pt idx="40">
                  <c:v>19.399999999999999</c:v>
                </c:pt>
                <c:pt idx="41">
                  <c:v>19.399999999999999</c:v>
                </c:pt>
                <c:pt idx="42">
                  <c:v>19.399999999999999</c:v>
                </c:pt>
                <c:pt idx="43">
                  <c:v>19.399999999999999</c:v>
                </c:pt>
                <c:pt idx="44">
                  <c:v>19.399999999999999</c:v>
                </c:pt>
                <c:pt idx="45">
                  <c:v>19.399999999999999</c:v>
                </c:pt>
                <c:pt idx="46">
                  <c:v>19.399999999999999</c:v>
                </c:pt>
                <c:pt idx="47">
                  <c:v>19.399999999999999</c:v>
                </c:pt>
              </c:numCache>
            </c:numRef>
          </c:val>
          <c:smooth val="0"/>
          <c:extLst>
            <c:ext xmlns:c16="http://schemas.microsoft.com/office/drawing/2014/chart" uri="{C3380CC4-5D6E-409C-BE32-E72D297353CC}">
              <c16:uniqueId val="{0000000A-5AE4-46B5-8A9E-E8E72C47214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AE4-46B5-8A9E-E8E72C47214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AE4-46B5-8A9E-E8E72C47214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AE4-46B5-8A9E-E8E72C47214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20.050229999999999</c:v>
                </c:pt>
                <c:pt idx="1">
                  <c:v>20.16722</c:v>
                </c:pt>
                <c:pt idx="2">
                  <c:v>20.37472</c:v>
                </c:pt>
                <c:pt idx="3">
                  <c:v>19.913650000000001</c:v>
                </c:pt>
                <c:pt idx="4">
                  <c:v>20.371659999999999</c:v>
                </c:pt>
                <c:pt idx="5">
                  <c:v>20.470479999999998</c:v>
                </c:pt>
                <c:pt idx="6">
                  <c:v>20.402480000000001</c:v>
                </c:pt>
                <c:pt idx="7">
                  <c:v>20.109200000000001</c:v>
                </c:pt>
                <c:pt idx="8">
                  <c:v>19.902419999999999</c:v>
                </c:pt>
                <c:pt idx="9">
                  <c:v>19.76398</c:v>
                </c:pt>
                <c:pt idx="10">
                  <c:v>19.977550000000001</c:v>
                </c:pt>
                <c:pt idx="11">
                  <c:v>20.007259999999999</c:v>
                </c:pt>
                <c:pt idx="12">
                  <c:v>20.04318</c:v>
                </c:pt>
                <c:pt idx="13">
                  <c:v>19.8752</c:v>
                </c:pt>
                <c:pt idx="14">
                  <c:v>19.478000000000002</c:v>
                </c:pt>
                <c:pt idx="15">
                  <c:v>19.747199999999999</c:v>
                </c:pt>
                <c:pt idx="16">
                  <c:v>19.524190000000001</c:v>
                </c:pt>
                <c:pt idx="17">
                  <c:v>19.482530000000001</c:v>
                </c:pt>
                <c:pt idx="18">
                  <c:v>19.43055</c:v>
                </c:pt>
                <c:pt idx="19">
                  <c:v>19.044879999999999</c:v>
                </c:pt>
                <c:pt idx="20">
                  <c:v>19.366379999999999</c:v>
                </c:pt>
                <c:pt idx="21">
                  <c:v>19.229679999999998</c:v>
                </c:pt>
                <c:pt idx="22">
                  <c:v>19.388300000000001</c:v>
                </c:pt>
                <c:pt idx="23">
                  <c:v>19.476289999999999</c:v>
                </c:pt>
                <c:pt idx="24">
                  <c:v>19.14368</c:v>
                </c:pt>
                <c:pt idx="25">
                  <c:v>19.318259999999999</c:v>
                </c:pt>
                <c:pt idx="26">
                  <c:v>19.382549999999998</c:v>
                </c:pt>
                <c:pt idx="27">
                  <c:v>20.026420000000002</c:v>
                </c:pt>
                <c:pt idx="28">
                  <c:v>19.964410000000001</c:v>
                </c:pt>
                <c:pt idx="29">
                  <c:v>20.209350000000001</c:v>
                </c:pt>
                <c:pt idx="30">
                  <c:v>19.758800000000001</c:v>
                </c:pt>
                <c:pt idx="31">
                  <c:v>19.824280000000002</c:v>
                </c:pt>
                <c:pt idx="32">
                  <c:v>19.96585</c:v>
                </c:pt>
                <c:pt idx="33">
                  <c:v>19.541039999999999</c:v>
                </c:pt>
                <c:pt idx="34">
                  <c:v>20.03735</c:v>
                </c:pt>
                <c:pt idx="35">
                  <c:v>20.33389</c:v>
                </c:pt>
                <c:pt idx="36">
                  <c:v>20.284490000000002</c:v>
                </c:pt>
                <c:pt idx="37">
                  <c:v>20.110029999999998</c:v>
                </c:pt>
                <c:pt idx="38">
                  <c:v>19.884350000000001</c:v>
                </c:pt>
                <c:pt idx="39">
                  <c:v>19.949090000000002</c:v>
                </c:pt>
                <c:pt idx="40">
                  <c:v>20.137070000000001</c:v>
                </c:pt>
                <c:pt idx="41">
                  <c:v>20.038150000000002</c:v>
                </c:pt>
                <c:pt idx="42">
                  <c:v>20.463979999999999</c:v>
                </c:pt>
                <c:pt idx="43">
                  <c:v>20.34862</c:v>
                </c:pt>
                <c:pt idx="44">
                  <c:v>20.566389999999998</c:v>
                </c:pt>
                <c:pt idx="45">
                  <c:v>20.504180000000002</c:v>
                </c:pt>
                <c:pt idx="46">
                  <c:v>20.529969999999999</c:v>
                </c:pt>
                <c:pt idx="47">
                  <c:v>20.507899999999999</c:v>
                </c:pt>
              </c:numCache>
            </c:numRef>
          </c:val>
          <c:smooth val="0"/>
          <c:extLst>
            <c:ext xmlns:c16="http://schemas.microsoft.com/office/drawing/2014/chart" uri="{C3380CC4-5D6E-409C-BE32-E72D297353CC}">
              <c16:uniqueId val="{0000000E-5AE4-46B5-8A9E-E8E72C47214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AE4-46B5-8A9E-E8E72C47214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5.47377</c:v>
                </c:pt>
                <c:pt idx="1">
                  <c:v>5.5327500000000001</c:v>
                </c:pt>
                <c:pt idx="2">
                  <c:v>5.4977900000000002</c:v>
                </c:pt>
                <c:pt idx="3">
                  <c:v>5.5027900000000001</c:v>
                </c:pt>
                <c:pt idx="4">
                  <c:v>5.4989699999999999</c:v>
                </c:pt>
                <c:pt idx="5">
                  <c:v>5.5082599999999999</c:v>
                </c:pt>
                <c:pt idx="6">
                  <c:v>5.5707399999999998</c:v>
                </c:pt>
                <c:pt idx="7">
                  <c:v>5.61768</c:v>
                </c:pt>
                <c:pt idx="8">
                  <c:v>5.6136999999999997</c:v>
                </c:pt>
                <c:pt idx="9">
                  <c:v>5.4802999999999997</c:v>
                </c:pt>
                <c:pt idx="10">
                  <c:v>5.3238200000000004</c:v>
                </c:pt>
                <c:pt idx="11">
                  <c:v>5.2546999999999997</c:v>
                </c:pt>
                <c:pt idx="12">
                  <c:v>5.1479999999999997</c:v>
                </c:pt>
                <c:pt idx="13">
                  <c:v>5.2893699999999999</c:v>
                </c:pt>
                <c:pt idx="14">
                  <c:v>4.9938799999999999</c:v>
                </c:pt>
                <c:pt idx="15">
                  <c:v>5.0631300000000001</c:v>
                </c:pt>
                <c:pt idx="16">
                  <c:v>4.9799499999999997</c:v>
                </c:pt>
                <c:pt idx="17">
                  <c:v>4.9945899999999996</c:v>
                </c:pt>
                <c:pt idx="18">
                  <c:v>4.9919500000000001</c:v>
                </c:pt>
                <c:pt idx="19">
                  <c:v>5.2673300000000003</c:v>
                </c:pt>
                <c:pt idx="20">
                  <c:v>5.3429599999999997</c:v>
                </c:pt>
                <c:pt idx="21">
                  <c:v>5.2237600000000004</c:v>
                </c:pt>
                <c:pt idx="22">
                  <c:v>5.2382799999999996</c:v>
                </c:pt>
                <c:pt idx="23">
                  <c:v>5.17089</c:v>
                </c:pt>
                <c:pt idx="24">
                  <c:v>5.29514</c:v>
                </c:pt>
                <c:pt idx="25">
                  <c:v>5.2550400000000002</c:v>
                </c:pt>
                <c:pt idx="26">
                  <c:v>5.4667300000000001</c:v>
                </c:pt>
                <c:pt idx="27">
                  <c:v>5.4334100000000003</c:v>
                </c:pt>
                <c:pt idx="28">
                  <c:v>5.4655300000000002</c:v>
                </c:pt>
                <c:pt idx="29">
                  <c:v>5.3147200000000003</c:v>
                </c:pt>
                <c:pt idx="30">
                  <c:v>5.47804</c:v>
                </c:pt>
                <c:pt idx="31">
                  <c:v>5.3924700000000003</c:v>
                </c:pt>
                <c:pt idx="32">
                  <c:v>5.3985700000000003</c:v>
                </c:pt>
                <c:pt idx="33">
                  <c:v>5.4480899999999997</c:v>
                </c:pt>
                <c:pt idx="34">
                  <c:v>5.2949200000000003</c:v>
                </c:pt>
                <c:pt idx="35">
                  <c:v>5.1830800000000004</c:v>
                </c:pt>
                <c:pt idx="36">
                  <c:v>5.3172300000000003</c:v>
                </c:pt>
                <c:pt idx="37">
                  <c:v>5.4036200000000001</c:v>
                </c:pt>
                <c:pt idx="38">
                  <c:v>5.2854000000000001</c:v>
                </c:pt>
                <c:pt idx="39">
                  <c:v>5.2942900000000002</c:v>
                </c:pt>
                <c:pt idx="40">
                  <c:v>5.4320000000000004</c:v>
                </c:pt>
                <c:pt idx="41">
                  <c:v>5.3003400000000003</c:v>
                </c:pt>
                <c:pt idx="42">
                  <c:v>5.4176599999999997</c:v>
                </c:pt>
                <c:pt idx="43">
                  <c:v>5.4242400000000002</c:v>
                </c:pt>
                <c:pt idx="44">
                  <c:v>5.1220600000000003</c:v>
                </c:pt>
                <c:pt idx="45">
                  <c:v>5.3909399999999996</c:v>
                </c:pt>
                <c:pt idx="46">
                  <c:v>5.5536500000000002</c:v>
                </c:pt>
                <c:pt idx="47">
                  <c:v>5.6245799999999999</c:v>
                </c:pt>
              </c:numCache>
            </c:numRef>
          </c:val>
          <c:smooth val="0"/>
          <c:extLst>
            <c:ext xmlns:c16="http://schemas.microsoft.com/office/drawing/2014/chart" uri="{C3380CC4-5D6E-409C-BE32-E72D297353CC}">
              <c16:uniqueId val="{00000010-5AE4-46B5-8A9E-E8E72C47214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AE4-46B5-8A9E-E8E72C47214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3.69</c:v>
                </c:pt>
                <c:pt idx="1">
                  <c:v>3.641</c:v>
                </c:pt>
                <c:pt idx="2">
                  <c:v>3.3319999999999999</c:v>
                </c:pt>
                <c:pt idx="3">
                  <c:v>3.2130000000000001</c:v>
                </c:pt>
                <c:pt idx="4">
                  <c:v>3.5619999999999998</c:v>
                </c:pt>
                <c:pt idx="5">
                  <c:v>3.6320000000000001</c:v>
                </c:pt>
                <c:pt idx="6">
                  <c:v>3.6739999999999999</c:v>
                </c:pt>
                <c:pt idx="7">
                  <c:v>3.69</c:v>
                </c:pt>
                <c:pt idx="8">
                  <c:v>3.641</c:v>
                </c:pt>
                <c:pt idx="9">
                  <c:v>3.3319999999999999</c:v>
                </c:pt>
                <c:pt idx="10">
                  <c:v>3.2130000000000001</c:v>
                </c:pt>
                <c:pt idx="11">
                  <c:v>3.5619999999999998</c:v>
                </c:pt>
                <c:pt idx="12">
                  <c:v>3.6320000000000001</c:v>
                </c:pt>
                <c:pt idx="13">
                  <c:v>3.6739999999999999</c:v>
                </c:pt>
                <c:pt idx="14">
                  <c:v>3.69</c:v>
                </c:pt>
                <c:pt idx="15">
                  <c:v>3.641</c:v>
                </c:pt>
                <c:pt idx="16">
                  <c:v>3.3319999999999999</c:v>
                </c:pt>
                <c:pt idx="17">
                  <c:v>3.2130000000000001</c:v>
                </c:pt>
                <c:pt idx="18">
                  <c:v>3.5619999999999998</c:v>
                </c:pt>
                <c:pt idx="19">
                  <c:v>3.6320000000000001</c:v>
                </c:pt>
                <c:pt idx="20">
                  <c:v>3.6739999999999999</c:v>
                </c:pt>
                <c:pt idx="21">
                  <c:v>3.69</c:v>
                </c:pt>
                <c:pt idx="22">
                  <c:v>3.641</c:v>
                </c:pt>
                <c:pt idx="23">
                  <c:v>3.3319999999999999</c:v>
                </c:pt>
                <c:pt idx="24">
                  <c:v>3.2130000000000001</c:v>
                </c:pt>
                <c:pt idx="25">
                  <c:v>3.5619999999999998</c:v>
                </c:pt>
                <c:pt idx="26">
                  <c:v>3.6320000000000001</c:v>
                </c:pt>
                <c:pt idx="27">
                  <c:v>3.6739999999999999</c:v>
                </c:pt>
                <c:pt idx="28">
                  <c:v>3.69</c:v>
                </c:pt>
                <c:pt idx="29">
                  <c:v>3.641</c:v>
                </c:pt>
                <c:pt idx="30">
                  <c:v>3.3319999999999999</c:v>
                </c:pt>
                <c:pt idx="31">
                  <c:v>3.2130000000000001</c:v>
                </c:pt>
                <c:pt idx="32">
                  <c:v>3.5619999999999998</c:v>
                </c:pt>
                <c:pt idx="33">
                  <c:v>3.6320000000000001</c:v>
                </c:pt>
                <c:pt idx="34">
                  <c:v>3.6739999999999999</c:v>
                </c:pt>
                <c:pt idx="35">
                  <c:v>3.69</c:v>
                </c:pt>
                <c:pt idx="36">
                  <c:v>3.641</c:v>
                </c:pt>
                <c:pt idx="37">
                  <c:v>3.3319999999999999</c:v>
                </c:pt>
                <c:pt idx="38">
                  <c:v>3.2130000000000001</c:v>
                </c:pt>
                <c:pt idx="39">
                  <c:v>3.5619999999999998</c:v>
                </c:pt>
                <c:pt idx="40">
                  <c:v>3.6320000000000001</c:v>
                </c:pt>
                <c:pt idx="41">
                  <c:v>3.6739999999999999</c:v>
                </c:pt>
                <c:pt idx="42">
                  <c:v>3.69</c:v>
                </c:pt>
                <c:pt idx="43">
                  <c:v>3.641</c:v>
                </c:pt>
                <c:pt idx="44">
                  <c:v>3.3319999999999999</c:v>
                </c:pt>
                <c:pt idx="45">
                  <c:v>3.2130000000000001</c:v>
                </c:pt>
                <c:pt idx="46">
                  <c:v>3.5619999999999998</c:v>
                </c:pt>
                <c:pt idx="47">
                  <c:v>3.6320000000000001</c:v>
                </c:pt>
              </c:numCache>
            </c:numRef>
          </c:val>
          <c:smooth val="0"/>
          <c:extLst>
            <c:ext xmlns:c16="http://schemas.microsoft.com/office/drawing/2014/chart" uri="{C3380CC4-5D6E-409C-BE32-E72D297353CC}">
              <c16:uniqueId val="{00000012-5AE4-46B5-8A9E-E8E72C47214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35.18</c:v>
                </c:pt>
                <c:pt idx="1">
                  <c:v>37.18</c:v>
                </c:pt>
                <c:pt idx="2">
                  <c:v>37.32</c:v>
                </c:pt>
                <c:pt idx="3">
                  <c:v>37.130000000000003</c:v>
                </c:pt>
                <c:pt idx="4">
                  <c:v>37.21</c:v>
                </c:pt>
                <c:pt idx="5">
                  <c:v>37.270000000000003</c:v>
                </c:pt>
                <c:pt idx="6">
                  <c:v>35.19</c:v>
                </c:pt>
                <c:pt idx="7">
                  <c:v>36.520000000000003</c:v>
                </c:pt>
                <c:pt idx="8">
                  <c:v>37</c:v>
                </c:pt>
                <c:pt idx="9">
                  <c:v>37.19</c:v>
                </c:pt>
                <c:pt idx="10">
                  <c:v>37.53</c:v>
                </c:pt>
                <c:pt idx="11">
                  <c:v>37.61</c:v>
                </c:pt>
                <c:pt idx="12">
                  <c:v>35.31</c:v>
                </c:pt>
                <c:pt idx="13">
                  <c:v>33.53</c:v>
                </c:pt>
                <c:pt idx="14">
                  <c:v>31.64</c:v>
                </c:pt>
                <c:pt idx="15">
                  <c:v>31.52</c:v>
                </c:pt>
                <c:pt idx="16">
                  <c:v>32.520000000000003</c:v>
                </c:pt>
                <c:pt idx="17">
                  <c:v>31.94</c:v>
                </c:pt>
                <c:pt idx="18">
                  <c:v>32.6</c:v>
                </c:pt>
                <c:pt idx="19">
                  <c:v>33.22</c:v>
                </c:pt>
                <c:pt idx="20">
                  <c:v>35.53</c:v>
                </c:pt>
                <c:pt idx="21">
                  <c:v>37.1</c:v>
                </c:pt>
                <c:pt idx="22">
                  <c:v>35.799999999999997</c:v>
                </c:pt>
                <c:pt idx="23">
                  <c:v>35.409999999999997</c:v>
                </c:pt>
                <c:pt idx="24">
                  <c:v>33.25</c:v>
                </c:pt>
                <c:pt idx="25">
                  <c:v>33.85</c:v>
                </c:pt>
                <c:pt idx="26">
                  <c:v>36.31</c:v>
                </c:pt>
                <c:pt idx="27">
                  <c:v>36.93</c:v>
                </c:pt>
                <c:pt idx="28">
                  <c:v>36.229999999999997</c:v>
                </c:pt>
                <c:pt idx="29">
                  <c:v>36.74</c:v>
                </c:pt>
                <c:pt idx="30">
                  <c:v>35.130000000000003</c:v>
                </c:pt>
                <c:pt idx="31">
                  <c:v>35.520000000000003</c:v>
                </c:pt>
                <c:pt idx="32">
                  <c:v>29.64</c:v>
                </c:pt>
                <c:pt idx="33">
                  <c:v>29.1</c:v>
                </c:pt>
                <c:pt idx="34">
                  <c:v>27.09</c:v>
                </c:pt>
                <c:pt idx="35">
                  <c:v>9.0500000000000007</c:v>
                </c:pt>
                <c:pt idx="36">
                  <c:v>3.46</c:v>
                </c:pt>
                <c:pt idx="37">
                  <c:v>3.11</c:v>
                </c:pt>
                <c:pt idx="38">
                  <c:v>3.21</c:v>
                </c:pt>
                <c:pt idx="39">
                  <c:v>3.47</c:v>
                </c:pt>
                <c:pt idx="40">
                  <c:v>3.57</c:v>
                </c:pt>
                <c:pt idx="41">
                  <c:v>4</c:v>
                </c:pt>
                <c:pt idx="42">
                  <c:v>3.73</c:v>
                </c:pt>
                <c:pt idx="43">
                  <c:v>3.51</c:v>
                </c:pt>
                <c:pt idx="44">
                  <c:v>25.21</c:v>
                </c:pt>
                <c:pt idx="45">
                  <c:v>36.979999999999997</c:v>
                </c:pt>
                <c:pt idx="46">
                  <c:v>37.409999999999997</c:v>
                </c:pt>
                <c:pt idx="47">
                  <c:v>39.340000000000003</c:v>
                </c:pt>
              </c:numCache>
            </c:numRef>
          </c:val>
          <c:smooth val="0"/>
          <c:extLst>
            <c:ext xmlns:c16="http://schemas.microsoft.com/office/drawing/2014/chart" uri="{C3380CC4-5D6E-409C-BE32-E72D297353CC}">
              <c16:uniqueId val="{00000013-5AE4-46B5-8A9E-E8E72C47214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2.0499999999999998</c:v>
                </c:pt>
                <c:pt idx="1">
                  <c:v>1.92</c:v>
                </c:pt>
                <c:pt idx="2">
                  <c:v>1.96</c:v>
                </c:pt>
                <c:pt idx="3">
                  <c:v>1.9</c:v>
                </c:pt>
                <c:pt idx="4">
                  <c:v>1.83</c:v>
                </c:pt>
                <c:pt idx="5">
                  <c:v>1.7</c:v>
                </c:pt>
                <c:pt idx="6">
                  <c:v>1.68</c:v>
                </c:pt>
                <c:pt idx="7">
                  <c:v>1.79</c:v>
                </c:pt>
                <c:pt idx="8">
                  <c:v>1.67</c:v>
                </c:pt>
                <c:pt idx="9">
                  <c:v>1.7</c:v>
                </c:pt>
                <c:pt idx="10">
                  <c:v>1.97</c:v>
                </c:pt>
                <c:pt idx="11">
                  <c:v>2</c:v>
                </c:pt>
                <c:pt idx="12">
                  <c:v>1.94</c:v>
                </c:pt>
                <c:pt idx="13">
                  <c:v>1.99</c:v>
                </c:pt>
                <c:pt idx="14">
                  <c:v>2.04</c:v>
                </c:pt>
                <c:pt idx="15">
                  <c:v>1.98</c:v>
                </c:pt>
                <c:pt idx="16">
                  <c:v>1.97</c:v>
                </c:pt>
                <c:pt idx="17">
                  <c:v>1.9</c:v>
                </c:pt>
                <c:pt idx="18">
                  <c:v>1.9</c:v>
                </c:pt>
                <c:pt idx="19">
                  <c:v>1.97</c:v>
                </c:pt>
                <c:pt idx="20">
                  <c:v>2</c:v>
                </c:pt>
                <c:pt idx="21">
                  <c:v>1.92</c:v>
                </c:pt>
                <c:pt idx="22">
                  <c:v>1.7</c:v>
                </c:pt>
                <c:pt idx="23">
                  <c:v>1.23</c:v>
                </c:pt>
                <c:pt idx="24">
                  <c:v>1.77</c:v>
                </c:pt>
                <c:pt idx="25">
                  <c:v>1.85</c:v>
                </c:pt>
                <c:pt idx="26">
                  <c:v>1.79</c:v>
                </c:pt>
                <c:pt idx="27">
                  <c:v>1.79</c:v>
                </c:pt>
                <c:pt idx="28">
                  <c:v>1.77</c:v>
                </c:pt>
                <c:pt idx="29">
                  <c:v>1.85</c:v>
                </c:pt>
                <c:pt idx="30">
                  <c:v>1.9</c:v>
                </c:pt>
                <c:pt idx="31">
                  <c:v>2.12</c:v>
                </c:pt>
                <c:pt idx="32">
                  <c:v>2.09</c:v>
                </c:pt>
                <c:pt idx="33">
                  <c:v>1.92</c:v>
                </c:pt>
                <c:pt idx="34">
                  <c:v>1.9</c:v>
                </c:pt>
                <c:pt idx="35">
                  <c:v>1.99</c:v>
                </c:pt>
                <c:pt idx="36">
                  <c:v>2.09</c:v>
                </c:pt>
                <c:pt idx="37">
                  <c:v>1.95</c:v>
                </c:pt>
                <c:pt idx="38">
                  <c:v>1.97</c:v>
                </c:pt>
                <c:pt idx="39">
                  <c:v>1.99</c:v>
                </c:pt>
                <c:pt idx="40">
                  <c:v>2.1</c:v>
                </c:pt>
                <c:pt idx="41">
                  <c:v>2.0699999999999998</c:v>
                </c:pt>
                <c:pt idx="42">
                  <c:v>2.04</c:v>
                </c:pt>
                <c:pt idx="43">
                  <c:v>1.98</c:v>
                </c:pt>
                <c:pt idx="44">
                  <c:v>2.0299999999999998</c:v>
                </c:pt>
                <c:pt idx="45">
                  <c:v>1.89</c:v>
                </c:pt>
                <c:pt idx="46">
                  <c:v>1.81</c:v>
                </c:pt>
                <c:pt idx="47">
                  <c:v>1.78</c:v>
                </c:pt>
              </c:numCache>
            </c:numRef>
          </c:val>
          <c:smooth val="0"/>
          <c:extLst>
            <c:ext xmlns:c16="http://schemas.microsoft.com/office/drawing/2014/chart" uri="{C3380CC4-5D6E-409C-BE32-E72D297353CC}">
              <c16:uniqueId val="{00000014-5AE4-46B5-8A9E-E8E72C47214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131.19992999999999</c:v>
                </c:pt>
                <c:pt idx="1">
                  <c:v>133.33083999999999</c:v>
                </c:pt>
                <c:pt idx="2">
                  <c:v>132.15262999999999</c:v>
                </c:pt>
                <c:pt idx="3">
                  <c:v>135.63676000000001</c:v>
                </c:pt>
                <c:pt idx="4">
                  <c:v>135.31730999999999</c:v>
                </c:pt>
                <c:pt idx="5">
                  <c:v>135.08201</c:v>
                </c:pt>
                <c:pt idx="6">
                  <c:v>135.97478000000001</c:v>
                </c:pt>
                <c:pt idx="7">
                  <c:v>137.5395</c:v>
                </c:pt>
                <c:pt idx="8">
                  <c:v>135.82990000000001</c:v>
                </c:pt>
                <c:pt idx="9">
                  <c:v>136.32781</c:v>
                </c:pt>
                <c:pt idx="10">
                  <c:v>138.11035999999999</c:v>
                </c:pt>
                <c:pt idx="11">
                  <c:v>137.66713999999999</c:v>
                </c:pt>
                <c:pt idx="12">
                  <c:v>132.78954999999999</c:v>
                </c:pt>
                <c:pt idx="13">
                  <c:v>130.27087</c:v>
                </c:pt>
                <c:pt idx="14">
                  <c:v>135.68735000000001</c:v>
                </c:pt>
                <c:pt idx="15">
                  <c:v>134.09997999999999</c:v>
                </c:pt>
                <c:pt idx="16">
                  <c:v>134.89947000000001</c:v>
                </c:pt>
                <c:pt idx="17">
                  <c:v>135.69137000000001</c:v>
                </c:pt>
                <c:pt idx="18">
                  <c:v>139.05171000000001</c:v>
                </c:pt>
                <c:pt idx="19">
                  <c:v>135.7998</c:v>
                </c:pt>
                <c:pt idx="20">
                  <c:v>134.04230999999999</c:v>
                </c:pt>
                <c:pt idx="21">
                  <c:v>134.29082</c:v>
                </c:pt>
                <c:pt idx="22">
                  <c:v>132.63156000000001</c:v>
                </c:pt>
                <c:pt idx="23">
                  <c:v>132.48813999999999</c:v>
                </c:pt>
                <c:pt idx="24">
                  <c:v>130.49084999999999</c:v>
                </c:pt>
                <c:pt idx="25">
                  <c:v>130.38767000000001</c:v>
                </c:pt>
                <c:pt idx="26">
                  <c:v>132.67717999999999</c:v>
                </c:pt>
                <c:pt idx="27">
                  <c:v>135.86807999999999</c:v>
                </c:pt>
                <c:pt idx="28">
                  <c:v>135.92734999999999</c:v>
                </c:pt>
                <c:pt idx="29">
                  <c:v>135.54893999999999</c:v>
                </c:pt>
                <c:pt idx="30">
                  <c:v>138.17938000000001</c:v>
                </c:pt>
                <c:pt idx="31">
                  <c:v>138.59881999999999</c:v>
                </c:pt>
                <c:pt idx="32">
                  <c:v>138.61455000000001</c:v>
                </c:pt>
                <c:pt idx="33">
                  <c:v>139.84186</c:v>
                </c:pt>
                <c:pt idx="34">
                  <c:v>137.42561000000001</c:v>
                </c:pt>
                <c:pt idx="35">
                  <c:v>136.83052000000001</c:v>
                </c:pt>
                <c:pt idx="36">
                  <c:v>136.95502999999999</c:v>
                </c:pt>
                <c:pt idx="37">
                  <c:v>133.76304999999999</c:v>
                </c:pt>
                <c:pt idx="38">
                  <c:v>132.40674999999999</c:v>
                </c:pt>
                <c:pt idx="39">
                  <c:v>128.1619</c:v>
                </c:pt>
                <c:pt idx="40">
                  <c:v>136.80297999999999</c:v>
                </c:pt>
                <c:pt idx="41">
                  <c:v>136.23246</c:v>
                </c:pt>
                <c:pt idx="42">
                  <c:v>136.00166999999999</c:v>
                </c:pt>
                <c:pt idx="43">
                  <c:v>136.01646</c:v>
                </c:pt>
                <c:pt idx="44">
                  <c:v>137.96125000000001</c:v>
                </c:pt>
                <c:pt idx="45">
                  <c:v>136.13207</c:v>
                </c:pt>
                <c:pt idx="46">
                  <c:v>137.32131000000001</c:v>
                </c:pt>
                <c:pt idx="47">
                  <c:v>126.86718999999999</c:v>
                </c:pt>
              </c:numCache>
            </c:numRef>
          </c:val>
          <c:smooth val="0"/>
          <c:extLst>
            <c:ext xmlns:c16="http://schemas.microsoft.com/office/drawing/2014/chart" uri="{C3380CC4-5D6E-409C-BE32-E72D297353CC}">
              <c16:uniqueId val="{00000000-640F-4890-A464-2732595E170E}"/>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40F-4890-A464-2732595E170E}"/>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5.91927</c:v>
                </c:pt>
                <c:pt idx="1">
                  <c:v>5.8181599999999998</c:v>
                </c:pt>
                <c:pt idx="2">
                  <c:v>5.7948700000000004</c:v>
                </c:pt>
                <c:pt idx="3">
                  <c:v>5.8317699999999997</c:v>
                </c:pt>
                <c:pt idx="4">
                  <c:v>5.8704999999999998</c:v>
                </c:pt>
                <c:pt idx="5">
                  <c:v>5.9247100000000001</c:v>
                </c:pt>
                <c:pt idx="6">
                  <c:v>5.8440300000000001</c:v>
                </c:pt>
                <c:pt idx="7">
                  <c:v>5.9858000000000002</c:v>
                </c:pt>
                <c:pt idx="8">
                  <c:v>5.9653999999999998</c:v>
                </c:pt>
                <c:pt idx="9">
                  <c:v>5.9139600000000003</c:v>
                </c:pt>
                <c:pt idx="10">
                  <c:v>5.94665</c:v>
                </c:pt>
                <c:pt idx="11">
                  <c:v>5.9108700000000001</c:v>
                </c:pt>
                <c:pt idx="12">
                  <c:v>5.7661699999999998</c:v>
                </c:pt>
                <c:pt idx="13">
                  <c:v>5.79413</c:v>
                </c:pt>
                <c:pt idx="14">
                  <c:v>6.1342600000000003</c:v>
                </c:pt>
                <c:pt idx="15">
                  <c:v>6.2597899999999997</c:v>
                </c:pt>
                <c:pt idx="16">
                  <c:v>6.1152800000000003</c:v>
                </c:pt>
                <c:pt idx="17">
                  <c:v>5.9967600000000001</c:v>
                </c:pt>
                <c:pt idx="18">
                  <c:v>5.9852299999999996</c:v>
                </c:pt>
                <c:pt idx="19">
                  <c:v>5.9787400000000002</c:v>
                </c:pt>
                <c:pt idx="20">
                  <c:v>6.04495</c:v>
                </c:pt>
                <c:pt idx="21">
                  <c:v>5.93574</c:v>
                </c:pt>
                <c:pt idx="22">
                  <c:v>6.0564299999999998</c:v>
                </c:pt>
                <c:pt idx="23">
                  <c:v>6.0756199999999998</c:v>
                </c:pt>
                <c:pt idx="24">
                  <c:v>5.52372</c:v>
                </c:pt>
                <c:pt idx="25">
                  <c:v>5.9892899999999996</c:v>
                </c:pt>
                <c:pt idx="26">
                  <c:v>6.1705300000000003</c:v>
                </c:pt>
                <c:pt idx="27">
                  <c:v>6.0236700000000001</c:v>
                </c:pt>
                <c:pt idx="28">
                  <c:v>5.9741499999999998</c:v>
                </c:pt>
                <c:pt idx="29">
                  <c:v>6.0724099999999996</c:v>
                </c:pt>
                <c:pt idx="30">
                  <c:v>5.8364500000000001</c:v>
                </c:pt>
                <c:pt idx="31">
                  <c:v>5.6774500000000003</c:v>
                </c:pt>
                <c:pt idx="32">
                  <c:v>5.7804599999999997</c:v>
                </c:pt>
                <c:pt idx="33">
                  <c:v>5.6240800000000002</c:v>
                </c:pt>
                <c:pt idx="34">
                  <c:v>5.0642100000000001</c:v>
                </c:pt>
                <c:pt idx="35">
                  <c:v>4.7020099999999996</c:v>
                </c:pt>
                <c:pt idx="36">
                  <c:v>4.6242900000000002</c:v>
                </c:pt>
                <c:pt idx="37">
                  <c:v>4.7203799999999996</c:v>
                </c:pt>
                <c:pt idx="38">
                  <c:v>4.8408800000000003</c:v>
                </c:pt>
                <c:pt idx="39">
                  <c:v>4.9006800000000004</c:v>
                </c:pt>
                <c:pt idx="40">
                  <c:v>4.94597</c:v>
                </c:pt>
                <c:pt idx="41">
                  <c:v>4.9801099999999998</c:v>
                </c:pt>
                <c:pt idx="42">
                  <c:v>5.0592699999999997</c:v>
                </c:pt>
                <c:pt idx="43">
                  <c:v>4.7958800000000004</c:v>
                </c:pt>
                <c:pt idx="44">
                  <c:v>4.8195399999999999</c:v>
                </c:pt>
                <c:pt idx="45">
                  <c:v>4.96441</c:v>
                </c:pt>
                <c:pt idx="46">
                  <c:v>4.8513200000000003</c:v>
                </c:pt>
                <c:pt idx="47">
                  <c:v>4.9039700000000002</c:v>
                </c:pt>
              </c:numCache>
            </c:numRef>
          </c:val>
          <c:smooth val="0"/>
          <c:extLst>
            <c:ext xmlns:c16="http://schemas.microsoft.com/office/drawing/2014/chart" uri="{C3380CC4-5D6E-409C-BE32-E72D297353CC}">
              <c16:uniqueId val="{00000002-640F-4890-A464-2732595E170E}"/>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124.45377999999999</c:v>
                </c:pt>
                <c:pt idx="1">
                  <c:v>121.68487</c:v>
                </c:pt>
                <c:pt idx="2">
                  <c:v>125.63682</c:v>
                </c:pt>
                <c:pt idx="3">
                  <c:v>125.48712999999999</c:v>
                </c:pt>
                <c:pt idx="4">
                  <c:v>127.11178</c:v>
                </c:pt>
                <c:pt idx="5">
                  <c:v>124.75349</c:v>
                </c:pt>
                <c:pt idx="6">
                  <c:v>126.83146000000001</c:v>
                </c:pt>
                <c:pt idx="7">
                  <c:v>126.30434</c:v>
                </c:pt>
                <c:pt idx="8">
                  <c:v>127.16396</c:v>
                </c:pt>
                <c:pt idx="9">
                  <c:v>127.61597999999999</c:v>
                </c:pt>
                <c:pt idx="10">
                  <c:v>126.66163</c:v>
                </c:pt>
                <c:pt idx="11">
                  <c:v>127.09068000000001</c:v>
                </c:pt>
                <c:pt idx="12">
                  <c:v>123.58467</c:v>
                </c:pt>
                <c:pt idx="13">
                  <c:v>115.89422</c:v>
                </c:pt>
                <c:pt idx="14">
                  <c:v>119.99356</c:v>
                </c:pt>
                <c:pt idx="15">
                  <c:v>123.34969</c:v>
                </c:pt>
                <c:pt idx="16">
                  <c:v>125.05439</c:v>
                </c:pt>
                <c:pt idx="17">
                  <c:v>120.83431</c:v>
                </c:pt>
                <c:pt idx="18">
                  <c:v>121.27748</c:v>
                </c:pt>
                <c:pt idx="19">
                  <c:v>122.28597000000001</c:v>
                </c:pt>
                <c:pt idx="20">
                  <c:v>121.578</c:v>
                </c:pt>
                <c:pt idx="21">
                  <c:v>125.32455</c:v>
                </c:pt>
                <c:pt idx="22">
                  <c:v>125.73174</c:v>
                </c:pt>
                <c:pt idx="23">
                  <c:v>126.684</c:v>
                </c:pt>
                <c:pt idx="24">
                  <c:v>123.86691999999999</c:v>
                </c:pt>
                <c:pt idx="25">
                  <c:v>122.11796</c:v>
                </c:pt>
                <c:pt idx="26">
                  <c:v>122.00592</c:v>
                </c:pt>
                <c:pt idx="27">
                  <c:v>122.44735</c:v>
                </c:pt>
                <c:pt idx="28">
                  <c:v>122.82404</c:v>
                </c:pt>
                <c:pt idx="29">
                  <c:v>124.24524</c:v>
                </c:pt>
                <c:pt idx="30">
                  <c:v>122.14386</c:v>
                </c:pt>
                <c:pt idx="31">
                  <c:v>123.75303</c:v>
                </c:pt>
                <c:pt idx="32">
                  <c:v>123.96908000000001</c:v>
                </c:pt>
                <c:pt idx="33">
                  <c:v>123.32868999999999</c:v>
                </c:pt>
                <c:pt idx="34">
                  <c:v>125.64573</c:v>
                </c:pt>
                <c:pt idx="35">
                  <c:v>126.44015</c:v>
                </c:pt>
                <c:pt idx="36">
                  <c:v>122.13339000000001</c:v>
                </c:pt>
                <c:pt idx="37">
                  <c:v>118.0856</c:v>
                </c:pt>
                <c:pt idx="38">
                  <c:v>124.27961000000001</c:v>
                </c:pt>
                <c:pt idx="39">
                  <c:v>125.2362</c:v>
                </c:pt>
                <c:pt idx="40">
                  <c:v>127.08908</c:v>
                </c:pt>
                <c:pt idx="41">
                  <c:v>128.29651000000001</c:v>
                </c:pt>
                <c:pt idx="42">
                  <c:v>127.3351</c:v>
                </c:pt>
                <c:pt idx="43">
                  <c:v>127.14639</c:v>
                </c:pt>
                <c:pt idx="44">
                  <c:v>127.50879</c:v>
                </c:pt>
                <c:pt idx="45">
                  <c:v>126.83343000000001</c:v>
                </c:pt>
                <c:pt idx="46">
                  <c:v>126.53283</c:v>
                </c:pt>
                <c:pt idx="47">
                  <c:v>127.81648</c:v>
                </c:pt>
              </c:numCache>
            </c:numRef>
          </c:val>
          <c:smooth val="0"/>
          <c:extLst>
            <c:ext xmlns:c16="http://schemas.microsoft.com/office/drawing/2014/chart" uri="{C3380CC4-5D6E-409C-BE32-E72D297353CC}">
              <c16:uniqueId val="{00000003-640F-4890-A464-2732595E170E}"/>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15.733610000000001</c:v>
                </c:pt>
                <c:pt idx="1">
                  <c:v>14.81406</c:v>
                </c:pt>
                <c:pt idx="2">
                  <c:v>16.078240000000001</c:v>
                </c:pt>
                <c:pt idx="3">
                  <c:v>16.052399999999999</c:v>
                </c:pt>
                <c:pt idx="4">
                  <c:v>16.276129999999998</c:v>
                </c:pt>
                <c:pt idx="5">
                  <c:v>14.05294</c:v>
                </c:pt>
                <c:pt idx="6">
                  <c:v>13.001300000000001</c:v>
                </c:pt>
                <c:pt idx="7">
                  <c:v>14.77577</c:v>
                </c:pt>
                <c:pt idx="8">
                  <c:v>14.909090000000001</c:v>
                </c:pt>
                <c:pt idx="9">
                  <c:v>15.04424</c:v>
                </c:pt>
                <c:pt idx="10">
                  <c:v>14.661989999999999</c:v>
                </c:pt>
                <c:pt idx="11">
                  <c:v>14.472250000000001</c:v>
                </c:pt>
                <c:pt idx="12">
                  <c:v>13.96686</c:v>
                </c:pt>
                <c:pt idx="13">
                  <c:v>13.114369999999999</c:v>
                </c:pt>
                <c:pt idx="14">
                  <c:v>13.24372</c:v>
                </c:pt>
                <c:pt idx="15">
                  <c:v>13.42342</c:v>
                </c:pt>
                <c:pt idx="16">
                  <c:v>13.654310000000001</c:v>
                </c:pt>
                <c:pt idx="17">
                  <c:v>13.49639</c:v>
                </c:pt>
                <c:pt idx="18">
                  <c:v>13.250310000000001</c:v>
                </c:pt>
                <c:pt idx="19">
                  <c:v>15.008459999999999</c:v>
                </c:pt>
                <c:pt idx="20">
                  <c:v>14.73616</c:v>
                </c:pt>
                <c:pt idx="21">
                  <c:v>15.998469999999999</c:v>
                </c:pt>
                <c:pt idx="22">
                  <c:v>15.61951</c:v>
                </c:pt>
                <c:pt idx="23">
                  <c:v>15.77408</c:v>
                </c:pt>
                <c:pt idx="24">
                  <c:v>15.333629999999999</c:v>
                </c:pt>
                <c:pt idx="25">
                  <c:v>15.17123</c:v>
                </c:pt>
                <c:pt idx="26">
                  <c:v>14.98779</c:v>
                </c:pt>
                <c:pt idx="27">
                  <c:v>16.161819999999999</c:v>
                </c:pt>
                <c:pt idx="28">
                  <c:v>16.033529999999999</c:v>
                </c:pt>
                <c:pt idx="29">
                  <c:v>15.92947</c:v>
                </c:pt>
                <c:pt idx="30">
                  <c:v>15.90002</c:v>
                </c:pt>
                <c:pt idx="31">
                  <c:v>15.032769999999999</c:v>
                </c:pt>
                <c:pt idx="32">
                  <c:v>15.2364</c:v>
                </c:pt>
                <c:pt idx="33">
                  <c:v>14.887119999999999</c:v>
                </c:pt>
                <c:pt idx="34">
                  <c:v>14.83342</c:v>
                </c:pt>
                <c:pt idx="35">
                  <c:v>14.304399999999999</c:v>
                </c:pt>
                <c:pt idx="36">
                  <c:v>14.26473</c:v>
                </c:pt>
                <c:pt idx="37">
                  <c:v>13.5312</c:v>
                </c:pt>
                <c:pt idx="38">
                  <c:v>12.730399999999999</c:v>
                </c:pt>
                <c:pt idx="39">
                  <c:v>12.826079999999999</c:v>
                </c:pt>
                <c:pt idx="40">
                  <c:v>14.49554</c:v>
                </c:pt>
                <c:pt idx="41">
                  <c:v>14.6221</c:v>
                </c:pt>
                <c:pt idx="42">
                  <c:v>15.02458</c:v>
                </c:pt>
                <c:pt idx="43">
                  <c:v>15.921939999999999</c:v>
                </c:pt>
                <c:pt idx="44">
                  <c:v>15.664770000000001</c:v>
                </c:pt>
                <c:pt idx="45">
                  <c:v>14.59463</c:v>
                </c:pt>
                <c:pt idx="46">
                  <c:v>16.10718</c:v>
                </c:pt>
                <c:pt idx="47">
                  <c:v>15.86171</c:v>
                </c:pt>
              </c:numCache>
            </c:numRef>
          </c:val>
          <c:smooth val="0"/>
          <c:extLst>
            <c:ext xmlns:c16="http://schemas.microsoft.com/office/drawing/2014/chart" uri="{C3380CC4-5D6E-409C-BE32-E72D297353CC}">
              <c16:uniqueId val="{00000004-640F-4890-A464-2732595E170E}"/>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40F-4890-A464-2732595E170E}"/>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640F-4890-A464-2732595E170E}"/>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40F-4890-A464-2732595E170E}"/>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40F-4890-A464-2732595E170E}"/>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40F-4890-A464-2732595E170E}"/>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87.634799999999998</c:v>
                </c:pt>
                <c:pt idx="1">
                  <c:v>87.744100000000003</c:v>
                </c:pt>
                <c:pt idx="2">
                  <c:v>88.002499999999998</c:v>
                </c:pt>
                <c:pt idx="3">
                  <c:v>88.072699999999998</c:v>
                </c:pt>
                <c:pt idx="4">
                  <c:v>86.846400000000003</c:v>
                </c:pt>
                <c:pt idx="5">
                  <c:v>87.000600000000006</c:v>
                </c:pt>
                <c:pt idx="6">
                  <c:v>89.826499999999996</c:v>
                </c:pt>
                <c:pt idx="7">
                  <c:v>88.433199999999999</c:v>
                </c:pt>
                <c:pt idx="8">
                  <c:v>89.563000000000002</c:v>
                </c:pt>
                <c:pt idx="9">
                  <c:v>89.421000000000006</c:v>
                </c:pt>
                <c:pt idx="10">
                  <c:v>90.635300000000001</c:v>
                </c:pt>
                <c:pt idx="11">
                  <c:v>89.262200000000007</c:v>
                </c:pt>
                <c:pt idx="12">
                  <c:v>88.967699999999994</c:v>
                </c:pt>
                <c:pt idx="13">
                  <c:v>89.063100000000006</c:v>
                </c:pt>
                <c:pt idx="14">
                  <c:v>89.7333</c:v>
                </c:pt>
                <c:pt idx="15">
                  <c:v>89.738799999999998</c:v>
                </c:pt>
                <c:pt idx="16">
                  <c:v>88.846100000000007</c:v>
                </c:pt>
                <c:pt idx="17">
                  <c:v>89.871300000000005</c:v>
                </c:pt>
                <c:pt idx="18">
                  <c:v>90.283299999999997</c:v>
                </c:pt>
                <c:pt idx="19">
                  <c:v>90.262500000000003</c:v>
                </c:pt>
                <c:pt idx="20">
                  <c:v>89.895799999999994</c:v>
                </c:pt>
                <c:pt idx="21">
                  <c:v>91.345699999999994</c:v>
                </c:pt>
                <c:pt idx="22">
                  <c:v>90.697500000000005</c:v>
                </c:pt>
                <c:pt idx="23">
                  <c:v>91.051000000000002</c:v>
                </c:pt>
                <c:pt idx="24">
                  <c:v>90.297200000000004</c:v>
                </c:pt>
                <c:pt idx="25">
                  <c:v>89.449100000000001</c:v>
                </c:pt>
                <c:pt idx="26">
                  <c:v>90.365799999999993</c:v>
                </c:pt>
                <c:pt idx="27">
                  <c:v>89.540300000000002</c:v>
                </c:pt>
                <c:pt idx="28">
                  <c:v>89.741799999999998</c:v>
                </c:pt>
                <c:pt idx="29">
                  <c:v>89.795500000000004</c:v>
                </c:pt>
                <c:pt idx="30">
                  <c:v>89.832999999999998</c:v>
                </c:pt>
                <c:pt idx="31">
                  <c:v>89.846199999999996</c:v>
                </c:pt>
                <c:pt idx="32">
                  <c:v>89.025899999999993</c:v>
                </c:pt>
                <c:pt idx="33">
                  <c:v>88.389399999999995</c:v>
                </c:pt>
                <c:pt idx="34">
                  <c:v>89.058099999999996</c:v>
                </c:pt>
                <c:pt idx="35">
                  <c:v>89.745900000000006</c:v>
                </c:pt>
                <c:pt idx="36">
                  <c:v>89.077600000000004</c:v>
                </c:pt>
                <c:pt idx="37">
                  <c:v>88.454499999999996</c:v>
                </c:pt>
                <c:pt idx="38">
                  <c:v>88.739400000000003</c:v>
                </c:pt>
                <c:pt idx="39">
                  <c:v>87.317999999999998</c:v>
                </c:pt>
                <c:pt idx="40">
                  <c:v>90.078100000000006</c:v>
                </c:pt>
                <c:pt idx="41">
                  <c:v>90.4559</c:v>
                </c:pt>
                <c:pt idx="42">
                  <c:v>90.965199999999996</c:v>
                </c:pt>
                <c:pt idx="43">
                  <c:v>89.849400000000003</c:v>
                </c:pt>
                <c:pt idx="44">
                  <c:v>89.739800000000002</c:v>
                </c:pt>
                <c:pt idx="45">
                  <c:v>90.590299999999999</c:v>
                </c:pt>
                <c:pt idx="46">
                  <c:v>89.587500000000006</c:v>
                </c:pt>
                <c:pt idx="47">
                  <c:v>87.991</c:v>
                </c:pt>
              </c:numCache>
            </c:numRef>
          </c:val>
          <c:smooth val="0"/>
          <c:extLst>
            <c:ext xmlns:c16="http://schemas.microsoft.com/office/drawing/2014/chart" uri="{C3380CC4-5D6E-409C-BE32-E72D297353CC}">
              <c16:uniqueId val="{0000000A-640F-4890-A464-2732595E170E}"/>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24.700790000000001</c:v>
                </c:pt>
                <c:pt idx="1">
                  <c:v>24.71838</c:v>
                </c:pt>
                <c:pt idx="2">
                  <c:v>24.774819999999998</c:v>
                </c:pt>
                <c:pt idx="3">
                  <c:v>24.786760000000001</c:v>
                </c:pt>
                <c:pt idx="4">
                  <c:v>24.797640000000001</c:v>
                </c:pt>
                <c:pt idx="5">
                  <c:v>24.813829999999999</c:v>
                </c:pt>
                <c:pt idx="6">
                  <c:v>24.83081</c:v>
                </c:pt>
                <c:pt idx="7">
                  <c:v>24.829630000000002</c:v>
                </c:pt>
                <c:pt idx="8">
                  <c:v>24.836600000000001</c:v>
                </c:pt>
                <c:pt idx="9">
                  <c:v>24.836359999999999</c:v>
                </c:pt>
                <c:pt idx="10">
                  <c:v>24.871500000000001</c:v>
                </c:pt>
                <c:pt idx="11">
                  <c:v>24.845079999999999</c:v>
                </c:pt>
                <c:pt idx="12">
                  <c:v>24.88702</c:v>
                </c:pt>
                <c:pt idx="13">
                  <c:v>24.967749999999999</c:v>
                </c:pt>
                <c:pt idx="14">
                  <c:v>24.95316</c:v>
                </c:pt>
                <c:pt idx="15">
                  <c:v>25.006589999999999</c:v>
                </c:pt>
                <c:pt idx="16">
                  <c:v>24.9758</c:v>
                </c:pt>
                <c:pt idx="17">
                  <c:v>24.9392</c:v>
                </c:pt>
                <c:pt idx="18">
                  <c:v>24.936710000000001</c:v>
                </c:pt>
                <c:pt idx="19">
                  <c:v>24.947099999999999</c:v>
                </c:pt>
                <c:pt idx="20">
                  <c:v>24.938120000000001</c:v>
                </c:pt>
                <c:pt idx="21">
                  <c:v>24.989609999999999</c:v>
                </c:pt>
                <c:pt idx="22">
                  <c:v>24.9816</c:v>
                </c:pt>
                <c:pt idx="23">
                  <c:v>24.962109999999999</c:v>
                </c:pt>
                <c:pt idx="24">
                  <c:v>25.007639999999999</c:v>
                </c:pt>
                <c:pt idx="25">
                  <c:v>25.011669999999999</c:v>
                </c:pt>
                <c:pt idx="26">
                  <c:v>25.004239999999999</c:v>
                </c:pt>
                <c:pt idx="27">
                  <c:v>25.014240000000001</c:v>
                </c:pt>
                <c:pt idx="28">
                  <c:v>24.934100000000001</c:v>
                </c:pt>
                <c:pt idx="29">
                  <c:v>24.898720000000001</c:v>
                </c:pt>
                <c:pt idx="30">
                  <c:v>24.874169999999999</c:v>
                </c:pt>
                <c:pt idx="31">
                  <c:v>24.833680000000001</c:v>
                </c:pt>
                <c:pt idx="32">
                  <c:v>24.971219999999999</c:v>
                </c:pt>
                <c:pt idx="33">
                  <c:v>24.906649999999999</c:v>
                </c:pt>
                <c:pt idx="34">
                  <c:v>24.82565</c:v>
                </c:pt>
                <c:pt idx="35">
                  <c:v>4.3880600000000003</c:v>
                </c:pt>
                <c:pt idx="36">
                  <c:v>3.14995</c:v>
                </c:pt>
                <c:pt idx="37">
                  <c:v>3.1985800000000002</c:v>
                </c:pt>
                <c:pt idx="38">
                  <c:v>3.00807</c:v>
                </c:pt>
                <c:pt idx="39">
                  <c:v>2.95275</c:v>
                </c:pt>
                <c:pt idx="40">
                  <c:v>2.9828899999999998</c:v>
                </c:pt>
                <c:pt idx="41">
                  <c:v>3.27237</c:v>
                </c:pt>
                <c:pt idx="42">
                  <c:v>6.2047699999999999</c:v>
                </c:pt>
                <c:pt idx="43">
                  <c:v>19.738720000000001</c:v>
                </c:pt>
                <c:pt idx="44">
                  <c:v>24.769929999999999</c:v>
                </c:pt>
                <c:pt idx="45">
                  <c:v>24.633520000000001</c:v>
                </c:pt>
                <c:pt idx="46">
                  <c:v>24.657979999999998</c:v>
                </c:pt>
                <c:pt idx="47">
                  <c:v>24.69379</c:v>
                </c:pt>
              </c:numCache>
            </c:numRef>
          </c:val>
          <c:smooth val="0"/>
          <c:extLst>
            <c:ext xmlns:c16="http://schemas.microsoft.com/office/drawing/2014/chart" uri="{C3380CC4-5D6E-409C-BE32-E72D297353CC}">
              <c16:uniqueId val="{0000000B-640F-4890-A464-2732595E170E}"/>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40F-4890-A464-2732595E170E}"/>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c:v>
                </c:pt>
                <c:pt idx="1">
                  <c:v>0.71</c:v>
                </c:pt>
                <c:pt idx="2">
                  <c:v>0.69</c:v>
                </c:pt>
                <c:pt idx="3">
                  <c:v>0.7</c:v>
                </c:pt>
                <c:pt idx="4">
                  <c:v>0.57999999999999996</c:v>
                </c:pt>
                <c:pt idx="5">
                  <c:v>0.61</c:v>
                </c:pt>
                <c:pt idx="6">
                  <c:v>0.57999999999999996</c:v>
                </c:pt>
                <c:pt idx="7">
                  <c:v>0.59</c:v>
                </c:pt>
                <c:pt idx="8">
                  <c:v>0.57999999999999996</c:v>
                </c:pt>
                <c:pt idx="9">
                  <c:v>0.62</c:v>
                </c:pt>
                <c:pt idx="10">
                  <c:v>0.59</c:v>
                </c:pt>
                <c:pt idx="11">
                  <c:v>0.61</c:v>
                </c:pt>
                <c:pt idx="12">
                  <c:v>0.6</c:v>
                </c:pt>
                <c:pt idx="13">
                  <c:v>0.6</c:v>
                </c:pt>
                <c:pt idx="14">
                  <c:v>0.57999999999999996</c:v>
                </c:pt>
                <c:pt idx="15">
                  <c:v>0.56999999999999995</c:v>
                </c:pt>
                <c:pt idx="16">
                  <c:v>0.54</c:v>
                </c:pt>
                <c:pt idx="17">
                  <c:v>0.56999999999999995</c:v>
                </c:pt>
                <c:pt idx="18">
                  <c:v>0.56999999999999995</c:v>
                </c:pt>
                <c:pt idx="19">
                  <c:v>0.54</c:v>
                </c:pt>
                <c:pt idx="20">
                  <c:v>0.56000000000000005</c:v>
                </c:pt>
                <c:pt idx="21">
                  <c:v>0.5</c:v>
                </c:pt>
                <c:pt idx="22">
                  <c:v>0.56999999999999995</c:v>
                </c:pt>
                <c:pt idx="23">
                  <c:v>0.57999999999999996</c:v>
                </c:pt>
                <c:pt idx="24">
                  <c:v>0.56999999999999995</c:v>
                </c:pt>
                <c:pt idx="25">
                  <c:v>0.55000000000000004</c:v>
                </c:pt>
                <c:pt idx="26">
                  <c:v>0.56999999999999995</c:v>
                </c:pt>
                <c:pt idx="27">
                  <c:v>0.61</c:v>
                </c:pt>
                <c:pt idx="28">
                  <c:v>0.66</c:v>
                </c:pt>
                <c:pt idx="29">
                  <c:v>0.62</c:v>
                </c:pt>
                <c:pt idx="30">
                  <c:v>0.65</c:v>
                </c:pt>
                <c:pt idx="31">
                  <c:v>0.55000000000000004</c:v>
                </c:pt>
                <c:pt idx="32">
                  <c:v>0.63</c:v>
                </c:pt>
                <c:pt idx="33">
                  <c:v>0.51</c:v>
                </c:pt>
                <c:pt idx="34">
                  <c:v>0.57999999999999996</c:v>
                </c:pt>
                <c:pt idx="35">
                  <c:v>0.62</c:v>
                </c:pt>
                <c:pt idx="36">
                  <c:v>0.65</c:v>
                </c:pt>
                <c:pt idx="37">
                  <c:v>0.63</c:v>
                </c:pt>
                <c:pt idx="38">
                  <c:v>0.66</c:v>
                </c:pt>
                <c:pt idx="39">
                  <c:v>0.66</c:v>
                </c:pt>
                <c:pt idx="40">
                  <c:v>0.64</c:v>
                </c:pt>
                <c:pt idx="41">
                  <c:v>0.64</c:v>
                </c:pt>
                <c:pt idx="42">
                  <c:v>0.63</c:v>
                </c:pt>
                <c:pt idx="43">
                  <c:v>0.64</c:v>
                </c:pt>
                <c:pt idx="44">
                  <c:v>0.64</c:v>
                </c:pt>
                <c:pt idx="45">
                  <c:v>0.61</c:v>
                </c:pt>
                <c:pt idx="46">
                  <c:v>0.61</c:v>
                </c:pt>
                <c:pt idx="47">
                  <c:v>0.56000000000000005</c:v>
                </c:pt>
              </c:numCache>
            </c:numRef>
          </c:val>
          <c:smooth val="0"/>
          <c:extLst>
            <c:ext xmlns:c16="http://schemas.microsoft.com/office/drawing/2014/chart" uri="{C3380CC4-5D6E-409C-BE32-E72D297353CC}">
              <c16:uniqueId val="{0000000D-640F-4890-A464-2732595E170E}"/>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26.1891</c:v>
                </c:pt>
                <c:pt idx="1">
                  <c:v>25.656949999999998</c:v>
                </c:pt>
                <c:pt idx="2">
                  <c:v>26.11693</c:v>
                </c:pt>
                <c:pt idx="3">
                  <c:v>27.165479999999999</c:v>
                </c:pt>
                <c:pt idx="4">
                  <c:v>27.393550000000001</c:v>
                </c:pt>
                <c:pt idx="5">
                  <c:v>26.1752</c:v>
                </c:pt>
                <c:pt idx="6">
                  <c:v>25.856909999999999</c:v>
                </c:pt>
                <c:pt idx="7">
                  <c:v>25.441330000000001</c:v>
                </c:pt>
                <c:pt idx="8">
                  <c:v>24.140619999999998</c:v>
                </c:pt>
                <c:pt idx="9">
                  <c:v>23.38926</c:v>
                </c:pt>
                <c:pt idx="10">
                  <c:v>24.569929999999999</c:v>
                </c:pt>
                <c:pt idx="11">
                  <c:v>23.476230000000001</c:v>
                </c:pt>
                <c:pt idx="12">
                  <c:v>22.44201</c:v>
                </c:pt>
                <c:pt idx="13">
                  <c:v>22.023209999999999</c:v>
                </c:pt>
                <c:pt idx="14">
                  <c:v>22.199110000000001</c:v>
                </c:pt>
                <c:pt idx="15">
                  <c:v>22.22785</c:v>
                </c:pt>
                <c:pt idx="16">
                  <c:v>22.750039999999998</c:v>
                </c:pt>
                <c:pt idx="17">
                  <c:v>23.524889999999999</c:v>
                </c:pt>
                <c:pt idx="18">
                  <c:v>24.330670000000001</c:v>
                </c:pt>
                <c:pt idx="19">
                  <c:v>24.334859999999999</c:v>
                </c:pt>
                <c:pt idx="20">
                  <c:v>25.692900000000002</c:v>
                </c:pt>
                <c:pt idx="21">
                  <c:v>26.910730000000001</c:v>
                </c:pt>
                <c:pt idx="22">
                  <c:v>25.86581</c:v>
                </c:pt>
                <c:pt idx="23">
                  <c:v>25.171600000000002</c:v>
                </c:pt>
                <c:pt idx="24">
                  <c:v>25.176120000000001</c:v>
                </c:pt>
                <c:pt idx="25">
                  <c:v>24.264150000000001</c:v>
                </c:pt>
                <c:pt idx="26">
                  <c:v>23.766349999999999</c:v>
                </c:pt>
                <c:pt idx="27">
                  <c:v>25.736090000000001</c:v>
                </c:pt>
                <c:pt idx="28">
                  <c:v>25.50573</c:v>
                </c:pt>
                <c:pt idx="29">
                  <c:v>27.031939999999999</c:v>
                </c:pt>
                <c:pt idx="30">
                  <c:v>26.750589999999999</c:v>
                </c:pt>
                <c:pt idx="31">
                  <c:v>26.789200000000001</c:v>
                </c:pt>
                <c:pt idx="32">
                  <c:v>26.142610000000001</c:v>
                </c:pt>
                <c:pt idx="33">
                  <c:v>24.58381</c:v>
                </c:pt>
                <c:pt idx="34">
                  <c:v>23.94605</c:v>
                </c:pt>
                <c:pt idx="35">
                  <c:v>23.591989999999999</c:v>
                </c:pt>
                <c:pt idx="36">
                  <c:v>22.60333</c:v>
                </c:pt>
                <c:pt idx="37">
                  <c:v>22.528890000000001</c:v>
                </c:pt>
                <c:pt idx="38">
                  <c:v>23.255389999999998</c:v>
                </c:pt>
                <c:pt idx="39">
                  <c:v>23.779319999999998</c:v>
                </c:pt>
                <c:pt idx="40">
                  <c:v>23.315300000000001</c:v>
                </c:pt>
                <c:pt idx="41">
                  <c:v>23.711189999999998</c:v>
                </c:pt>
                <c:pt idx="42">
                  <c:v>24.224350000000001</c:v>
                </c:pt>
                <c:pt idx="43">
                  <c:v>24.552420000000001</c:v>
                </c:pt>
                <c:pt idx="44">
                  <c:v>25.12772</c:v>
                </c:pt>
                <c:pt idx="45">
                  <c:v>24.75225</c:v>
                </c:pt>
                <c:pt idx="46">
                  <c:v>24.335370000000001</c:v>
                </c:pt>
                <c:pt idx="47">
                  <c:v>23.900580000000001</c:v>
                </c:pt>
              </c:numCache>
            </c:numRef>
          </c:val>
          <c:smooth val="0"/>
          <c:extLst>
            <c:ext xmlns:c16="http://schemas.microsoft.com/office/drawing/2014/chart" uri="{C3380CC4-5D6E-409C-BE32-E72D297353CC}">
              <c16:uniqueId val="{0000000E-640F-4890-A464-2732595E170E}"/>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329.59649999999999</c:v>
                </c:pt>
                <c:pt idx="1">
                  <c:v>327.09595999999999</c:v>
                </c:pt>
                <c:pt idx="2">
                  <c:v>326.67068</c:v>
                </c:pt>
                <c:pt idx="3">
                  <c:v>322.39496000000003</c:v>
                </c:pt>
                <c:pt idx="4">
                  <c:v>329.29048999999998</c:v>
                </c:pt>
                <c:pt idx="5">
                  <c:v>328.97519</c:v>
                </c:pt>
                <c:pt idx="6">
                  <c:v>327.24374</c:v>
                </c:pt>
                <c:pt idx="7">
                  <c:v>320.00448</c:v>
                </c:pt>
                <c:pt idx="8">
                  <c:v>333.19317999999998</c:v>
                </c:pt>
                <c:pt idx="9">
                  <c:v>335.05592000000001</c:v>
                </c:pt>
                <c:pt idx="10">
                  <c:v>333.87529000000001</c:v>
                </c:pt>
                <c:pt idx="11">
                  <c:v>328.08566000000002</c:v>
                </c:pt>
                <c:pt idx="12">
                  <c:v>332.17297000000002</c:v>
                </c:pt>
                <c:pt idx="13">
                  <c:v>332.57288</c:v>
                </c:pt>
                <c:pt idx="14">
                  <c:v>331.67883999999998</c:v>
                </c:pt>
                <c:pt idx="15">
                  <c:v>328.82918999999998</c:v>
                </c:pt>
                <c:pt idx="16">
                  <c:v>329.16404</c:v>
                </c:pt>
                <c:pt idx="17">
                  <c:v>330.13371000000001</c:v>
                </c:pt>
                <c:pt idx="18">
                  <c:v>333.09001999999998</c:v>
                </c:pt>
                <c:pt idx="19">
                  <c:v>335.35318000000001</c:v>
                </c:pt>
                <c:pt idx="20">
                  <c:v>329.96798999999999</c:v>
                </c:pt>
                <c:pt idx="21">
                  <c:v>330.26954999999998</c:v>
                </c:pt>
                <c:pt idx="22">
                  <c:v>331.27940999999998</c:v>
                </c:pt>
                <c:pt idx="23">
                  <c:v>268.64269000000002</c:v>
                </c:pt>
                <c:pt idx="24">
                  <c:v>253.63831999999999</c:v>
                </c:pt>
                <c:pt idx="25">
                  <c:v>291.02879000000001</c:v>
                </c:pt>
                <c:pt idx="26">
                  <c:v>321.55297000000002</c:v>
                </c:pt>
                <c:pt idx="27">
                  <c:v>315.82907</c:v>
                </c:pt>
                <c:pt idx="28">
                  <c:v>313.58753999999999</c:v>
                </c:pt>
                <c:pt idx="29">
                  <c:v>326.24779000000001</c:v>
                </c:pt>
                <c:pt idx="30">
                  <c:v>327.27744999999999</c:v>
                </c:pt>
                <c:pt idx="31">
                  <c:v>330.31878</c:v>
                </c:pt>
                <c:pt idx="32">
                  <c:v>327.65753000000001</c:v>
                </c:pt>
                <c:pt idx="33">
                  <c:v>324.33393999999998</c:v>
                </c:pt>
                <c:pt idx="34">
                  <c:v>322.70425</c:v>
                </c:pt>
                <c:pt idx="35">
                  <c:v>326.29136999999997</c:v>
                </c:pt>
                <c:pt idx="36">
                  <c:v>329.28030999999999</c:v>
                </c:pt>
                <c:pt idx="37">
                  <c:v>328.99133999999998</c:v>
                </c:pt>
                <c:pt idx="38">
                  <c:v>326.57175000000001</c:v>
                </c:pt>
                <c:pt idx="39">
                  <c:v>325.79228999999998</c:v>
                </c:pt>
                <c:pt idx="40">
                  <c:v>329.03321</c:v>
                </c:pt>
                <c:pt idx="41">
                  <c:v>333.26348000000002</c:v>
                </c:pt>
                <c:pt idx="42">
                  <c:v>333.54660999999999</c:v>
                </c:pt>
                <c:pt idx="43">
                  <c:v>329.19628999999998</c:v>
                </c:pt>
                <c:pt idx="44">
                  <c:v>332.18211000000002</c:v>
                </c:pt>
                <c:pt idx="45">
                  <c:v>332.02983999999998</c:v>
                </c:pt>
                <c:pt idx="46">
                  <c:v>321.62763000000001</c:v>
                </c:pt>
                <c:pt idx="47">
                  <c:v>335.97948000000002</c:v>
                </c:pt>
              </c:numCache>
            </c:numRef>
          </c:val>
          <c:smooth val="0"/>
          <c:extLst>
            <c:ext xmlns:c16="http://schemas.microsoft.com/office/drawing/2014/chart" uri="{C3380CC4-5D6E-409C-BE32-E72D297353CC}">
              <c16:uniqueId val="{0000000F-640F-4890-A464-2732595E170E}"/>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40F-4890-A464-2732595E170E}"/>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146.95189999999999</c:v>
                </c:pt>
                <c:pt idx="1">
                  <c:v>147.91210000000001</c:v>
                </c:pt>
                <c:pt idx="2">
                  <c:v>150.35679999999999</c:v>
                </c:pt>
                <c:pt idx="3">
                  <c:v>149.36699999999999</c:v>
                </c:pt>
                <c:pt idx="4">
                  <c:v>149.74950000000001</c:v>
                </c:pt>
                <c:pt idx="5">
                  <c:v>147.61770000000001</c:v>
                </c:pt>
                <c:pt idx="6">
                  <c:v>142.9067</c:v>
                </c:pt>
                <c:pt idx="7">
                  <c:v>153.16480000000001</c:v>
                </c:pt>
                <c:pt idx="8">
                  <c:v>148.98689999999999</c:v>
                </c:pt>
                <c:pt idx="9">
                  <c:v>149.83789999999999</c:v>
                </c:pt>
                <c:pt idx="10">
                  <c:v>151.24459999999999</c:v>
                </c:pt>
                <c:pt idx="11">
                  <c:v>145.20959999999999</c:v>
                </c:pt>
                <c:pt idx="12">
                  <c:v>145.26949999999999</c:v>
                </c:pt>
                <c:pt idx="13">
                  <c:v>137.1609</c:v>
                </c:pt>
                <c:pt idx="14">
                  <c:v>138.97669999999999</c:v>
                </c:pt>
                <c:pt idx="15">
                  <c:v>142.1765</c:v>
                </c:pt>
                <c:pt idx="16">
                  <c:v>149.97329999999999</c:v>
                </c:pt>
                <c:pt idx="17">
                  <c:v>148.20869999999999</c:v>
                </c:pt>
                <c:pt idx="18">
                  <c:v>144.95189999999999</c:v>
                </c:pt>
                <c:pt idx="19">
                  <c:v>147.0147</c:v>
                </c:pt>
                <c:pt idx="20">
                  <c:v>150.012</c:v>
                </c:pt>
                <c:pt idx="21">
                  <c:v>150.28399999999999</c:v>
                </c:pt>
                <c:pt idx="22">
                  <c:v>146.93469999999999</c:v>
                </c:pt>
                <c:pt idx="23">
                  <c:v>152.15170000000001</c:v>
                </c:pt>
                <c:pt idx="24">
                  <c:v>148.28919999999999</c:v>
                </c:pt>
                <c:pt idx="25">
                  <c:v>148.5719</c:v>
                </c:pt>
                <c:pt idx="26">
                  <c:v>147.78149999999999</c:v>
                </c:pt>
                <c:pt idx="27">
                  <c:v>144.46729999999999</c:v>
                </c:pt>
                <c:pt idx="28">
                  <c:v>145.53190000000001</c:v>
                </c:pt>
                <c:pt idx="29">
                  <c:v>146.47730000000001</c:v>
                </c:pt>
                <c:pt idx="30">
                  <c:v>142.63919999999999</c:v>
                </c:pt>
                <c:pt idx="31">
                  <c:v>137.2724</c:v>
                </c:pt>
                <c:pt idx="32">
                  <c:v>145.96039999999999</c:v>
                </c:pt>
                <c:pt idx="33">
                  <c:v>145.6001</c:v>
                </c:pt>
                <c:pt idx="34">
                  <c:v>149.65020000000001</c:v>
                </c:pt>
                <c:pt idx="35">
                  <c:v>150.70590000000001</c:v>
                </c:pt>
                <c:pt idx="36">
                  <c:v>144.7681</c:v>
                </c:pt>
                <c:pt idx="37">
                  <c:v>139.44929999999999</c:v>
                </c:pt>
                <c:pt idx="38">
                  <c:v>143.71600000000001</c:v>
                </c:pt>
                <c:pt idx="39">
                  <c:v>140.0599</c:v>
                </c:pt>
                <c:pt idx="40">
                  <c:v>141.26910000000001</c:v>
                </c:pt>
                <c:pt idx="41">
                  <c:v>141.56659999999999</c:v>
                </c:pt>
                <c:pt idx="42">
                  <c:v>141.18960000000001</c:v>
                </c:pt>
                <c:pt idx="43">
                  <c:v>138.62549999999999</c:v>
                </c:pt>
                <c:pt idx="44">
                  <c:v>140.49369999999999</c:v>
                </c:pt>
                <c:pt idx="45">
                  <c:v>146.58080000000001</c:v>
                </c:pt>
                <c:pt idx="46">
                  <c:v>144.9965</c:v>
                </c:pt>
                <c:pt idx="47">
                  <c:v>143.44069999999999</c:v>
                </c:pt>
              </c:numCache>
            </c:numRef>
          </c:val>
          <c:smooth val="0"/>
          <c:extLst>
            <c:ext xmlns:c16="http://schemas.microsoft.com/office/drawing/2014/chart" uri="{C3380CC4-5D6E-409C-BE32-E72D297353CC}">
              <c16:uniqueId val="{00000011-640F-4890-A464-2732595E170E}"/>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18.60802</c:v>
                </c:pt>
                <c:pt idx="1">
                  <c:v>18.479150000000001</c:v>
                </c:pt>
                <c:pt idx="2">
                  <c:v>18.01605</c:v>
                </c:pt>
                <c:pt idx="3">
                  <c:v>18.5044</c:v>
                </c:pt>
                <c:pt idx="4">
                  <c:v>18.394359999999999</c:v>
                </c:pt>
                <c:pt idx="5">
                  <c:v>18.228590000000001</c:v>
                </c:pt>
                <c:pt idx="6">
                  <c:v>18.442080000000001</c:v>
                </c:pt>
                <c:pt idx="7">
                  <c:v>18.31917</c:v>
                </c:pt>
                <c:pt idx="8">
                  <c:v>18.393090000000001</c:v>
                </c:pt>
                <c:pt idx="9">
                  <c:v>18.31073</c:v>
                </c:pt>
                <c:pt idx="10">
                  <c:v>17.71715</c:v>
                </c:pt>
                <c:pt idx="11">
                  <c:v>18.029</c:v>
                </c:pt>
                <c:pt idx="12">
                  <c:v>17.733229999999999</c:v>
                </c:pt>
                <c:pt idx="13">
                  <c:v>17.447880000000001</c:v>
                </c:pt>
                <c:pt idx="14">
                  <c:v>17.641249999999999</c:v>
                </c:pt>
                <c:pt idx="15">
                  <c:v>18.176369999999999</c:v>
                </c:pt>
                <c:pt idx="16">
                  <c:v>18.277539999999998</c:v>
                </c:pt>
                <c:pt idx="17">
                  <c:v>18.297529999999998</c:v>
                </c:pt>
                <c:pt idx="18">
                  <c:v>17.648610000000001</c:v>
                </c:pt>
                <c:pt idx="19">
                  <c:v>17.701840000000001</c:v>
                </c:pt>
                <c:pt idx="20">
                  <c:v>18.092590000000001</c:v>
                </c:pt>
                <c:pt idx="21">
                  <c:v>18.163869999999999</c:v>
                </c:pt>
                <c:pt idx="22">
                  <c:v>17.941269999999999</c:v>
                </c:pt>
                <c:pt idx="23">
                  <c:v>18.199549999999999</c:v>
                </c:pt>
                <c:pt idx="24">
                  <c:v>17.780439999999999</c:v>
                </c:pt>
                <c:pt idx="25">
                  <c:v>17.499549999999999</c:v>
                </c:pt>
                <c:pt idx="26">
                  <c:v>17.735150000000001</c:v>
                </c:pt>
                <c:pt idx="27">
                  <c:v>17.724789999999999</c:v>
                </c:pt>
                <c:pt idx="28">
                  <c:v>18.005800000000001</c:v>
                </c:pt>
                <c:pt idx="29">
                  <c:v>17.339690000000001</c:v>
                </c:pt>
                <c:pt idx="30">
                  <c:v>17.152200000000001</c:v>
                </c:pt>
                <c:pt idx="31">
                  <c:v>17.114090000000001</c:v>
                </c:pt>
                <c:pt idx="32">
                  <c:v>17.883939999999999</c:v>
                </c:pt>
                <c:pt idx="33">
                  <c:v>17.739879999999999</c:v>
                </c:pt>
                <c:pt idx="34">
                  <c:v>18.120519999999999</c:v>
                </c:pt>
                <c:pt idx="35">
                  <c:v>18.080629999999999</c:v>
                </c:pt>
                <c:pt idx="36">
                  <c:v>16.93516</c:v>
                </c:pt>
                <c:pt idx="37">
                  <c:v>15.807259999999999</c:v>
                </c:pt>
                <c:pt idx="38">
                  <c:v>16.168030000000002</c:v>
                </c:pt>
                <c:pt idx="39">
                  <c:v>18.023520000000001</c:v>
                </c:pt>
                <c:pt idx="40">
                  <c:v>18.18994</c:v>
                </c:pt>
                <c:pt idx="41">
                  <c:v>18.436509999999998</c:v>
                </c:pt>
                <c:pt idx="42">
                  <c:v>18.67184</c:v>
                </c:pt>
                <c:pt idx="43">
                  <c:v>17.604479999999999</c:v>
                </c:pt>
                <c:pt idx="44">
                  <c:v>17.909559999999999</c:v>
                </c:pt>
                <c:pt idx="45">
                  <c:v>18.149280000000001</c:v>
                </c:pt>
                <c:pt idx="46">
                  <c:v>18.605699999999999</c:v>
                </c:pt>
                <c:pt idx="47">
                  <c:v>18.56823</c:v>
                </c:pt>
              </c:numCache>
            </c:numRef>
          </c:val>
          <c:smooth val="0"/>
          <c:extLst>
            <c:ext xmlns:c16="http://schemas.microsoft.com/office/drawing/2014/chart" uri="{C3380CC4-5D6E-409C-BE32-E72D297353CC}">
              <c16:uniqueId val="{00000012-640F-4890-A464-2732595E170E}"/>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40F-4890-A464-2732595E170E}"/>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40F-4890-A464-2732595E170E}"/>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16.930099999999999</c:v>
                </c:pt>
                <c:pt idx="1">
                  <c:v>16.939499999999999</c:v>
                </c:pt>
                <c:pt idx="2">
                  <c:v>17.061199999999999</c:v>
                </c:pt>
                <c:pt idx="3">
                  <c:v>16.8673</c:v>
                </c:pt>
                <c:pt idx="4">
                  <c:v>16.941600000000001</c:v>
                </c:pt>
                <c:pt idx="5">
                  <c:v>16.995799999999999</c:v>
                </c:pt>
                <c:pt idx="6">
                  <c:v>17.060400000000001</c:v>
                </c:pt>
                <c:pt idx="7">
                  <c:v>16.105799999999999</c:v>
                </c:pt>
                <c:pt idx="8">
                  <c:v>16.077200000000001</c:v>
                </c:pt>
                <c:pt idx="9">
                  <c:v>15.8864</c:v>
                </c:pt>
                <c:pt idx="10">
                  <c:v>16.023299999999999</c:v>
                </c:pt>
                <c:pt idx="11">
                  <c:v>16.1556</c:v>
                </c:pt>
                <c:pt idx="12">
                  <c:v>15.541399999999999</c:v>
                </c:pt>
                <c:pt idx="13">
                  <c:v>16.006900000000002</c:v>
                </c:pt>
                <c:pt idx="14">
                  <c:v>15.616300000000001</c:v>
                </c:pt>
                <c:pt idx="15">
                  <c:v>14.5678</c:v>
                </c:pt>
                <c:pt idx="16">
                  <c:v>14.856999999999999</c:v>
                </c:pt>
                <c:pt idx="17">
                  <c:v>14.8742</c:v>
                </c:pt>
                <c:pt idx="18">
                  <c:v>14.9116</c:v>
                </c:pt>
                <c:pt idx="19">
                  <c:v>15.522399999999999</c:v>
                </c:pt>
                <c:pt idx="20">
                  <c:v>16.361699999999999</c:v>
                </c:pt>
                <c:pt idx="21">
                  <c:v>16.39</c:v>
                </c:pt>
                <c:pt idx="22">
                  <c:v>16.206700000000001</c:v>
                </c:pt>
                <c:pt idx="23">
                  <c:v>16.9237</c:v>
                </c:pt>
                <c:pt idx="24">
                  <c:v>16.744900000000001</c:v>
                </c:pt>
                <c:pt idx="25">
                  <c:v>16.758500000000002</c:v>
                </c:pt>
                <c:pt idx="26">
                  <c:v>16.910599999999999</c:v>
                </c:pt>
                <c:pt idx="27">
                  <c:v>17.001100000000001</c:v>
                </c:pt>
                <c:pt idx="28">
                  <c:v>16.888200000000001</c:v>
                </c:pt>
                <c:pt idx="29">
                  <c:v>17.039200000000001</c:v>
                </c:pt>
                <c:pt idx="30">
                  <c:v>17.38</c:v>
                </c:pt>
                <c:pt idx="31">
                  <c:v>16.916599999999999</c:v>
                </c:pt>
                <c:pt idx="32">
                  <c:v>19.379200000000001</c:v>
                </c:pt>
                <c:pt idx="33">
                  <c:v>18.764500000000002</c:v>
                </c:pt>
                <c:pt idx="34">
                  <c:v>18.9496</c:v>
                </c:pt>
                <c:pt idx="35">
                  <c:v>18.9087</c:v>
                </c:pt>
                <c:pt idx="36">
                  <c:v>18.7285</c:v>
                </c:pt>
                <c:pt idx="37">
                  <c:v>17.535399999999999</c:v>
                </c:pt>
                <c:pt idx="38">
                  <c:v>17.390999999999998</c:v>
                </c:pt>
                <c:pt idx="39">
                  <c:v>17.470300000000002</c:v>
                </c:pt>
                <c:pt idx="40">
                  <c:v>18.819700000000001</c:v>
                </c:pt>
                <c:pt idx="41">
                  <c:v>19.444500000000001</c:v>
                </c:pt>
                <c:pt idx="42">
                  <c:v>19.943899999999999</c:v>
                </c:pt>
                <c:pt idx="43">
                  <c:v>20.740100000000002</c:v>
                </c:pt>
                <c:pt idx="44">
                  <c:v>21.194099999999999</c:v>
                </c:pt>
                <c:pt idx="45">
                  <c:v>20.658100000000001</c:v>
                </c:pt>
                <c:pt idx="46">
                  <c:v>20.688199999999998</c:v>
                </c:pt>
                <c:pt idx="47">
                  <c:v>20.754000000000001</c:v>
                </c:pt>
              </c:numCache>
            </c:numRef>
          </c:val>
          <c:smooth val="0"/>
          <c:extLst>
            <c:ext xmlns:c16="http://schemas.microsoft.com/office/drawing/2014/chart" uri="{C3380CC4-5D6E-409C-BE32-E72D297353CC}">
              <c16:uniqueId val="{00000015-640F-4890-A464-2732595E170E}"/>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5.2752999999999997</c:v>
                </c:pt>
                <c:pt idx="1">
                  <c:v>5.3520200000000004</c:v>
                </c:pt>
                <c:pt idx="2">
                  <c:v>5.3096399999999999</c:v>
                </c:pt>
                <c:pt idx="3">
                  <c:v>5.2466400000000002</c:v>
                </c:pt>
                <c:pt idx="4">
                  <c:v>4.8763899999999998</c:v>
                </c:pt>
                <c:pt idx="5">
                  <c:v>4.9364800000000004</c:v>
                </c:pt>
                <c:pt idx="6">
                  <c:v>4.8264199999999997</c:v>
                </c:pt>
                <c:pt idx="7">
                  <c:v>4.8397600000000001</c:v>
                </c:pt>
                <c:pt idx="8">
                  <c:v>5.04183</c:v>
                </c:pt>
                <c:pt idx="9">
                  <c:v>5.08629</c:v>
                </c:pt>
                <c:pt idx="10">
                  <c:v>5.1107699999999996</c:v>
                </c:pt>
                <c:pt idx="11">
                  <c:v>4.7908099999999996</c:v>
                </c:pt>
                <c:pt idx="12">
                  <c:v>4.7286599999999996</c:v>
                </c:pt>
                <c:pt idx="13">
                  <c:v>4.6160399999999999</c:v>
                </c:pt>
                <c:pt idx="14">
                  <c:v>4.6051000000000002</c:v>
                </c:pt>
                <c:pt idx="15">
                  <c:v>4.4486699999999999</c:v>
                </c:pt>
                <c:pt idx="16">
                  <c:v>4.4502800000000002</c:v>
                </c:pt>
                <c:pt idx="17">
                  <c:v>4.4581400000000002</c:v>
                </c:pt>
                <c:pt idx="18">
                  <c:v>4.5458499999999997</c:v>
                </c:pt>
                <c:pt idx="19">
                  <c:v>5.0202099999999996</c:v>
                </c:pt>
                <c:pt idx="20">
                  <c:v>5.0060599999999997</c:v>
                </c:pt>
                <c:pt idx="21">
                  <c:v>5.0305400000000002</c:v>
                </c:pt>
                <c:pt idx="22">
                  <c:v>5.0015599999999996</c:v>
                </c:pt>
                <c:pt idx="23">
                  <c:v>4.9169400000000003</c:v>
                </c:pt>
                <c:pt idx="24">
                  <c:v>4.6834600000000002</c:v>
                </c:pt>
                <c:pt idx="25">
                  <c:v>4.5105599999999999</c:v>
                </c:pt>
                <c:pt idx="26">
                  <c:v>4.5261500000000003</c:v>
                </c:pt>
                <c:pt idx="27">
                  <c:v>4.8689099999999996</c:v>
                </c:pt>
                <c:pt idx="28">
                  <c:v>4.8577399999999997</c:v>
                </c:pt>
                <c:pt idx="29">
                  <c:v>4.8295700000000004</c:v>
                </c:pt>
                <c:pt idx="30">
                  <c:v>4.9093499999999999</c:v>
                </c:pt>
                <c:pt idx="31">
                  <c:v>4.7730199999999998</c:v>
                </c:pt>
                <c:pt idx="32">
                  <c:v>4.7091099999999999</c:v>
                </c:pt>
                <c:pt idx="33">
                  <c:v>4.9685300000000003</c:v>
                </c:pt>
                <c:pt idx="34">
                  <c:v>4.5782699999999998</c:v>
                </c:pt>
                <c:pt idx="35">
                  <c:v>4.6198499999999996</c:v>
                </c:pt>
                <c:pt idx="36">
                  <c:v>4.6082099999999997</c:v>
                </c:pt>
                <c:pt idx="37">
                  <c:v>4.6342100000000004</c:v>
                </c:pt>
                <c:pt idx="38">
                  <c:v>4.56548</c:v>
                </c:pt>
                <c:pt idx="39">
                  <c:v>4.5456899999999996</c:v>
                </c:pt>
                <c:pt idx="40">
                  <c:v>4.5531100000000002</c:v>
                </c:pt>
                <c:pt idx="41">
                  <c:v>4.5751600000000003</c:v>
                </c:pt>
                <c:pt idx="42">
                  <c:v>4.6597200000000001</c:v>
                </c:pt>
                <c:pt idx="43">
                  <c:v>5.0356399999999999</c:v>
                </c:pt>
                <c:pt idx="44">
                  <c:v>5.0135399999999999</c:v>
                </c:pt>
                <c:pt idx="45">
                  <c:v>5.0227500000000003</c:v>
                </c:pt>
                <c:pt idx="46">
                  <c:v>5.0632999999999999</c:v>
                </c:pt>
                <c:pt idx="47">
                  <c:v>5.0435999999999996</c:v>
                </c:pt>
              </c:numCache>
            </c:numRef>
          </c:val>
          <c:smooth val="0"/>
          <c:extLst>
            <c:ext xmlns:c16="http://schemas.microsoft.com/office/drawing/2014/chart" uri="{C3380CC4-5D6E-409C-BE32-E72D297353CC}">
              <c16:uniqueId val="{00000016-640F-4890-A464-2732595E170E}"/>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40F-4890-A464-2732595E170E}"/>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40F-4890-A464-2732595E170E}"/>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17.163630000000001</c:v>
                </c:pt>
                <c:pt idx="1">
                  <c:v>16.831689999999998</c:v>
                </c:pt>
                <c:pt idx="2">
                  <c:v>16.740829999999999</c:v>
                </c:pt>
                <c:pt idx="3">
                  <c:v>17.241990000000001</c:v>
                </c:pt>
                <c:pt idx="4">
                  <c:v>16.970040000000001</c:v>
                </c:pt>
                <c:pt idx="5">
                  <c:v>16.723939999999999</c:v>
                </c:pt>
                <c:pt idx="6">
                  <c:v>17.539739999999998</c:v>
                </c:pt>
                <c:pt idx="7">
                  <c:v>17.674710000000001</c:v>
                </c:pt>
                <c:pt idx="8">
                  <c:v>17.000820000000001</c:v>
                </c:pt>
                <c:pt idx="9">
                  <c:v>16.539159999999999</c:v>
                </c:pt>
                <c:pt idx="10">
                  <c:v>15.276289999999999</c:v>
                </c:pt>
                <c:pt idx="11">
                  <c:v>14.467639999999999</c:v>
                </c:pt>
                <c:pt idx="12">
                  <c:v>13.501950000000001</c:v>
                </c:pt>
                <c:pt idx="13">
                  <c:v>13.0503</c:v>
                </c:pt>
                <c:pt idx="14">
                  <c:v>13.198639999999999</c:v>
                </c:pt>
                <c:pt idx="15">
                  <c:v>14.05125</c:v>
                </c:pt>
                <c:pt idx="16">
                  <c:v>14.739649999999999</c:v>
                </c:pt>
                <c:pt idx="17">
                  <c:v>15.40635</c:v>
                </c:pt>
                <c:pt idx="18">
                  <c:v>15.24661</c:v>
                </c:pt>
                <c:pt idx="19">
                  <c:v>16.02572</c:v>
                </c:pt>
                <c:pt idx="20">
                  <c:v>16.1312</c:v>
                </c:pt>
                <c:pt idx="21">
                  <c:v>15.71444</c:v>
                </c:pt>
                <c:pt idx="22">
                  <c:v>15.6159</c:v>
                </c:pt>
                <c:pt idx="23">
                  <c:v>15.56526</c:v>
                </c:pt>
                <c:pt idx="24">
                  <c:v>15.399279999999999</c:v>
                </c:pt>
                <c:pt idx="25">
                  <c:v>15.384499999999999</c:v>
                </c:pt>
                <c:pt idx="26">
                  <c:v>16.004169999999998</c:v>
                </c:pt>
                <c:pt idx="27">
                  <c:v>15.916510000000001</c:v>
                </c:pt>
                <c:pt idx="28">
                  <c:v>16.89113</c:v>
                </c:pt>
                <c:pt idx="29">
                  <c:v>16.825610000000001</c:v>
                </c:pt>
                <c:pt idx="30">
                  <c:v>16.774419999999999</c:v>
                </c:pt>
                <c:pt idx="31">
                  <c:v>17.139669999999999</c:v>
                </c:pt>
                <c:pt idx="32">
                  <c:v>17.338039999999999</c:v>
                </c:pt>
                <c:pt idx="33">
                  <c:v>16.007899999999999</c:v>
                </c:pt>
                <c:pt idx="34">
                  <c:v>15.445399999999999</c:v>
                </c:pt>
                <c:pt idx="35">
                  <c:v>13.156650000000001</c:v>
                </c:pt>
                <c:pt idx="36">
                  <c:v>13.3612</c:v>
                </c:pt>
                <c:pt idx="37">
                  <c:v>12.579179999999999</c:v>
                </c:pt>
                <c:pt idx="38">
                  <c:v>13.53904</c:v>
                </c:pt>
                <c:pt idx="39">
                  <c:v>13.573079999999999</c:v>
                </c:pt>
                <c:pt idx="40">
                  <c:v>14.54561</c:v>
                </c:pt>
                <c:pt idx="41">
                  <c:v>15.71055</c:v>
                </c:pt>
                <c:pt idx="42">
                  <c:v>15.954700000000001</c:v>
                </c:pt>
                <c:pt idx="43">
                  <c:v>16.611599999999999</c:v>
                </c:pt>
                <c:pt idx="44">
                  <c:v>17.037749999999999</c:v>
                </c:pt>
                <c:pt idx="45">
                  <c:v>16.69951</c:v>
                </c:pt>
                <c:pt idx="46">
                  <c:v>16.961539999999999</c:v>
                </c:pt>
                <c:pt idx="47">
                  <c:v>16.562629999999999</c:v>
                </c:pt>
              </c:numCache>
            </c:numRef>
          </c:val>
          <c:smooth val="0"/>
          <c:extLst>
            <c:ext xmlns:c16="http://schemas.microsoft.com/office/drawing/2014/chart" uri="{C3380CC4-5D6E-409C-BE32-E72D297353CC}">
              <c16:uniqueId val="{00000019-640F-4890-A464-2732595E170E}"/>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204.5</c:v>
                </c:pt>
                <c:pt idx="1">
                  <c:v>206.94</c:v>
                </c:pt>
                <c:pt idx="2">
                  <c:v>204.8</c:v>
                </c:pt>
                <c:pt idx="3">
                  <c:v>199.61</c:v>
                </c:pt>
                <c:pt idx="4">
                  <c:v>198.38</c:v>
                </c:pt>
                <c:pt idx="5">
                  <c:v>206.78</c:v>
                </c:pt>
                <c:pt idx="6">
                  <c:v>193.04</c:v>
                </c:pt>
                <c:pt idx="7">
                  <c:v>195.18</c:v>
                </c:pt>
                <c:pt idx="8">
                  <c:v>200.23</c:v>
                </c:pt>
                <c:pt idx="9">
                  <c:v>201.59</c:v>
                </c:pt>
                <c:pt idx="10">
                  <c:v>205.43</c:v>
                </c:pt>
                <c:pt idx="11">
                  <c:v>207.17</c:v>
                </c:pt>
                <c:pt idx="12">
                  <c:v>204.76</c:v>
                </c:pt>
                <c:pt idx="13">
                  <c:v>198.22</c:v>
                </c:pt>
                <c:pt idx="14">
                  <c:v>186.18</c:v>
                </c:pt>
                <c:pt idx="15">
                  <c:v>187.36</c:v>
                </c:pt>
                <c:pt idx="16">
                  <c:v>189.75</c:v>
                </c:pt>
                <c:pt idx="17">
                  <c:v>202.17</c:v>
                </c:pt>
                <c:pt idx="18">
                  <c:v>198.62</c:v>
                </c:pt>
                <c:pt idx="19">
                  <c:v>192.6</c:v>
                </c:pt>
                <c:pt idx="20">
                  <c:v>195.64</c:v>
                </c:pt>
                <c:pt idx="21">
                  <c:v>196.92</c:v>
                </c:pt>
                <c:pt idx="22">
                  <c:v>196.09</c:v>
                </c:pt>
                <c:pt idx="23">
                  <c:v>194.25</c:v>
                </c:pt>
                <c:pt idx="24">
                  <c:v>194.75</c:v>
                </c:pt>
                <c:pt idx="25">
                  <c:v>192.84</c:v>
                </c:pt>
                <c:pt idx="26">
                  <c:v>178.63</c:v>
                </c:pt>
                <c:pt idx="27">
                  <c:v>192.83</c:v>
                </c:pt>
                <c:pt idx="28">
                  <c:v>195.64</c:v>
                </c:pt>
                <c:pt idx="29">
                  <c:v>197.28</c:v>
                </c:pt>
                <c:pt idx="30">
                  <c:v>195.71</c:v>
                </c:pt>
                <c:pt idx="31">
                  <c:v>195.21</c:v>
                </c:pt>
                <c:pt idx="32">
                  <c:v>198.27</c:v>
                </c:pt>
                <c:pt idx="33">
                  <c:v>199.19</c:v>
                </c:pt>
                <c:pt idx="34">
                  <c:v>199.55</c:v>
                </c:pt>
                <c:pt idx="35">
                  <c:v>203.61</c:v>
                </c:pt>
                <c:pt idx="36">
                  <c:v>204.74</c:v>
                </c:pt>
                <c:pt idx="37">
                  <c:v>197.94</c:v>
                </c:pt>
                <c:pt idx="38">
                  <c:v>192.99</c:v>
                </c:pt>
                <c:pt idx="39">
                  <c:v>186.65</c:v>
                </c:pt>
                <c:pt idx="40">
                  <c:v>195.81</c:v>
                </c:pt>
                <c:pt idx="41">
                  <c:v>203.24</c:v>
                </c:pt>
                <c:pt idx="42">
                  <c:v>207.24</c:v>
                </c:pt>
                <c:pt idx="43">
                  <c:v>204.69</c:v>
                </c:pt>
                <c:pt idx="44">
                  <c:v>203.87</c:v>
                </c:pt>
                <c:pt idx="45">
                  <c:v>202.87</c:v>
                </c:pt>
                <c:pt idx="46">
                  <c:v>205.58</c:v>
                </c:pt>
                <c:pt idx="47">
                  <c:v>205.57</c:v>
                </c:pt>
              </c:numCache>
            </c:numRef>
          </c:val>
          <c:smooth val="0"/>
          <c:extLst>
            <c:ext xmlns:c16="http://schemas.microsoft.com/office/drawing/2014/chart" uri="{C3380CC4-5D6E-409C-BE32-E72D297353CC}">
              <c16:uniqueId val="{0000001A-640F-4890-A464-2732595E170E}"/>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40F-4890-A464-2732595E170E}"/>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21.524000000000001</c:v>
                </c:pt>
                <c:pt idx="1">
                  <c:v>24.44</c:v>
                </c:pt>
                <c:pt idx="2">
                  <c:v>25.366</c:v>
                </c:pt>
                <c:pt idx="3">
                  <c:v>25.888999999999999</c:v>
                </c:pt>
                <c:pt idx="4">
                  <c:v>26.181999999999999</c:v>
                </c:pt>
                <c:pt idx="5">
                  <c:v>26.055</c:v>
                </c:pt>
                <c:pt idx="6">
                  <c:v>25.702000000000002</c:v>
                </c:pt>
                <c:pt idx="7">
                  <c:v>25.311</c:v>
                </c:pt>
                <c:pt idx="8">
                  <c:v>24.872</c:v>
                </c:pt>
                <c:pt idx="9">
                  <c:v>25.518999999999998</c:v>
                </c:pt>
                <c:pt idx="10">
                  <c:v>25.721</c:v>
                </c:pt>
                <c:pt idx="11">
                  <c:v>26.056000000000001</c:v>
                </c:pt>
                <c:pt idx="12">
                  <c:v>25.715</c:v>
                </c:pt>
                <c:pt idx="13">
                  <c:v>25.364999999999998</c:v>
                </c:pt>
                <c:pt idx="14">
                  <c:v>25.567</c:v>
                </c:pt>
                <c:pt idx="15">
                  <c:v>26.123999999999999</c:v>
                </c:pt>
                <c:pt idx="16">
                  <c:v>26.234000000000002</c:v>
                </c:pt>
                <c:pt idx="17">
                  <c:v>26.081</c:v>
                </c:pt>
                <c:pt idx="18">
                  <c:v>25.742999999999999</c:v>
                </c:pt>
                <c:pt idx="19">
                  <c:v>25.876999999999999</c:v>
                </c:pt>
                <c:pt idx="20">
                  <c:v>25.782</c:v>
                </c:pt>
                <c:pt idx="21">
                  <c:v>25.302</c:v>
                </c:pt>
                <c:pt idx="22">
                  <c:v>23.658999999999999</c:v>
                </c:pt>
                <c:pt idx="23">
                  <c:v>25.08</c:v>
                </c:pt>
                <c:pt idx="24">
                  <c:v>24.841000000000001</c:v>
                </c:pt>
                <c:pt idx="25">
                  <c:v>23.024000000000001</c:v>
                </c:pt>
                <c:pt idx="26">
                  <c:v>24.876999999999999</c:v>
                </c:pt>
                <c:pt idx="27">
                  <c:v>24.952999999999999</c:v>
                </c:pt>
                <c:pt idx="28">
                  <c:v>24.672000000000001</c:v>
                </c:pt>
                <c:pt idx="29">
                  <c:v>24.032</c:v>
                </c:pt>
                <c:pt idx="30">
                  <c:v>23.120999999999999</c:v>
                </c:pt>
                <c:pt idx="31">
                  <c:v>24.760999999999999</c:v>
                </c:pt>
                <c:pt idx="32">
                  <c:v>24.324000000000002</c:v>
                </c:pt>
                <c:pt idx="33">
                  <c:v>24.576000000000001</c:v>
                </c:pt>
                <c:pt idx="34">
                  <c:v>23.094000000000001</c:v>
                </c:pt>
                <c:pt idx="35">
                  <c:v>24.837</c:v>
                </c:pt>
                <c:pt idx="36">
                  <c:v>24.164999999999999</c:v>
                </c:pt>
                <c:pt idx="37">
                  <c:v>24.085999999999999</c:v>
                </c:pt>
                <c:pt idx="38">
                  <c:v>22.582999999999998</c:v>
                </c:pt>
                <c:pt idx="39">
                  <c:v>21.651</c:v>
                </c:pt>
                <c:pt idx="40">
                  <c:v>21.361999999999998</c:v>
                </c:pt>
                <c:pt idx="41">
                  <c:v>23.934999999999999</c:v>
                </c:pt>
                <c:pt idx="42">
                  <c:v>24.347999999999999</c:v>
                </c:pt>
                <c:pt idx="43">
                  <c:v>23.488</c:v>
                </c:pt>
                <c:pt idx="44">
                  <c:v>23.196999999999999</c:v>
                </c:pt>
                <c:pt idx="45">
                  <c:v>23.126000000000001</c:v>
                </c:pt>
                <c:pt idx="46">
                  <c:v>22.045000000000002</c:v>
                </c:pt>
                <c:pt idx="47">
                  <c:v>23.298999999999999</c:v>
                </c:pt>
              </c:numCache>
            </c:numRef>
          </c:val>
          <c:smooth val="0"/>
          <c:extLst>
            <c:ext xmlns:c16="http://schemas.microsoft.com/office/drawing/2014/chart" uri="{C3380CC4-5D6E-409C-BE32-E72D297353CC}">
              <c16:uniqueId val="{0000001C-640F-4890-A464-2732595E170E}"/>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40F-4890-A464-2732595E170E}"/>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34.44</c:v>
                </c:pt>
                <c:pt idx="1">
                  <c:v>31.831</c:v>
                </c:pt>
                <c:pt idx="2">
                  <c:v>34.082999999999998</c:v>
                </c:pt>
                <c:pt idx="3">
                  <c:v>36.786999999999999</c:v>
                </c:pt>
                <c:pt idx="4">
                  <c:v>36.911999999999999</c:v>
                </c:pt>
                <c:pt idx="5">
                  <c:v>36.850999999999999</c:v>
                </c:pt>
                <c:pt idx="6">
                  <c:v>36.856999999999999</c:v>
                </c:pt>
                <c:pt idx="7">
                  <c:v>36.817999999999998</c:v>
                </c:pt>
                <c:pt idx="8">
                  <c:v>37.155000000000001</c:v>
                </c:pt>
                <c:pt idx="9">
                  <c:v>36.774000000000001</c:v>
                </c:pt>
                <c:pt idx="10">
                  <c:v>36.921999999999997</c:v>
                </c:pt>
                <c:pt idx="11">
                  <c:v>34.106999999999999</c:v>
                </c:pt>
                <c:pt idx="12">
                  <c:v>32.652000000000001</c:v>
                </c:pt>
                <c:pt idx="13">
                  <c:v>34.143999999999998</c:v>
                </c:pt>
                <c:pt idx="14">
                  <c:v>30.231999999999999</c:v>
                </c:pt>
                <c:pt idx="15">
                  <c:v>23.76</c:v>
                </c:pt>
                <c:pt idx="16">
                  <c:v>13.007</c:v>
                </c:pt>
                <c:pt idx="17">
                  <c:v>12.786</c:v>
                </c:pt>
                <c:pt idx="18">
                  <c:v>12.807</c:v>
                </c:pt>
                <c:pt idx="19">
                  <c:v>12.58</c:v>
                </c:pt>
                <c:pt idx="20">
                  <c:v>12.502000000000001</c:v>
                </c:pt>
                <c:pt idx="21">
                  <c:v>12.24</c:v>
                </c:pt>
                <c:pt idx="22">
                  <c:v>10.561999999999999</c:v>
                </c:pt>
                <c:pt idx="23">
                  <c:v>9.2949999999999999</c:v>
                </c:pt>
                <c:pt idx="24">
                  <c:v>9.8350000000000009</c:v>
                </c:pt>
                <c:pt idx="25">
                  <c:v>12.505000000000001</c:v>
                </c:pt>
                <c:pt idx="26">
                  <c:v>16.992000000000001</c:v>
                </c:pt>
                <c:pt idx="27">
                  <c:v>14.632999999999999</c:v>
                </c:pt>
                <c:pt idx="28">
                  <c:v>13.36</c:v>
                </c:pt>
                <c:pt idx="29">
                  <c:v>17.920000000000002</c:v>
                </c:pt>
                <c:pt idx="30">
                  <c:v>21.596</c:v>
                </c:pt>
                <c:pt idx="31">
                  <c:v>25.718</c:v>
                </c:pt>
                <c:pt idx="32">
                  <c:v>30.77</c:v>
                </c:pt>
                <c:pt idx="33">
                  <c:v>35.136000000000003</c:v>
                </c:pt>
                <c:pt idx="34">
                  <c:v>38.526000000000003</c:v>
                </c:pt>
                <c:pt idx="35">
                  <c:v>30.81</c:v>
                </c:pt>
                <c:pt idx="36">
                  <c:v>16.420000000000002</c:v>
                </c:pt>
                <c:pt idx="37">
                  <c:v>12.763999999999999</c:v>
                </c:pt>
                <c:pt idx="38">
                  <c:v>12.993</c:v>
                </c:pt>
                <c:pt idx="39">
                  <c:v>12.797000000000001</c:v>
                </c:pt>
                <c:pt idx="40">
                  <c:v>12.59</c:v>
                </c:pt>
                <c:pt idx="41">
                  <c:v>18.811</c:v>
                </c:pt>
                <c:pt idx="42">
                  <c:v>23.428000000000001</c:v>
                </c:pt>
                <c:pt idx="43">
                  <c:v>30.84</c:v>
                </c:pt>
                <c:pt idx="44">
                  <c:v>32.703000000000003</c:v>
                </c:pt>
                <c:pt idx="45">
                  <c:v>36.627000000000002</c:v>
                </c:pt>
                <c:pt idx="46">
                  <c:v>36.622</c:v>
                </c:pt>
                <c:pt idx="47">
                  <c:v>36.901000000000003</c:v>
                </c:pt>
              </c:numCache>
            </c:numRef>
          </c:val>
          <c:smooth val="0"/>
          <c:extLst>
            <c:ext xmlns:c16="http://schemas.microsoft.com/office/drawing/2014/chart" uri="{C3380CC4-5D6E-409C-BE32-E72D297353CC}">
              <c16:uniqueId val="{0000001E-640F-4890-A464-2732595E170E}"/>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801.8</c:v>
                </c:pt>
                <c:pt idx="1">
                  <c:v>795.5</c:v>
                </c:pt>
                <c:pt idx="2">
                  <c:v>800.9</c:v>
                </c:pt>
                <c:pt idx="3">
                  <c:v>776.3</c:v>
                </c:pt>
                <c:pt idx="4">
                  <c:v>771.4</c:v>
                </c:pt>
                <c:pt idx="5">
                  <c:v>782.5</c:v>
                </c:pt>
                <c:pt idx="6">
                  <c:v>794.3</c:v>
                </c:pt>
                <c:pt idx="7">
                  <c:v>788.6</c:v>
                </c:pt>
                <c:pt idx="8">
                  <c:v>779.6</c:v>
                </c:pt>
                <c:pt idx="9">
                  <c:v>792.4</c:v>
                </c:pt>
                <c:pt idx="10">
                  <c:v>788.2</c:v>
                </c:pt>
                <c:pt idx="11">
                  <c:v>781.9</c:v>
                </c:pt>
                <c:pt idx="12">
                  <c:v>818.9</c:v>
                </c:pt>
                <c:pt idx="13">
                  <c:v>819.1</c:v>
                </c:pt>
                <c:pt idx="14">
                  <c:v>842.8</c:v>
                </c:pt>
                <c:pt idx="15">
                  <c:v>835</c:v>
                </c:pt>
                <c:pt idx="16">
                  <c:v>833.2</c:v>
                </c:pt>
                <c:pt idx="17">
                  <c:v>840.3</c:v>
                </c:pt>
                <c:pt idx="18">
                  <c:v>849.3</c:v>
                </c:pt>
                <c:pt idx="19">
                  <c:v>846</c:v>
                </c:pt>
                <c:pt idx="20">
                  <c:v>830</c:v>
                </c:pt>
                <c:pt idx="21">
                  <c:v>843.4</c:v>
                </c:pt>
                <c:pt idx="22">
                  <c:v>819.8</c:v>
                </c:pt>
                <c:pt idx="23">
                  <c:v>835.8</c:v>
                </c:pt>
                <c:pt idx="24">
                  <c:v>826.8</c:v>
                </c:pt>
                <c:pt idx="25">
                  <c:v>827.7</c:v>
                </c:pt>
                <c:pt idx="26">
                  <c:v>824.8</c:v>
                </c:pt>
                <c:pt idx="27">
                  <c:v>821.6</c:v>
                </c:pt>
                <c:pt idx="28">
                  <c:v>829.6</c:v>
                </c:pt>
                <c:pt idx="29">
                  <c:v>831.4</c:v>
                </c:pt>
                <c:pt idx="30">
                  <c:v>823.9</c:v>
                </c:pt>
                <c:pt idx="31">
                  <c:v>800.5</c:v>
                </c:pt>
                <c:pt idx="32">
                  <c:v>801.6</c:v>
                </c:pt>
                <c:pt idx="33">
                  <c:v>801.2</c:v>
                </c:pt>
                <c:pt idx="34">
                  <c:v>797.8</c:v>
                </c:pt>
                <c:pt idx="35">
                  <c:v>798.6</c:v>
                </c:pt>
                <c:pt idx="36">
                  <c:v>843</c:v>
                </c:pt>
                <c:pt idx="37">
                  <c:v>840.2</c:v>
                </c:pt>
                <c:pt idx="38">
                  <c:v>840.6</c:v>
                </c:pt>
                <c:pt idx="39">
                  <c:v>844.5</c:v>
                </c:pt>
                <c:pt idx="40">
                  <c:v>830.5</c:v>
                </c:pt>
                <c:pt idx="41">
                  <c:v>824.6</c:v>
                </c:pt>
                <c:pt idx="42">
                  <c:v>838</c:v>
                </c:pt>
                <c:pt idx="43">
                  <c:v>834.1</c:v>
                </c:pt>
                <c:pt idx="44">
                  <c:v>841.9</c:v>
                </c:pt>
                <c:pt idx="45">
                  <c:v>865.9</c:v>
                </c:pt>
                <c:pt idx="46">
                  <c:v>852.8</c:v>
                </c:pt>
                <c:pt idx="47">
                  <c:v>831.6</c:v>
                </c:pt>
              </c:numCache>
            </c:numRef>
          </c:val>
          <c:extLst>
            <c:ext xmlns:c16="http://schemas.microsoft.com/office/drawing/2014/chart" uri="{C3380CC4-5D6E-409C-BE32-E72D297353CC}">
              <c16:uniqueId val="{00000000-3A26-4F26-91C5-A4D39D01B87D}"/>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2054</c:v>
                </c:pt>
                <c:pt idx="1">
                  <c:v>2035.2</c:v>
                </c:pt>
                <c:pt idx="2">
                  <c:v>1937.7</c:v>
                </c:pt>
                <c:pt idx="3">
                  <c:v>1855.2</c:v>
                </c:pt>
                <c:pt idx="4">
                  <c:v>1782.6</c:v>
                </c:pt>
                <c:pt idx="5">
                  <c:v>1894.8</c:v>
                </c:pt>
                <c:pt idx="6">
                  <c:v>1868.8</c:v>
                </c:pt>
                <c:pt idx="7">
                  <c:v>1767.8</c:v>
                </c:pt>
                <c:pt idx="8">
                  <c:v>1829.4</c:v>
                </c:pt>
                <c:pt idx="9">
                  <c:v>1903.8</c:v>
                </c:pt>
                <c:pt idx="10">
                  <c:v>1976.1</c:v>
                </c:pt>
                <c:pt idx="11">
                  <c:v>2010.7</c:v>
                </c:pt>
                <c:pt idx="12">
                  <c:v>2114.3000000000002</c:v>
                </c:pt>
                <c:pt idx="13">
                  <c:v>1911.8</c:v>
                </c:pt>
                <c:pt idx="14">
                  <c:v>2003.4</c:v>
                </c:pt>
                <c:pt idx="15">
                  <c:v>1988.6</c:v>
                </c:pt>
                <c:pt idx="16">
                  <c:v>1996.8</c:v>
                </c:pt>
                <c:pt idx="17">
                  <c:v>2053.6</c:v>
                </c:pt>
                <c:pt idx="18">
                  <c:v>2150.1999999999998</c:v>
                </c:pt>
                <c:pt idx="19">
                  <c:v>2170.3000000000002</c:v>
                </c:pt>
                <c:pt idx="20">
                  <c:v>2065.8000000000002</c:v>
                </c:pt>
                <c:pt idx="21">
                  <c:v>2043.7</c:v>
                </c:pt>
                <c:pt idx="22">
                  <c:v>1898.5</c:v>
                </c:pt>
                <c:pt idx="23">
                  <c:v>1801.6</c:v>
                </c:pt>
                <c:pt idx="24">
                  <c:v>1648.6</c:v>
                </c:pt>
                <c:pt idx="25">
                  <c:v>1561</c:v>
                </c:pt>
                <c:pt idx="26">
                  <c:v>1532.8</c:v>
                </c:pt>
                <c:pt idx="27">
                  <c:v>1435.3</c:v>
                </c:pt>
                <c:pt idx="28">
                  <c:v>1666.5</c:v>
                </c:pt>
                <c:pt idx="29">
                  <c:v>1590.8</c:v>
                </c:pt>
                <c:pt idx="30">
                  <c:v>1485.8</c:v>
                </c:pt>
                <c:pt idx="31">
                  <c:v>1571.9</c:v>
                </c:pt>
                <c:pt idx="32">
                  <c:v>1824.8</c:v>
                </c:pt>
                <c:pt idx="33">
                  <c:v>1998.2</c:v>
                </c:pt>
                <c:pt idx="34">
                  <c:v>2100.1</c:v>
                </c:pt>
                <c:pt idx="35">
                  <c:v>2146.6</c:v>
                </c:pt>
                <c:pt idx="36">
                  <c:v>2230.8000000000002</c:v>
                </c:pt>
                <c:pt idx="37">
                  <c:v>2272.1999999999998</c:v>
                </c:pt>
                <c:pt idx="38">
                  <c:v>2334.1</c:v>
                </c:pt>
                <c:pt idx="39">
                  <c:v>2421.5</c:v>
                </c:pt>
                <c:pt idx="40">
                  <c:v>2433.9</c:v>
                </c:pt>
                <c:pt idx="41">
                  <c:v>2324.5</c:v>
                </c:pt>
                <c:pt idx="42">
                  <c:v>2283.1</c:v>
                </c:pt>
                <c:pt idx="43">
                  <c:v>2185.3000000000002</c:v>
                </c:pt>
                <c:pt idx="44">
                  <c:v>2126.6999999999998</c:v>
                </c:pt>
                <c:pt idx="45">
                  <c:v>2247</c:v>
                </c:pt>
                <c:pt idx="46">
                  <c:v>2114</c:v>
                </c:pt>
                <c:pt idx="47">
                  <c:v>1895.9</c:v>
                </c:pt>
              </c:numCache>
            </c:numRef>
          </c:val>
          <c:extLst>
            <c:ext xmlns:c16="http://schemas.microsoft.com/office/drawing/2014/chart" uri="{C3380CC4-5D6E-409C-BE32-E72D297353CC}">
              <c16:uniqueId val="{00000001-3A26-4F26-91C5-A4D39D01B87D}"/>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3254.1</c:v>
                </c:pt>
                <c:pt idx="1">
                  <c:v>3242.8</c:v>
                </c:pt>
                <c:pt idx="2">
                  <c:v>3246.1</c:v>
                </c:pt>
                <c:pt idx="3">
                  <c:v>3245.7</c:v>
                </c:pt>
                <c:pt idx="4">
                  <c:v>3245.4</c:v>
                </c:pt>
                <c:pt idx="5">
                  <c:v>3251.4</c:v>
                </c:pt>
                <c:pt idx="6">
                  <c:v>3208</c:v>
                </c:pt>
                <c:pt idx="7">
                  <c:v>3239.6</c:v>
                </c:pt>
                <c:pt idx="8">
                  <c:v>3214.4</c:v>
                </c:pt>
                <c:pt idx="9">
                  <c:v>3185.4</c:v>
                </c:pt>
                <c:pt idx="10">
                  <c:v>3232.1</c:v>
                </c:pt>
                <c:pt idx="11">
                  <c:v>3271.8</c:v>
                </c:pt>
                <c:pt idx="12">
                  <c:v>3344.9</c:v>
                </c:pt>
                <c:pt idx="13">
                  <c:v>3301.6</c:v>
                </c:pt>
                <c:pt idx="14">
                  <c:v>3241.4</c:v>
                </c:pt>
                <c:pt idx="15">
                  <c:v>3235.4</c:v>
                </c:pt>
                <c:pt idx="16">
                  <c:v>3314.9</c:v>
                </c:pt>
                <c:pt idx="17">
                  <c:v>3341.4</c:v>
                </c:pt>
                <c:pt idx="18">
                  <c:v>3314.3</c:v>
                </c:pt>
                <c:pt idx="19">
                  <c:v>3319.5</c:v>
                </c:pt>
                <c:pt idx="20">
                  <c:v>3311.2</c:v>
                </c:pt>
                <c:pt idx="21">
                  <c:v>3295.9</c:v>
                </c:pt>
                <c:pt idx="22">
                  <c:v>3312.7</c:v>
                </c:pt>
                <c:pt idx="23">
                  <c:v>3357.6</c:v>
                </c:pt>
                <c:pt idx="24">
                  <c:v>3343.4</c:v>
                </c:pt>
                <c:pt idx="25">
                  <c:v>3343.7</c:v>
                </c:pt>
                <c:pt idx="26">
                  <c:v>3342.2</c:v>
                </c:pt>
                <c:pt idx="27">
                  <c:v>3342.1</c:v>
                </c:pt>
                <c:pt idx="28">
                  <c:v>3336.3</c:v>
                </c:pt>
                <c:pt idx="29">
                  <c:v>3344.6</c:v>
                </c:pt>
                <c:pt idx="30">
                  <c:v>3352.5</c:v>
                </c:pt>
                <c:pt idx="31">
                  <c:v>3357.5</c:v>
                </c:pt>
                <c:pt idx="32">
                  <c:v>3351.8</c:v>
                </c:pt>
                <c:pt idx="33">
                  <c:v>3363.5</c:v>
                </c:pt>
                <c:pt idx="34">
                  <c:v>3361.4</c:v>
                </c:pt>
                <c:pt idx="35">
                  <c:v>3356.1</c:v>
                </c:pt>
                <c:pt idx="36">
                  <c:v>3370.3</c:v>
                </c:pt>
                <c:pt idx="37">
                  <c:v>3370.1</c:v>
                </c:pt>
                <c:pt idx="38">
                  <c:v>3349.1</c:v>
                </c:pt>
                <c:pt idx="39">
                  <c:v>3272.9</c:v>
                </c:pt>
                <c:pt idx="40">
                  <c:v>3289.9</c:v>
                </c:pt>
                <c:pt idx="41">
                  <c:v>3371.8</c:v>
                </c:pt>
                <c:pt idx="42">
                  <c:v>3352.3</c:v>
                </c:pt>
                <c:pt idx="43">
                  <c:v>3323.4</c:v>
                </c:pt>
                <c:pt idx="44">
                  <c:v>3324.3</c:v>
                </c:pt>
                <c:pt idx="45">
                  <c:v>3040.7</c:v>
                </c:pt>
                <c:pt idx="46">
                  <c:v>3019</c:v>
                </c:pt>
                <c:pt idx="47">
                  <c:v>2933</c:v>
                </c:pt>
              </c:numCache>
            </c:numRef>
          </c:val>
          <c:extLst>
            <c:ext xmlns:c16="http://schemas.microsoft.com/office/drawing/2014/chart" uri="{C3380CC4-5D6E-409C-BE32-E72D297353CC}">
              <c16:uniqueId val="{00000002-3A26-4F26-91C5-A4D39D01B87D}"/>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29.7</c:v>
                </c:pt>
                <c:pt idx="17">
                  <c:v>46.4</c:v>
                </c:pt>
                <c:pt idx="18">
                  <c:v>46.3</c:v>
                </c:pt>
                <c:pt idx="19">
                  <c:v>46</c:v>
                </c:pt>
                <c:pt idx="20">
                  <c:v>46.1</c:v>
                </c:pt>
                <c:pt idx="21">
                  <c:v>45.6</c:v>
                </c:pt>
                <c:pt idx="22">
                  <c:v>45.5</c:v>
                </c:pt>
                <c:pt idx="23">
                  <c:v>44.6</c:v>
                </c:pt>
                <c:pt idx="24">
                  <c:v>44.6</c:v>
                </c:pt>
                <c:pt idx="25">
                  <c:v>45</c:v>
                </c:pt>
                <c:pt idx="26">
                  <c:v>45.2</c:v>
                </c:pt>
                <c:pt idx="27">
                  <c:v>45.5</c:v>
                </c:pt>
                <c:pt idx="28">
                  <c:v>45.9</c:v>
                </c:pt>
                <c:pt idx="29">
                  <c:v>46</c:v>
                </c:pt>
                <c:pt idx="30">
                  <c:v>46.3</c:v>
                </c:pt>
                <c:pt idx="31">
                  <c:v>46.2</c:v>
                </c:pt>
                <c:pt idx="32">
                  <c:v>46.3</c:v>
                </c:pt>
                <c:pt idx="33">
                  <c:v>46.6</c:v>
                </c:pt>
                <c:pt idx="34">
                  <c:v>46.8</c:v>
                </c:pt>
                <c:pt idx="35">
                  <c:v>46.8</c:v>
                </c:pt>
                <c:pt idx="36">
                  <c:v>47.1</c:v>
                </c:pt>
                <c:pt idx="37">
                  <c:v>47.2</c:v>
                </c:pt>
                <c:pt idx="38">
                  <c:v>47.4</c:v>
                </c:pt>
                <c:pt idx="39">
                  <c:v>47.3</c:v>
                </c:pt>
                <c:pt idx="40">
                  <c:v>47.2</c:v>
                </c:pt>
                <c:pt idx="41">
                  <c:v>47.2</c:v>
                </c:pt>
                <c:pt idx="42">
                  <c:v>47.3</c:v>
                </c:pt>
                <c:pt idx="43">
                  <c:v>47.7</c:v>
                </c:pt>
                <c:pt idx="44">
                  <c:v>47.5</c:v>
                </c:pt>
                <c:pt idx="45">
                  <c:v>47.5</c:v>
                </c:pt>
                <c:pt idx="46">
                  <c:v>47.5</c:v>
                </c:pt>
                <c:pt idx="47">
                  <c:v>47</c:v>
                </c:pt>
              </c:numCache>
            </c:numRef>
          </c:val>
          <c:extLst>
            <c:ext xmlns:c16="http://schemas.microsoft.com/office/drawing/2014/chart" uri="{C3380CC4-5D6E-409C-BE32-E72D297353CC}">
              <c16:uniqueId val="{00000003-3A26-4F26-91C5-A4D39D01B87D}"/>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27.1</c:v>
                </c:pt>
                <c:pt idx="1">
                  <c:v>26.7</c:v>
                </c:pt>
                <c:pt idx="2">
                  <c:v>26.7</c:v>
                </c:pt>
                <c:pt idx="3">
                  <c:v>27.2</c:v>
                </c:pt>
                <c:pt idx="4">
                  <c:v>26.8</c:v>
                </c:pt>
                <c:pt idx="5">
                  <c:v>27.6</c:v>
                </c:pt>
                <c:pt idx="6">
                  <c:v>27.3</c:v>
                </c:pt>
                <c:pt idx="7">
                  <c:v>26.9</c:v>
                </c:pt>
                <c:pt idx="8">
                  <c:v>27.2</c:v>
                </c:pt>
                <c:pt idx="9">
                  <c:v>26.8</c:v>
                </c:pt>
                <c:pt idx="10">
                  <c:v>27</c:v>
                </c:pt>
                <c:pt idx="11">
                  <c:v>26.5</c:v>
                </c:pt>
                <c:pt idx="12">
                  <c:v>26.8</c:v>
                </c:pt>
                <c:pt idx="13">
                  <c:v>26.7</c:v>
                </c:pt>
                <c:pt idx="14">
                  <c:v>27.4</c:v>
                </c:pt>
                <c:pt idx="15">
                  <c:v>28.1</c:v>
                </c:pt>
                <c:pt idx="16">
                  <c:v>26.5</c:v>
                </c:pt>
                <c:pt idx="17">
                  <c:v>27.8</c:v>
                </c:pt>
                <c:pt idx="18">
                  <c:v>27</c:v>
                </c:pt>
                <c:pt idx="19">
                  <c:v>27.2</c:v>
                </c:pt>
                <c:pt idx="20">
                  <c:v>27.2</c:v>
                </c:pt>
                <c:pt idx="21">
                  <c:v>27.6</c:v>
                </c:pt>
                <c:pt idx="22">
                  <c:v>17.100000000000001</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3A26-4F26-91C5-A4D39D01B87D}"/>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55.91</c:v>
                </c:pt>
                <c:pt idx="1">
                  <c:v>54.11</c:v>
                </c:pt>
                <c:pt idx="2">
                  <c:v>54.78</c:v>
                </c:pt>
                <c:pt idx="3">
                  <c:v>53.39</c:v>
                </c:pt>
                <c:pt idx="4">
                  <c:v>54.19</c:v>
                </c:pt>
                <c:pt idx="5">
                  <c:v>53.6</c:v>
                </c:pt>
                <c:pt idx="6">
                  <c:v>54.59</c:v>
                </c:pt>
                <c:pt idx="7">
                  <c:v>54.29</c:v>
                </c:pt>
                <c:pt idx="8">
                  <c:v>53.39</c:v>
                </c:pt>
                <c:pt idx="9">
                  <c:v>54.49</c:v>
                </c:pt>
                <c:pt idx="10">
                  <c:v>53.89</c:v>
                </c:pt>
                <c:pt idx="11">
                  <c:v>53.88</c:v>
                </c:pt>
                <c:pt idx="12">
                  <c:v>54.99</c:v>
                </c:pt>
                <c:pt idx="13">
                  <c:v>55.99</c:v>
                </c:pt>
                <c:pt idx="14">
                  <c:v>55.47</c:v>
                </c:pt>
                <c:pt idx="15">
                  <c:v>55.68</c:v>
                </c:pt>
                <c:pt idx="16">
                  <c:v>53.76</c:v>
                </c:pt>
                <c:pt idx="17">
                  <c:v>53.69</c:v>
                </c:pt>
                <c:pt idx="18">
                  <c:v>52.19</c:v>
                </c:pt>
                <c:pt idx="19">
                  <c:v>53.38</c:v>
                </c:pt>
                <c:pt idx="20">
                  <c:v>52.29</c:v>
                </c:pt>
                <c:pt idx="21">
                  <c:v>52.18</c:v>
                </c:pt>
                <c:pt idx="22">
                  <c:v>54.58</c:v>
                </c:pt>
                <c:pt idx="23">
                  <c:v>57.36</c:v>
                </c:pt>
                <c:pt idx="24">
                  <c:v>58.11</c:v>
                </c:pt>
                <c:pt idx="25">
                  <c:v>58.37</c:v>
                </c:pt>
                <c:pt idx="26">
                  <c:v>59.94</c:v>
                </c:pt>
                <c:pt idx="27">
                  <c:v>62.08</c:v>
                </c:pt>
                <c:pt idx="28">
                  <c:v>59.14</c:v>
                </c:pt>
                <c:pt idx="29">
                  <c:v>58.38</c:v>
                </c:pt>
                <c:pt idx="30">
                  <c:v>61.54</c:v>
                </c:pt>
                <c:pt idx="31">
                  <c:v>58.5</c:v>
                </c:pt>
                <c:pt idx="32">
                  <c:v>59.02</c:v>
                </c:pt>
                <c:pt idx="33">
                  <c:v>60.18</c:v>
                </c:pt>
                <c:pt idx="34">
                  <c:v>57.69</c:v>
                </c:pt>
                <c:pt idx="35">
                  <c:v>57.69</c:v>
                </c:pt>
                <c:pt idx="36">
                  <c:v>55.69</c:v>
                </c:pt>
                <c:pt idx="37">
                  <c:v>55.02</c:v>
                </c:pt>
                <c:pt idx="38">
                  <c:v>57.61</c:v>
                </c:pt>
                <c:pt idx="39">
                  <c:v>58.02</c:v>
                </c:pt>
                <c:pt idx="40">
                  <c:v>58.2</c:v>
                </c:pt>
                <c:pt idx="41">
                  <c:v>58.94</c:v>
                </c:pt>
                <c:pt idx="42">
                  <c:v>56.75</c:v>
                </c:pt>
                <c:pt idx="43">
                  <c:v>58.22</c:v>
                </c:pt>
                <c:pt idx="44">
                  <c:v>58.61</c:v>
                </c:pt>
                <c:pt idx="45">
                  <c:v>57.13</c:v>
                </c:pt>
                <c:pt idx="46">
                  <c:v>56.72</c:v>
                </c:pt>
                <c:pt idx="47">
                  <c:v>58.32</c:v>
                </c:pt>
              </c:numCache>
            </c:numRef>
          </c:val>
          <c:extLst>
            <c:ext xmlns:c16="http://schemas.microsoft.com/office/drawing/2014/chart" uri="{C3380CC4-5D6E-409C-BE32-E72D297353CC}">
              <c16:uniqueId val="{00000005-3A26-4F26-91C5-A4D39D01B87D}"/>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8.3000000000000007</c:v>
                </c:pt>
                <c:pt idx="1">
                  <c:v>8.3000000000000007</c:v>
                </c:pt>
                <c:pt idx="2">
                  <c:v>8.3000000000000007</c:v>
                </c:pt>
                <c:pt idx="3">
                  <c:v>8.3000000000000007</c:v>
                </c:pt>
                <c:pt idx="4">
                  <c:v>8.3000000000000007</c:v>
                </c:pt>
                <c:pt idx="5">
                  <c:v>8.3000000000000007</c:v>
                </c:pt>
                <c:pt idx="6">
                  <c:v>8.3000000000000007</c:v>
                </c:pt>
                <c:pt idx="7">
                  <c:v>8.3000000000000007</c:v>
                </c:pt>
                <c:pt idx="8">
                  <c:v>8.3000000000000007</c:v>
                </c:pt>
                <c:pt idx="9">
                  <c:v>8.3000000000000007</c:v>
                </c:pt>
                <c:pt idx="10">
                  <c:v>8.3000000000000007</c:v>
                </c:pt>
                <c:pt idx="11">
                  <c:v>8.3000000000000007</c:v>
                </c:pt>
                <c:pt idx="12">
                  <c:v>8.3000000000000007</c:v>
                </c:pt>
                <c:pt idx="13">
                  <c:v>8.3000000000000007</c:v>
                </c:pt>
                <c:pt idx="14">
                  <c:v>8.3000000000000007</c:v>
                </c:pt>
                <c:pt idx="15">
                  <c:v>8.3000000000000007</c:v>
                </c:pt>
                <c:pt idx="16">
                  <c:v>8.3000000000000007</c:v>
                </c:pt>
                <c:pt idx="17">
                  <c:v>8.3000000000000007</c:v>
                </c:pt>
                <c:pt idx="18">
                  <c:v>8.3000000000000007</c:v>
                </c:pt>
                <c:pt idx="19">
                  <c:v>8.3000000000000007</c:v>
                </c:pt>
                <c:pt idx="20">
                  <c:v>8.3000000000000007</c:v>
                </c:pt>
                <c:pt idx="21">
                  <c:v>8.3000000000000007</c:v>
                </c:pt>
                <c:pt idx="22">
                  <c:v>8.3000000000000007</c:v>
                </c:pt>
                <c:pt idx="23">
                  <c:v>8.3000000000000007</c:v>
                </c:pt>
                <c:pt idx="24">
                  <c:v>8.3000000000000007</c:v>
                </c:pt>
                <c:pt idx="25">
                  <c:v>8.3000000000000007</c:v>
                </c:pt>
                <c:pt idx="26">
                  <c:v>8.3000000000000007</c:v>
                </c:pt>
                <c:pt idx="27">
                  <c:v>8.3000000000000007</c:v>
                </c:pt>
                <c:pt idx="28">
                  <c:v>8.3000000000000007</c:v>
                </c:pt>
                <c:pt idx="29">
                  <c:v>8.3000000000000007</c:v>
                </c:pt>
                <c:pt idx="30">
                  <c:v>8.3000000000000007</c:v>
                </c:pt>
                <c:pt idx="31">
                  <c:v>8.3000000000000007</c:v>
                </c:pt>
                <c:pt idx="32">
                  <c:v>8.3000000000000007</c:v>
                </c:pt>
                <c:pt idx="33">
                  <c:v>8.3000000000000007</c:v>
                </c:pt>
                <c:pt idx="34">
                  <c:v>8.3000000000000007</c:v>
                </c:pt>
                <c:pt idx="35">
                  <c:v>8.9</c:v>
                </c:pt>
                <c:pt idx="36">
                  <c:v>9.4</c:v>
                </c:pt>
                <c:pt idx="37">
                  <c:v>9.8000000000000007</c:v>
                </c:pt>
                <c:pt idx="38">
                  <c:v>9.8000000000000007</c:v>
                </c:pt>
                <c:pt idx="39">
                  <c:v>9.8000000000000007</c:v>
                </c:pt>
                <c:pt idx="40">
                  <c:v>9.8000000000000007</c:v>
                </c:pt>
                <c:pt idx="41">
                  <c:v>9.8000000000000007</c:v>
                </c:pt>
                <c:pt idx="42">
                  <c:v>9.8000000000000007</c:v>
                </c:pt>
                <c:pt idx="43">
                  <c:v>9.8000000000000007</c:v>
                </c:pt>
                <c:pt idx="44">
                  <c:v>9.8000000000000007</c:v>
                </c:pt>
                <c:pt idx="45">
                  <c:v>9.8000000000000007</c:v>
                </c:pt>
                <c:pt idx="46">
                  <c:v>9.8000000000000007</c:v>
                </c:pt>
                <c:pt idx="47">
                  <c:v>9.8000000000000007</c:v>
                </c:pt>
              </c:numCache>
            </c:numRef>
          </c:val>
          <c:extLst>
            <c:ext xmlns:c16="http://schemas.microsoft.com/office/drawing/2014/chart" uri="{C3380CC4-5D6E-409C-BE32-E72D297353CC}">
              <c16:uniqueId val="{00000006-3A26-4F26-91C5-A4D39D01B87D}"/>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71.3</c:v>
                </c:pt>
                <c:pt idx="13">
                  <c:v>286.7</c:v>
                </c:pt>
                <c:pt idx="14">
                  <c:v>496.8</c:v>
                </c:pt>
                <c:pt idx="15">
                  <c:v>591.6</c:v>
                </c:pt>
                <c:pt idx="16">
                  <c:v>618.4</c:v>
                </c:pt>
                <c:pt idx="17">
                  <c:v>639</c:v>
                </c:pt>
                <c:pt idx="18">
                  <c:v>647.6</c:v>
                </c:pt>
                <c:pt idx="19">
                  <c:v>654.29999999999995</c:v>
                </c:pt>
                <c:pt idx="20">
                  <c:v>657.1</c:v>
                </c:pt>
                <c:pt idx="21">
                  <c:v>657.1</c:v>
                </c:pt>
                <c:pt idx="22">
                  <c:v>662.4</c:v>
                </c:pt>
                <c:pt idx="23">
                  <c:v>667.4</c:v>
                </c:pt>
                <c:pt idx="24">
                  <c:v>666.6</c:v>
                </c:pt>
                <c:pt idx="25">
                  <c:v>668.7</c:v>
                </c:pt>
                <c:pt idx="26">
                  <c:v>668.8</c:v>
                </c:pt>
                <c:pt idx="27">
                  <c:v>668.5</c:v>
                </c:pt>
                <c:pt idx="28">
                  <c:v>663.9</c:v>
                </c:pt>
                <c:pt idx="29">
                  <c:v>639.1</c:v>
                </c:pt>
                <c:pt idx="30">
                  <c:v>623.79999999999995</c:v>
                </c:pt>
                <c:pt idx="31">
                  <c:v>554.20000000000005</c:v>
                </c:pt>
                <c:pt idx="32">
                  <c:v>367.9</c:v>
                </c:pt>
                <c:pt idx="33">
                  <c:v>145.69999999999999</c:v>
                </c:pt>
                <c:pt idx="34">
                  <c:v>11.2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3A26-4F26-91C5-A4D39D01B87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19670.099999999999</c:v>
                </c:pt>
                <c:pt idx="1">
                  <c:v>47273.05</c:v>
                </c:pt>
                <c:pt idx="2">
                  <c:v>78869.75</c:v>
                </c:pt>
                <c:pt idx="3">
                  <c:v>734.65</c:v>
                </c:pt>
                <c:pt idx="4">
                  <c:v>306.60000000000008</c:v>
                </c:pt>
                <c:pt idx="5">
                  <c:v>0</c:v>
                </c:pt>
                <c:pt idx="6">
                  <c:v>0</c:v>
                </c:pt>
                <c:pt idx="7">
                  <c:v>595.19999999999993</c:v>
                </c:pt>
                <c:pt idx="8">
                  <c:v>0</c:v>
                </c:pt>
                <c:pt idx="9">
                  <c:v>1350.97</c:v>
                </c:pt>
                <c:pt idx="10">
                  <c:v>208.30000000000013</c:v>
                </c:pt>
                <c:pt idx="11">
                  <c:v>6165.05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959-4D02-88D5-26DDD830A895}"/>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349.95</c:v>
                </c:pt>
                <c:pt idx="1">
                  <c:v>392.1</c:v>
                </c:pt>
                <c:pt idx="2">
                  <c:v>180.5</c:v>
                </c:pt>
                <c:pt idx="3">
                  <c:v>208.02</c:v>
                </c:pt>
                <c:pt idx="4">
                  <c:v>255.15</c:v>
                </c:pt>
                <c:pt idx="5">
                  <c:v>33.049999999999997</c:v>
                </c:pt>
                <c:pt idx="6">
                  <c:v>0</c:v>
                </c:pt>
                <c:pt idx="7">
                  <c:v>220.4</c:v>
                </c:pt>
                <c:pt idx="8">
                  <c:v>9.1</c:v>
                </c:pt>
                <c:pt idx="9">
                  <c:v>90.95</c:v>
                </c:pt>
                <c:pt idx="10">
                  <c:v>0</c:v>
                </c:pt>
                <c:pt idx="11">
                  <c:v>73</c:v>
                </c:pt>
                <c:pt idx="12">
                  <c:v>102</c:v>
                </c:pt>
                <c:pt idx="13">
                  <c:v>68.7</c:v>
                </c:pt>
                <c:pt idx="14">
                  <c:v>56.15</c:v>
                </c:pt>
                <c:pt idx="15">
                  <c:v>100.25</c:v>
                </c:pt>
                <c:pt idx="16">
                  <c:v>239.8</c:v>
                </c:pt>
                <c:pt idx="17">
                  <c:v>477.95</c:v>
                </c:pt>
                <c:pt idx="18">
                  <c:v>82.9</c:v>
                </c:pt>
                <c:pt idx="19">
                  <c:v>84.75</c:v>
                </c:pt>
                <c:pt idx="20">
                  <c:v>595.04999999999995</c:v>
                </c:pt>
                <c:pt idx="21">
                  <c:v>957.05</c:v>
                </c:pt>
                <c:pt idx="22">
                  <c:v>1549.15</c:v>
                </c:pt>
                <c:pt idx="23">
                  <c:v>313.39999999999998</c:v>
                </c:pt>
                <c:pt idx="24">
                  <c:v>1763.6</c:v>
                </c:pt>
                <c:pt idx="25">
                  <c:v>1976.2</c:v>
                </c:pt>
                <c:pt idx="26">
                  <c:v>239.1</c:v>
                </c:pt>
                <c:pt idx="27">
                  <c:v>94.1</c:v>
                </c:pt>
                <c:pt idx="28">
                  <c:v>143.4</c:v>
                </c:pt>
                <c:pt idx="29">
                  <c:v>47.7</c:v>
                </c:pt>
                <c:pt idx="30">
                  <c:v>71.3</c:v>
                </c:pt>
                <c:pt idx="31">
                  <c:v>82.4</c:v>
                </c:pt>
                <c:pt idx="32">
                  <c:v>86</c:v>
                </c:pt>
                <c:pt idx="33">
                  <c:v>141.44999999999999</c:v>
                </c:pt>
                <c:pt idx="34">
                  <c:v>691.5</c:v>
                </c:pt>
                <c:pt idx="35">
                  <c:v>173.45</c:v>
                </c:pt>
                <c:pt idx="36">
                  <c:v>231.2</c:v>
                </c:pt>
                <c:pt idx="37">
                  <c:v>79.7</c:v>
                </c:pt>
                <c:pt idx="38">
                  <c:v>378.3</c:v>
                </c:pt>
                <c:pt idx="39">
                  <c:v>0</c:v>
                </c:pt>
                <c:pt idx="40">
                  <c:v>2260.1999999999998</c:v>
                </c:pt>
                <c:pt idx="41">
                  <c:v>2.65</c:v>
                </c:pt>
                <c:pt idx="42">
                  <c:v>43.2</c:v>
                </c:pt>
                <c:pt idx="43">
                  <c:v>119.85</c:v>
                </c:pt>
                <c:pt idx="44">
                  <c:v>139.94999999999999</c:v>
                </c:pt>
                <c:pt idx="45">
                  <c:v>34.6</c:v>
                </c:pt>
                <c:pt idx="46">
                  <c:v>163.69999999999999</c:v>
                </c:pt>
                <c:pt idx="47">
                  <c:v>1832.15</c:v>
                </c:pt>
                <c:pt idx="48">
                  <c:v>1262.95</c:v>
                </c:pt>
                <c:pt idx="49">
                  <c:v>1636.75</c:v>
                </c:pt>
                <c:pt idx="50">
                  <c:v>937.35</c:v>
                </c:pt>
                <c:pt idx="51">
                  <c:v>14.4</c:v>
                </c:pt>
                <c:pt idx="52">
                  <c:v>167.65</c:v>
                </c:pt>
                <c:pt idx="53">
                  <c:v>431.1</c:v>
                </c:pt>
                <c:pt idx="54">
                  <c:v>1179.5</c:v>
                </c:pt>
                <c:pt idx="55">
                  <c:v>133.69999999999999</c:v>
                </c:pt>
                <c:pt idx="56">
                  <c:v>91</c:v>
                </c:pt>
                <c:pt idx="57">
                  <c:v>61.45</c:v>
                </c:pt>
                <c:pt idx="58">
                  <c:v>28.8</c:v>
                </c:pt>
                <c:pt idx="59">
                  <c:v>27.05</c:v>
                </c:pt>
                <c:pt idx="60">
                  <c:v>131.94999999999999</c:v>
                </c:pt>
                <c:pt idx="61">
                  <c:v>4.8</c:v>
                </c:pt>
                <c:pt idx="62">
                  <c:v>459.55</c:v>
                </c:pt>
                <c:pt idx="63">
                  <c:v>186.75</c:v>
                </c:pt>
                <c:pt idx="64">
                  <c:v>128.5</c:v>
                </c:pt>
                <c:pt idx="65">
                  <c:v>5.0999999999999996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7D2-4645-9F55-F8FEB799B83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24123.42</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1559.27</c:v>
                </c:pt>
                <c:pt idx="1">
                  <c:v>3740.7</c:v>
                </c:pt>
                <c:pt idx="2">
                  <c:v>6165.05</c:v>
                </c:pt>
                <c:pt idx="3">
                  <c:v>12658.4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64C1-49A2-8D66-17B084FEE691}"/>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14.8</c:v>
                </c:pt>
                <c:pt idx="1">
                  <c:v>14.7</c:v>
                </c:pt>
                <c:pt idx="2">
                  <c:v>14.6</c:v>
                </c:pt>
                <c:pt idx="3">
                  <c:v>15</c:v>
                </c:pt>
                <c:pt idx="4">
                  <c:v>14.8</c:v>
                </c:pt>
                <c:pt idx="5">
                  <c:v>14.7</c:v>
                </c:pt>
                <c:pt idx="6">
                  <c:v>15.1</c:v>
                </c:pt>
                <c:pt idx="7">
                  <c:v>14.8</c:v>
                </c:pt>
                <c:pt idx="8">
                  <c:v>14.7</c:v>
                </c:pt>
                <c:pt idx="9">
                  <c:v>15</c:v>
                </c:pt>
                <c:pt idx="10">
                  <c:v>14.7</c:v>
                </c:pt>
                <c:pt idx="11">
                  <c:v>14.5</c:v>
                </c:pt>
                <c:pt idx="12">
                  <c:v>15</c:v>
                </c:pt>
                <c:pt idx="13">
                  <c:v>15</c:v>
                </c:pt>
                <c:pt idx="14">
                  <c:v>14.7</c:v>
                </c:pt>
                <c:pt idx="15">
                  <c:v>15</c:v>
                </c:pt>
                <c:pt idx="16">
                  <c:v>14.7</c:v>
                </c:pt>
                <c:pt idx="17">
                  <c:v>14.7</c:v>
                </c:pt>
                <c:pt idx="18">
                  <c:v>14.2</c:v>
                </c:pt>
                <c:pt idx="19">
                  <c:v>14.2</c:v>
                </c:pt>
                <c:pt idx="20">
                  <c:v>14</c:v>
                </c:pt>
                <c:pt idx="21">
                  <c:v>14</c:v>
                </c:pt>
                <c:pt idx="22">
                  <c:v>14</c:v>
                </c:pt>
                <c:pt idx="23">
                  <c:v>14</c:v>
                </c:pt>
                <c:pt idx="24">
                  <c:v>15</c:v>
                </c:pt>
                <c:pt idx="25">
                  <c:v>15</c:v>
                </c:pt>
                <c:pt idx="26">
                  <c:v>15.2</c:v>
                </c:pt>
                <c:pt idx="27">
                  <c:v>15</c:v>
                </c:pt>
                <c:pt idx="28">
                  <c:v>14.7</c:v>
                </c:pt>
                <c:pt idx="29">
                  <c:v>14.5</c:v>
                </c:pt>
                <c:pt idx="30">
                  <c:v>14.5</c:v>
                </c:pt>
                <c:pt idx="31">
                  <c:v>14.8</c:v>
                </c:pt>
                <c:pt idx="32">
                  <c:v>14.5</c:v>
                </c:pt>
                <c:pt idx="33">
                  <c:v>14.4</c:v>
                </c:pt>
                <c:pt idx="34">
                  <c:v>14</c:v>
                </c:pt>
                <c:pt idx="35">
                  <c:v>14</c:v>
                </c:pt>
                <c:pt idx="36">
                  <c:v>14</c:v>
                </c:pt>
                <c:pt idx="37">
                  <c:v>13.9</c:v>
                </c:pt>
                <c:pt idx="38">
                  <c:v>15</c:v>
                </c:pt>
                <c:pt idx="39">
                  <c:v>14.9</c:v>
                </c:pt>
                <c:pt idx="40">
                  <c:v>14.8</c:v>
                </c:pt>
                <c:pt idx="41">
                  <c:v>14.6</c:v>
                </c:pt>
                <c:pt idx="42">
                  <c:v>14.2</c:v>
                </c:pt>
                <c:pt idx="43">
                  <c:v>14.4</c:v>
                </c:pt>
                <c:pt idx="44">
                  <c:v>14.4</c:v>
                </c:pt>
                <c:pt idx="45">
                  <c:v>14.4</c:v>
                </c:pt>
                <c:pt idx="46">
                  <c:v>14.6</c:v>
                </c:pt>
                <c:pt idx="47">
                  <c:v>14.2</c:v>
                </c:pt>
              </c:numCache>
            </c:numRef>
          </c:val>
          <c:extLst>
            <c:ext xmlns:c16="http://schemas.microsoft.com/office/drawing/2014/chart" uri="{C3380CC4-5D6E-409C-BE32-E72D297353CC}">
              <c16:uniqueId val="{00000000-13F6-4F10-8716-9A31F393760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16.3</c:v>
                </c:pt>
                <c:pt idx="1">
                  <c:v>16.2</c:v>
                </c:pt>
                <c:pt idx="2">
                  <c:v>16.3</c:v>
                </c:pt>
                <c:pt idx="3">
                  <c:v>16.3</c:v>
                </c:pt>
                <c:pt idx="4">
                  <c:v>16.3</c:v>
                </c:pt>
                <c:pt idx="5">
                  <c:v>16.3</c:v>
                </c:pt>
                <c:pt idx="6">
                  <c:v>16.3</c:v>
                </c:pt>
                <c:pt idx="7">
                  <c:v>16.3</c:v>
                </c:pt>
                <c:pt idx="8">
                  <c:v>16.3</c:v>
                </c:pt>
                <c:pt idx="9">
                  <c:v>16.3</c:v>
                </c:pt>
                <c:pt idx="10">
                  <c:v>16.3</c:v>
                </c:pt>
                <c:pt idx="11">
                  <c:v>16.3</c:v>
                </c:pt>
                <c:pt idx="12">
                  <c:v>16.3</c:v>
                </c:pt>
                <c:pt idx="13">
                  <c:v>16.3</c:v>
                </c:pt>
                <c:pt idx="14">
                  <c:v>16.399999999999999</c:v>
                </c:pt>
                <c:pt idx="15">
                  <c:v>16.399999999999999</c:v>
                </c:pt>
                <c:pt idx="16">
                  <c:v>16.399999999999999</c:v>
                </c:pt>
                <c:pt idx="17">
                  <c:v>16.399999999999999</c:v>
                </c:pt>
                <c:pt idx="18">
                  <c:v>16.399999999999999</c:v>
                </c:pt>
                <c:pt idx="19">
                  <c:v>16.399999999999999</c:v>
                </c:pt>
                <c:pt idx="20">
                  <c:v>16.3</c:v>
                </c:pt>
                <c:pt idx="21">
                  <c:v>16.399999999999999</c:v>
                </c:pt>
                <c:pt idx="22">
                  <c:v>16.100000000000001</c:v>
                </c:pt>
                <c:pt idx="23">
                  <c:v>16.399999999999999</c:v>
                </c:pt>
                <c:pt idx="24">
                  <c:v>16.399999999999999</c:v>
                </c:pt>
                <c:pt idx="25">
                  <c:v>16.399999999999999</c:v>
                </c:pt>
                <c:pt idx="26">
                  <c:v>16.399999999999999</c:v>
                </c:pt>
                <c:pt idx="27">
                  <c:v>16.399999999999999</c:v>
                </c:pt>
                <c:pt idx="28">
                  <c:v>16.399999999999999</c:v>
                </c:pt>
                <c:pt idx="29">
                  <c:v>16.399999999999999</c:v>
                </c:pt>
                <c:pt idx="30">
                  <c:v>16.399999999999999</c:v>
                </c:pt>
                <c:pt idx="31">
                  <c:v>16.399999999999999</c:v>
                </c:pt>
                <c:pt idx="32">
                  <c:v>16.399999999999999</c:v>
                </c:pt>
                <c:pt idx="33">
                  <c:v>16.399999999999999</c:v>
                </c:pt>
                <c:pt idx="34">
                  <c:v>16.3</c:v>
                </c:pt>
                <c:pt idx="35">
                  <c:v>16.3</c:v>
                </c:pt>
                <c:pt idx="36">
                  <c:v>16.399999999999999</c:v>
                </c:pt>
                <c:pt idx="37">
                  <c:v>16.399999999999999</c:v>
                </c:pt>
                <c:pt idx="38">
                  <c:v>16.399999999999999</c:v>
                </c:pt>
                <c:pt idx="39">
                  <c:v>16.399999999999999</c:v>
                </c:pt>
                <c:pt idx="40">
                  <c:v>16.3</c:v>
                </c:pt>
                <c:pt idx="41">
                  <c:v>16.3</c:v>
                </c:pt>
                <c:pt idx="42">
                  <c:v>16.3</c:v>
                </c:pt>
                <c:pt idx="43">
                  <c:v>16.3</c:v>
                </c:pt>
                <c:pt idx="44">
                  <c:v>16.3</c:v>
                </c:pt>
                <c:pt idx="45">
                  <c:v>16.3</c:v>
                </c:pt>
                <c:pt idx="46">
                  <c:v>16.2</c:v>
                </c:pt>
                <c:pt idx="47">
                  <c:v>16.3</c:v>
                </c:pt>
              </c:numCache>
            </c:numRef>
          </c:val>
          <c:extLst>
            <c:ext xmlns:c16="http://schemas.microsoft.com/office/drawing/2014/chart" uri="{C3380CC4-5D6E-409C-BE32-E72D297353CC}">
              <c16:uniqueId val="{00000001-13F6-4F10-8716-9A31F393760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8.9</c:v>
                </c:pt>
                <c:pt idx="1">
                  <c:v>8.1</c:v>
                </c:pt>
                <c:pt idx="2">
                  <c:v>8.6</c:v>
                </c:pt>
                <c:pt idx="3">
                  <c:v>6.8</c:v>
                </c:pt>
                <c:pt idx="4">
                  <c:v>7.5</c:v>
                </c:pt>
                <c:pt idx="5">
                  <c:v>6.9</c:v>
                </c:pt>
                <c:pt idx="6">
                  <c:v>7.7</c:v>
                </c:pt>
                <c:pt idx="7">
                  <c:v>7.7</c:v>
                </c:pt>
                <c:pt idx="8">
                  <c:v>7</c:v>
                </c:pt>
                <c:pt idx="9">
                  <c:v>7.4</c:v>
                </c:pt>
                <c:pt idx="10">
                  <c:v>8</c:v>
                </c:pt>
                <c:pt idx="11">
                  <c:v>7.1</c:v>
                </c:pt>
                <c:pt idx="12">
                  <c:v>8.4</c:v>
                </c:pt>
                <c:pt idx="13">
                  <c:v>9</c:v>
                </c:pt>
                <c:pt idx="14">
                  <c:v>8.1999999999999993</c:v>
                </c:pt>
                <c:pt idx="15">
                  <c:v>8.1999999999999993</c:v>
                </c:pt>
                <c:pt idx="16">
                  <c:v>6.6</c:v>
                </c:pt>
                <c:pt idx="17">
                  <c:v>6.7</c:v>
                </c:pt>
                <c:pt idx="18">
                  <c:v>6.2</c:v>
                </c:pt>
                <c:pt idx="19">
                  <c:v>7.1</c:v>
                </c:pt>
                <c:pt idx="20">
                  <c:v>6.3</c:v>
                </c:pt>
                <c:pt idx="21">
                  <c:v>5.9</c:v>
                </c:pt>
                <c:pt idx="22">
                  <c:v>6</c:v>
                </c:pt>
                <c:pt idx="23">
                  <c:v>6.9</c:v>
                </c:pt>
                <c:pt idx="24">
                  <c:v>6.7</c:v>
                </c:pt>
                <c:pt idx="25">
                  <c:v>7</c:v>
                </c:pt>
                <c:pt idx="26">
                  <c:v>6.7</c:v>
                </c:pt>
                <c:pt idx="27">
                  <c:v>9.3000000000000007</c:v>
                </c:pt>
                <c:pt idx="28">
                  <c:v>6.9</c:v>
                </c:pt>
                <c:pt idx="29">
                  <c:v>6.3</c:v>
                </c:pt>
                <c:pt idx="30">
                  <c:v>8.6</c:v>
                </c:pt>
                <c:pt idx="31">
                  <c:v>6.3</c:v>
                </c:pt>
                <c:pt idx="32">
                  <c:v>6.9</c:v>
                </c:pt>
                <c:pt idx="33">
                  <c:v>8</c:v>
                </c:pt>
                <c:pt idx="34">
                  <c:v>7.5</c:v>
                </c:pt>
                <c:pt idx="35">
                  <c:v>6.9</c:v>
                </c:pt>
                <c:pt idx="36">
                  <c:v>6.2</c:v>
                </c:pt>
                <c:pt idx="37">
                  <c:v>6.1</c:v>
                </c:pt>
                <c:pt idx="38">
                  <c:v>7.7</c:v>
                </c:pt>
                <c:pt idx="39">
                  <c:v>7.7</c:v>
                </c:pt>
                <c:pt idx="40">
                  <c:v>9</c:v>
                </c:pt>
                <c:pt idx="41">
                  <c:v>9.3000000000000007</c:v>
                </c:pt>
                <c:pt idx="42">
                  <c:v>9.5</c:v>
                </c:pt>
                <c:pt idx="43">
                  <c:v>8.9</c:v>
                </c:pt>
                <c:pt idx="44">
                  <c:v>9.1999999999999993</c:v>
                </c:pt>
                <c:pt idx="45">
                  <c:v>7.7</c:v>
                </c:pt>
                <c:pt idx="46">
                  <c:v>7.4</c:v>
                </c:pt>
                <c:pt idx="47">
                  <c:v>8</c:v>
                </c:pt>
              </c:numCache>
            </c:numRef>
          </c:val>
          <c:extLst>
            <c:ext xmlns:c16="http://schemas.microsoft.com/office/drawing/2014/chart" uri="{C3380CC4-5D6E-409C-BE32-E72D297353CC}">
              <c16:uniqueId val="{00000002-13F6-4F10-8716-9A31F393760D}"/>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6.51</c:v>
                </c:pt>
                <c:pt idx="1">
                  <c:v>6.51</c:v>
                </c:pt>
                <c:pt idx="2">
                  <c:v>6.48</c:v>
                </c:pt>
                <c:pt idx="3">
                  <c:v>6.49</c:v>
                </c:pt>
                <c:pt idx="4">
                  <c:v>6.49</c:v>
                </c:pt>
                <c:pt idx="5">
                  <c:v>6.5</c:v>
                </c:pt>
                <c:pt idx="6">
                  <c:v>6.49</c:v>
                </c:pt>
                <c:pt idx="7">
                  <c:v>6.49</c:v>
                </c:pt>
                <c:pt idx="8">
                  <c:v>6.49</c:v>
                </c:pt>
                <c:pt idx="9">
                  <c:v>6.49</c:v>
                </c:pt>
                <c:pt idx="10">
                  <c:v>6.49</c:v>
                </c:pt>
                <c:pt idx="11">
                  <c:v>6.48</c:v>
                </c:pt>
                <c:pt idx="12">
                  <c:v>6.49</c:v>
                </c:pt>
                <c:pt idx="13">
                  <c:v>6.49</c:v>
                </c:pt>
                <c:pt idx="14">
                  <c:v>6.47</c:v>
                </c:pt>
                <c:pt idx="15">
                  <c:v>6.48</c:v>
                </c:pt>
                <c:pt idx="16">
                  <c:v>6.46</c:v>
                </c:pt>
                <c:pt idx="17">
                  <c:v>6.49</c:v>
                </c:pt>
                <c:pt idx="18">
                  <c:v>6.49</c:v>
                </c:pt>
                <c:pt idx="19">
                  <c:v>6.48</c:v>
                </c:pt>
                <c:pt idx="20">
                  <c:v>6.49</c:v>
                </c:pt>
                <c:pt idx="21">
                  <c:v>6.48</c:v>
                </c:pt>
                <c:pt idx="22">
                  <c:v>8.98</c:v>
                </c:pt>
                <c:pt idx="23">
                  <c:v>10.76</c:v>
                </c:pt>
                <c:pt idx="24">
                  <c:v>11.61</c:v>
                </c:pt>
                <c:pt idx="25">
                  <c:v>10.57</c:v>
                </c:pt>
                <c:pt idx="26">
                  <c:v>12.14</c:v>
                </c:pt>
                <c:pt idx="27">
                  <c:v>12.68</c:v>
                </c:pt>
                <c:pt idx="28">
                  <c:v>11.74</c:v>
                </c:pt>
                <c:pt idx="29">
                  <c:v>11.88</c:v>
                </c:pt>
                <c:pt idx="30">
                  <c:v>12.64</c:v>
                </c:pt>
                <c:pt idx="31">
                  <c:v>12</c:v>
                </c:pt>
                <c:pt idx="32">
                  <c:v>11.82</c:v>
                </c:pt>
                <c:pt idx="33">
                  <c:v>11.88</c:v>
                </c:pt>
                <c:pt idx="34">
                  <c:v>11.19</c:v>
                </c:pt>
                <c:pt idx="35">
                  <c:v>10.99</c:v>
                </c:pt>
                <c:pt idx="36">
                  <c:v>10.09</c:v>
                </c:pt>
                <c:pt idx="37">
                  <c:v>9.02</c:v>
                </c:pt>
                <c:pt idx="38">
                  <c:v>9.01</c:v>
                </c:pt>
                <c:pt idx="39">
                  <c:v>10.02</c:v>
                </c:pt>
                <c:pt idx="40">
                  <c:v>10</c:v>
                </c:pt>
                <c:pt idx="41">
                  <c:v>10.14</c:v>
                </c:pt>
                <c:pt idx="42">
                  <c:v>7.95</c:v>
                </c:pt>
                <c:pt idx="43">
                  <c:v>9.02</c:v>
                </c:pt>
                <c:pt idx="44">
                  <c:v>9.01</c:v>
                </c:pt>
                <c:pt idx="45">
                  <c:v>9.0299999999999994</c:v>
                </c:pt>
                <c:pt idx="46">
                  <c:v>9.02</c:v>
                </c:pt>
                <c:pt idx="47">
                  <c:v>10.119999999999999</c:v>
                </c:pt>
              </c:numCache>
            </c:numRef>
          </c:val>
          <c:extLst>
            <c:ext xmlns:c16="http://schemas.microsoft.com/office/drawing/2014/chart" uri="{C3380CC4-5D6E-409C-BE32-E72D297353CC}">
              <c16:uniqueId val="{00000003-13F6-4F10-8716-9A31F393760D}"/>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9.4</c:v>
                </c:pt>
                <c:pt idx="1">
                  <c:v>8.6</c:v>
                </c:pt>
                <c:pt idx="2">
                  <c:v>8.8000000000000007</c:v>
                </c:pt>
                <c:pt idx="3">
                  <c:v>8.8000000000000007</c:v>
                </c:pt>
                <c:pt idx="4">
                  <c:v>9.1</c:v>
                </c:pt>
                <c:pt idx="5">
                  <c:v>9.1999999999999993</c:v>
                </c:pt>
                <c:pt idx="6">
                  <c:v>9</c:v>
                </c:pt>
                <c:pt idx="7">
                  <c:v>9</c:v>
                </c:pt>
                <c:pt idx="8">
                  <c:v>8.9</c:v>
                </c:pt>
                <c:pt idx="9">
                  <c:v>9.3000000000000007</c:v>
                </c:pt>
                <c:pt idx="10">
                  <c:v>8.4</c:v>
                </c:pt>
                <c:pt idx="11">
                  <c:v>9.5</c:v>
                </c:pt>
                <c:pt idx="12">
                  <c:v>8.8000000000000007</c:v>
                </c:pt>
                <c:pt idx="13">
                  <c:v>9.1999999999999993</c:v>
                </c:pt>
                <c:pt idx="14">
                  <c:v>9.6999999999999993</c:v>
                </c:pt>
                <c:pt idx="15">
                  <c:v>9.6</c:v>
                </c:pt>
                <c:pt idx="16">
                  <c:v>9.6</c:v>
                </c:pt>
                <c:pt idx="17">
                  <c:v>9.4</c:v>
                </c:pt>
                <c:pt idx="18">
                  <c:v>8.9</c:v>
                </c:pt>
                <c:pt idx="19">
                  <c:v>9.1999999999999993</c:v>
                </c:pt>
                <c:pt idx="20">
                  <c:v>9.1999999999999993</c:v>
                </c:pt>
                <c:pt idx="21">
                  <c:v>9.4</c:v>
                </c:pt>
                <c:pt idx="22">
                  <c:v>9.5</c:v>
                </c:pt>
                <c:pt idx="23">
                  <c:v>9.3000000000000007</c:v>
                </c:pt>
                <c:pt idx="24">
                  <c:v>8.4</c:v>
                </c:pt>
                <c:pt idx="25">
                  <c:v>9.4</c:v>
                </c:pt>
                <c:pt idx="26">
                  <c:v>9.5</c:v>
                </c:pt>
                <c:pt idx="27">
                  <c:v>8.6999999999999993</c:v>
                </c:pt>
                <c:pt idx="28">
                  <c:v>9.4</c:v>
                </c:pt>
                <c:pt idx="29">
                  <c:v>9.3000000000000007</c:v>
                </c:pt>
                <c:pt idx="30">
                  <c:v>9.4</c:v>
                </c:pt>
                <c:pt idx="31">
                  <c:v>9</c:v>
                </c:pt>
                <c:pt idx="32">
                  <c:v>9.4</c:v>
                </c:pt>
                <c:pt idx="33">
                  <c:v>9.5</c:v>
                </c:pt>
                <c:pt idx="34">
                  <c:v>8.6999999999999993</c:v>
                </c:pt>
                <c:pt idx="35">
                  <c:v>9.5</c:v>
                </c:pt>
                <c:pt idx="36">
                  <c:v>9</c:v>
                </c:pt>
                <c:pt idx="37">
                  <c:v>9.6</c:v>
                </c:pt>
                <c:pt idx="38">
                  <c:v>9.5</c:v>
                </c:pt>
                <c:pt idx="39">
                  <c:v>9</c:v>
                </c:pt>
                <c:pt idx="40">
                  <c:v>8.1</c:v>
                </c:pt>
                <c:pt idx="41">
                  <c:v>8.6</c:v>
                </c:pt>
                <c:pt idx="42">
                  <c:v>8.8000000000000007</c:v>
                </c:pt>
                <c:pt idx="43">
                  <c:v>9.6</c:v>
                </c:pt>
                <c:pt idx="44">
                  <c:v>9.6999999999999993</c:v>
                </c:pt>
                <c:pt idx="45">
                  <c:v>9.6999999999999993</c:v>
                </c:pt>
                <c:pt idx="46">
                  <c:v>9.5</c:v>
                </c:pt>
                <c:pt idx="47">
                  <c:v>9.6999999999999993</c:v>
                </c:pt>
              </c:numCache>
            </c:numRef>
          </c:val>
          <c:extLst>
            <c:ext xmlns:c16="http://schemas.microsoft.com/office/drawing/2014/chart" uri="{C3380CC4-5D6E-409C-BE32-E72D297353CC}">
              <c16:uniqueId val="{00000004-13F6-4F10-8716-9A31F393760D}"/>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9">
                  <c:v>4.8</c:v>
                </c:pt>
                <c:pt idx="10">
                  <c:v>10.9</c:v>
                </c:pt>
                <c:pt idx="11">
                  <c:v>11.1</c:v>
                </c:pt>
                <c:pt idx="12">
                  <c:v>10.9</c:v>
                </c:pt>
                <c:pt idx="13">
                  <c:v>11.2</c:v>
                </c:pt>
                <c:pt idx="14">
                  <c:v>12.2</c:v>
                </c:pt>
                <c:pt idx="15">
                  <c:v>13</c:v>
                </c:pt>
                <c:pt idx="16">
                  <c:v>12.8</c:v>
                </c:pt>
                <c:pt idx="17">
                  <c:v>13</c:v>
                </c:pt>
                <c:pt idx="18">
                  <c:v>12.9</c:v>
                </c:pt>
                <c:pt idx="19">
                  <c:v>13.1</c:v>
                </c:pt>
                <c:pt idx="20">
                  <c:v>13.1</c:v>
                </c:pt>
                <c:pt idx="21">
                  <c:v>13.4</c:v>
                </c:pt>
                <c:pt idx="22">
                  <c:v>14.1</c:v>
                </c:pt>
                <c:pt idx="23">
                  <c:v>13.9</c:v>
                </c:pt>
                <c:pt idx="24">
                  <c:v>15.2</c:v>
                </c:pt>
                <c:pt idx="25">
                  <c:v>14.9</c:v>
                </c:pt>
                <c:pt idx="26">
                  <c:v>14.9</c:v>
                </c:pt>
                <c:pt idx="27">
                  <c:v>21.1</c:v>
                </c:pt>
                <c:pt idx="28">
                  <c:v>27</c:v>
                </c:pt>
                <c:pt idx="29">
                  <c:v>33.6</c:v>
                </c:pt>
                <c:pt idx="30">
                  <c:v>40.700000000000003</c:v>
                </c:pt>
                <c:pt idx="31">
                  <c:v>45.8</c:v>
                </c:pt>
                <c:pt idx="32">
                  <c:v>45.9</c:v>
                </c:pt>
                <c:pt idx="33">
                  <c:v>49.4</c:v>
                </c:pt>
                <c:pt idx="34">
                  <c:v>53.5</c:v>
                </c:pt>
                <c:pt idx="35">
                  <c:v>55.4</c:v>
                </c:pt>
                <c:pt idx="36">
                  <c:v>56.1</c:v>
                </c:pt>
                <c:pt idx="37">
                  <c:v>56.2</c:v>
                </c:pt>
                <c:pt idx="38">
                  <c:v>56.5</c:v>
                </c:pt>
                <c:pt idx="39">
                  <c:v>56.6</c:v>
                </c:pt>
                <c:pt idx="40">
                  <c:v>56.9</c:v>
                </c:pt>
                <c:pt idx="41">
                  <c:v>56.8</c:v>
                </c:pt>
                <c:pt idx="42">
                  <c:v>56.6</c:v>
                </c:pt>
                <c:pt idx="43">
                  <c:v>56.6</c:v>
                </c:pt>
                <c:pt idx="44">
                  <c:v>57</c:v>
                </c:pt>
                <c:pt idx="45">
                  <c:v>28</c:v>
                </c:pt>
                <c:pt idx="46">
                  <c:v>27.7</c:v>
                </c:pt>
                <c:pt idx="47">
                  <c:v>27.6</c:v>
                </c:pt>
              </c:numCache>
            </c:numRef>
          </c:val>
          <c:extLst>
            <c:ext xmlns:c16="http://schemas.microsoft.com/office/drawing/2014/chart" uri="{C3380CC4-5D6E-409C-BE32-E72D297353CC}">
              <c16:uniqueId val="{00000005-13F6-4F10-8716-9A31F39376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EVO_PRO_ENE!$I$191:$I$257</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GR CORTARRAMA SOCIEDAD ANONIMA CERRADA</c:v>
                </c:pt>
                <c:pt idx="24">
                  <c:v>SINERSA</c:v>
                </c:pt>
                <c:pt idx="25">
                  <c:v>EMPRESA DE GENERACION ELECTRICA SANTA ANA S.A.C.</c:v>
                </c:pt>
                <c:pt idx="26">
                  <c:v>HIDROELECTRICA HUANCHOR S.A.C.</c:v>
                </c:pt>
                <c:pt idx="27">
                  <c:v>GENERADORA DE ENERGÍA DEL PERÚ</c:v>
                </c:pt>
                <c:pt idx="28">
                  <c:v>EGESUR</c:v>
                </c:pt>
                <c:pt idx="29">
                  <c:v>HUAURA POWER GROUP S.A.</c:v>
                </c:pt>
                <c:pt idx="30">
                  <c:v>EGEJUNIN</c:v>
                </c:pt>
                <c:pt idx="31">
                  <c:v>AGROAURORA S.A.C.</c:v>
                </c:pt>
                <c:pt idx="32">
                  <c:v>PARQUE EOLICO MARCONA S.A.C.</c:v>
                </c:pt>
                <c:pt idx="33">
                  <c:v>AGRO INDUSTRIAL PARAMONGA S.A.</c:v>
                </c:pt>
                <c:pt idx="34">
                  <c:v>CELEPSA RENOVABLES S.R.L.</c:v>
                </c:pt>
                <c:pt idx="35">
                  <c:v>TERMOSELVA</c:v>
                </c:pt>
                <c:pt idx="36">
                  <c:v>ANDEAN POWER S.A.C.</c:v>
                </c:pt>
                <c:pt idx="37">
                  <c:v>GR TARUCA SOCIEDAD ANONIMA CERRADA</c:v>
                </c:pt>
                <c:pt idx="38">
                  <c:v>GENERACIÓN ANDINA S.A.C.</c:v>
                </c:pt>
                <c:pt idx="39">
                  <c:v>EMPRESA DE GENERACION ELECTRICA RIO BAÑOS S.A.C.</c:v>
                </c:pt>
                <c:pt idx="40">
                  <c:v>PETRAMAS</c:v>
                </c:pt>
                <c:pt idx="41">
                  <c:v>BIOENERGIA DEL CHIRA S.A.</c:v>
                </c:pt>
                <c:pt idx="42">
                  <c:v>GR PAINO SOCIEDAD ANONIMA CERRADA</c:v>
                </c:pt>
                <c:pt idx="43">
                  <c:v>PANAMERICANA  SOLAR SAC.</c:v>
                </c:pt>
                <c:pt idx="44">
                  <c:v>PERUANA DE INVERSIONES EN ENERGIAS RENOVABLES S.A.</c:v>
                </c:pt>
                <c:pt idx="45">
                  <c:v>EMPRESA ELECTRICA AGUA AZUL</c:v>
                </c:pt>
                <c:pt idx="46">
                  <c:v>AGROINDUSTRIAS SAN JACINTO S.A.A.</c:v>
                </c:pt>
                <c:pt idx="47">
                  <c:v>TACNA SOLAR SAC.</c:v>
                </c:pt>
                <c:pt idx="48">
                  <c:v>MOQUEGUA FV S.A.C.</c:v>
                </c:pt>
                <c:pt idx="49">
                  <c:v>REPARTICIÓN ARCUS S.A.C.</c:v>
                </c:pt>
                <c:pt idx="50">
                  <c:v>MAJES ARCUS S.A.C.</c:v>
                </c:pt>
                <c:pt idx="51">
                  <c:v>GM OPERACIONES S.A.C.</c:v>
                </c:pt>
                <c:pt idx="52">
                  <c:v>PLANTA DE RESERVA FRIA DE GENERACION  DE ETEN S.A.</c:v>
                </c:pt>
                <c:pt idx="53">
                  <c:v>EMPRESA ELECTRICA RIO DOBLE</c:v>
                </c:pt>
                <c:pt idx="54">
                  <c:v>HIDROCAÑETE S.A.</c:v>
                </c:pt>
                <c:pt idx="55">
                  <c:v>VARI ENERGIA S.A.C.</c:v>
                </c:pt>
                <c:pt idx="56">
                  <c:v>AGROLMOS SOCIEDAD ANONIMA - AGROLMOS S.A.</c:v>
                </c:pt>
                <c:pt idx="57">
                  <c:v>EMPRESA DE GENERACION ELECTRICA CANCHAYLLO SAC</c:v>
                </c:pt>
                <c:pt idx="58">
                  <c:v>MAJA ENERGIA S.A.C.</c:v>
                </c:pt>
                <c:pt idx="59">
                  <c:v>ELECTRICA YANAPAMPA SAC</c:v>
                </c:pt>
                <c:pt idx="60">
                  <c:v>ASOCIACIÓN SANTA LUCIA DE CHACAS</c:v>
                </c:pt>
                <c:pt idx="61">
                  <c:v>INVERSIONES SHAQSHA S.A.C.</c:v>
                </c:pt>
                <c:pt idx="62">
                  <c:v>INFRAESTRUCTURAS Y ENERGIAS DEL PERU S.A.C.</c:v>
                </c:pt>
                <c:pt idx="63">
                  <c:v>COLCA SOLAR S.A.C.</c:v>
                </c:pt>
                <c:pt idx="64">
                  <c:v>SHOUGESA</c:v>
                </c:pt>
                <c:pt idx="65">
                  <c:v>KONDU SAC</c:v>
                </c:pt>
                <c:pt idx="66">
                  <c:v>ATRIA ENERGIA S.A.C.</c:v>
                </c:pt>
              </c:strCache>
            </c:strRef>
          </c:cat>
          <c:val>
            <c:numRef>
              <c:f>EVO_PRO_ENE!$J$191:$J$257</c:f>
              <c:numCache>
                <c:formatCode>General</c:formatCode>
                <c:ptCount val="67"/>
                <c:pt idx="0">
                  <c:v>724175.45</c:v>
                </c:pt>
                <c:pt idx="1">
                  <c:v>539370</c:v>
                </c:pt>
                <c:pt idx="2">
                  <c:v>530596.55000000005</c:v>
                </c:pt>
                <c:pt idx="3">
                  <c:v>412191.9</c:v>
                </c:pt>
                <c:pt idx="4">
                  <c:v>259201.64</c:v>
                </c:pt>
                <c:pt idx="5">
                  <c:v>105930.45</c:v>
                </c:pt>
                <c:pt idx="6">
                  <c:v>98703.5</c:v>
                </c:pt>
                <c:pt idx="7">
                  <c:v>61830.55</c:v>
                </c:pt>
                <c:pt idx="8">
                  <c:v>58291.267079999998</c:v>
                </c:pt>
                <c:pt idx="9">
                  <c:v>48943.63</c:v>
                </c:pt>
                <c:pt idx="10">
                  <c:v>48726.35</c:v>
                </c:pt>
                <c:pt idx="11">
                  <c:v>44926.3</c:v>
                </c:pt>
                <c:pt idx="12">
                  <c:v>44176.35</c:v>
                </c:pt>
                <c:pt idx="13">
                  <c:v>40034.25</c:v>
                </c:pt>
                <c:pt idx="14">
                  <c:v>36604.6</c:v>
                </c:pt>
                <c:pt idx="15">
                  <c:v>34518.300000000003</c:v>
                </c:pt>
                <c:pt idx="16">
                  <c:v>32532.45</c:v>
                </c:pt>
                <c:pt idx="17">
                  <c:v>29872.2</c:v>
                </c:pt>
                <c:pt idx="18">
                  <c:v>25132.1</c:v>
                </c:pt>
                <c:pt idx="19">
                  <c:v>22997.4</c:v>
                </c:pt>
                <c:pt idx="20">
                  <c:v>21023.75</c:v>
                </c:pt>
                <c:pt idx="21">
                  <c:v>16005.15</c:v>
                </c:pt>
                <c:pt idx="22">
                  <c:v>15617.2235</c:v>
                </c:pt>
                <c:pt idx="23">
                  <c:v>13647.5</c:v>
                </c:pt>
                <c:pt idx="24">
                  <c:v>13632.154535</c:v>
                </c:pt>
                <c:pt idx="25">
                  <c:v>9812.4500000000007</c:v>
                </c:pt>
                <c:pt idx="26">
                  <c:v>9319.7173000000003</c:v>
                </c:pt>
                <c:pt idx="27">
                  <c:v>9183.5499999999993</c:v>
                </c:pt>
                <c:pt idx="28">
                  <c:v>8867.2999999999993</c:v>
                </c:pt>
                <c:pt idx="29">
                  <c:v>8635.2000000000007</c:v>
                </c:pt>
                <c:pt idx="30">
                  <c:v>8305.4</c:v>
                </c:pt>
                <c:pt idx="31">
                  <c:v>8256.3850000000002</c:v>
                </c:pt>
                <c:pt idx="32">
                  <c:v>7490.3</c:v>
                </c:pt>
                <c:pt idx="33">
                  <c:v>6661.45</c:v>
                </c:pt>
                <c:pt idx="34">
                  <c:v>6139.5</c:v>
                </c:pt>
                <c:pt idx="35">
                  <c:v>6014.5</c:v>
                </c:pt>
                <c:pt idx="36">
                  <c:v>5766.05</c:v>
                </c:pt>
                <c:pt idx="37">
                  <c:v>5595.1</c:v>
                </c:pt>
                <c:pt idx="38">
                  <c:v>5487.4</c:v>
                </c:pt>
                <c:pt idx="39">
                  <c:v>4967.6499999999996</c:v>
                </c:pt>
                <c:pt idx="40">
                  <c:v>4912.8</c:v>
                </c:pt>
                <c:pt idx="41">
                  <c:v>4639.25</c:v>
                </c:pt>
                <c:pt idx="42">
                  <c:v>4477.55</c:v>
                </c:pt>
                <c:pt idx="43">
                  <c:v>3195.55</c:v>
                </c:pt>
                <c:pt idx="44">
                  <c:v>3187.1</c:v>
                </c:pt>
                <c:pt idx="45">
                  <c:v>3156.85</c:v>
                </c:pt>
                <c:pt idx="46">
                  <c:v>3029.06</c:v>
                </c:pt>
                <c:pt idx="47">
                  <c:v>2657.1</c:v>
                </c:pt>
                <c:pt idx="48">
                  <c:v>2634.9</c:v>
                </c:pt>
                <c:pt idx="49">
                  <c:v>2612.3000000000002</c:v>
                </c:pt>
                <c:pt idx="50">
                  <c:v>2448</c:v>
                </c:pt>
                <c:pt idx="51">
                  <c:v>2295.8000000000002</c:v>
                </c:pt>
                <c:pt idx="52">
                  <c:v>2256.6</c:v>
                </c:pt>
                <c:pt idx="53">
                  <c:v>2091.4</c:v>
                </c:pt>
                <c:pt idx="54">
                  <c:v>1679.85</c:v>
                </c:pt>
                <c:pt idx="55">
                  <c:v>1192.55</c:v>
                </c:pt>
                <c:pt idx="56">
                  <c:v>1031.3499999999999</c:v>
                </c:pt>
                <c:pt idx="57">
                  <c:v>977.1</c:v>
                </c:pt>
                <c:pt idx="58">
                  <c:v>785.1</c:v>
                </c:pt>
                <c:pt idx="59">
                  <c:v>693.9</c:v>
                </c:pt>
                <c:pt idx="60">
                  <c:v>537.5</c:v>
                </c:pt>
                <c:pt idx="61">
                  <c:v>359.8</c:v>
                </c:pt>
                <c:pt idx="62">
                  <c:v>345.3</c:v>
                </c:pt>
                <c:pt idx="63">
                  <c:v>184.25</c:v>
                </c:pt>
                <c:pt idx="64">
                  <c:v>124</c:v>
                </c:pt>
                <c:pt idx="65">
                  <c:v>50.85</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0E0-4A68-A48C-C8E16A12FA47}"/>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MX"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188.21</c:v>
                </c:pt>
                <c:pt idx="1">
                  <c:v>187.81</c:v>
                </c:pt>
                <c:pt idx="2">
                  <c:v>188.18</c:v>
                </c:pt>
                <c:pt idx="3">
                  <c:v>186.59</c:v>
                </c:pt>
                <c:pt idx="4">
                  <c:v>191.29</c:v>
                </c:pt>
                <c:pt idx="5">
                  <c:v>190.7</c:v>
                </c:pt>
                <c:pt idx="6">
                  <c:v>194.19</c:v>
                </c:pt>
                <c:pt idx="7">
                  <c:v>199.69</c:v>
                </c:pt>
                <c:pt idx="8">
                  <c:v>197.19</c:v>
                </c:pt>
                <c:pt idx="9">
                  <c:v>208.79</c:v>
                </c:pt>
                <c:pt idx="10">
                  <c:v>207.39</c:v>
                </c:pt>
                <c:pt idx="11">
                  <c:v>209.08</c:v>
                </c:pt>
                <c:pt idx="12">
                  <c:v>207.59</c:v>
                </c:pt>
                <c:pt idx="13">
                  <c:v>205.19</c:v>
                </c:pt>
                <c:pt idx="14">
                  <c:v>240.57</c:v>
                </c:pt>
                <c:pt idx="15">
                  <c:v>241.68</c:v>
                </c:pt>
                <c:pt idx="16">
                  <c:v>281.16000000000003</c:v>
                </c:pt>
                <c:pt idx="17">
                  <c:v>314.99</c:v>
                </c:pt>
                <c:pt idx="18">
                  <c:v>313.19</c:v>
                </c:pt>
                <c:pt idx="19">
                  <c:v>313.08</c:v>
                </c:pt>
                <c:pt idx="20">
                  <c:v>322.39</c:v>
                </c:pt>
                <c:pt idx="21">
                  <c:v>336.08</c:v>
                </c:pt>
                <c:pt idx="22">
                  <c:v>357.68</c:v>
                </c:pt>
                <c:pt idx="23">
                  <c:v>383.26</c:v>
                </c:pt>
                <c:pt idx="24">
                  <c:v>378.21</c:v>
                </c:pt>
                <c:pt idx="25">
                  <c:v>379.47</c:v>
                </c:pt>
                <c:pt idx="26">
                  <c:v>388.44</c:v>
                </c:pt>
                <c:pt idx="27">
                  <c:v>417.18</c:v>
                </c:pt>
                <c:pt idx="28">
                  <c:v>420.24</c:v>
                </c:pt>
                <c:pt idx="29">
                  <c:v>422.38</c:v>
                </c:pt>
                <c:pt idx="30">
                  <c:v>431.44</c:v>
                </c:pt>
                <c:pt idx="31">
                  <c:v>439.9</c:v>
                </c:pt>
                <c:pt idx="32">
                  <c:v>437.02</c:v>
                </c:pt>
                <c:pt idx="33">
                  <c:v>437.68</c:v>
                </c:pt>
                <c:pt idx="34">
                  <c:v>439.19</c:v>
                </c:pt>
                <c:pt idx="35">
                  <c:v>437.59</c:v>
                </c:pt>
                <c:pt idx="36">
                  <c:v>442.79</c:v>
                </c:pt>
                <c:pt idx="37">
                  <c:v>439.12</c:v>
                </c:pt>
                <c:pt idx="38">
                  <c:v>432.71</c:v>
                </c:pt>
                <c:pt idx="39">
                  <c:v>413.12</c:v>
                </c:pt>
                <c:pt idx="40">
                  <c:v>397.3</c:v>
                </c:pt>
                <c:pt idx="41">
                  <c:v>393.94</c:v>
                </c:pt>
                <c:pt idx="42">
                  <c:v>393.75</c:v>
                </c:pt>
                <c:pt idx="43">
                  <c:v>393.62</c:v>
                </c:pt>
                <c:pt idx="44">
                  <c:v>391.11</c:v>
                </c:pt>
                <c:pt idx="45">
                  <c:v>346.63</c:v>
                </c:pt>
                <c:pt idx="46">
                  <c:v>309.72000000000003</c:v>
                </c:pt>
                <c:pt idx="47">
                  <c:v>293.52</c:v>
                </c:pt>
              </c:numCache>
            </c:numRef>
          </c:val>
          <c:extLst>
            <c:ext xmlns:c16="http://schemas.microsoft.com/office/drawing/2014/chart" uri="{C3380CC4-5D6E-409C-BE32-E72D297353CC}">
              <c16:uniqueId val="{00000000-53C0-45BC-B6F6-A68C9F5DCCA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5893.8</c:v>
                </c:pt>
                <c:pt idx="1">
                  <c:v>5811.6</c:v>
                </c:pt>
                <c:pt idx="2">
                  <c:v>5684.8</c:v>
                </c:pt>
                <c:pt idx="3">
                  <c:v>5557.7</c:v>
                </c:pt>
                <c:pt idx="4">
                  <c:v>5488.3</c:v>
                </c:pt>
                <c:pt idx="5">
                  <c:v>5577</c:v>
                </c:pt>
                <c:pt idx="6">
                  <c:v>5525.3</c:v>
                </c:pt>
                <c:pt idx="7">
                  <c:v>5459.4</c:v>
                </c:pt>
                <c:pt idx="8">
                  <c:v>5532</c:v>
                </c:pt>
                <c:pt idx="9">
                  <c:v>5600.7</c:v>
                </c:pt>
                <c:pt idx="10">
                  <c:v>5699.9</c:v>
                </c:pt>
                <c:pt idx="11">
                  <c:v>5815.2</c:v>
                </c:pt>
                <c:pt idx="12">
                  <c:v>5914.8</c:v>
                </c:pt>
                <c:pt idx="13">
                  <c:v>5712.1</c:v>
                </c:pt>
                <c:pt idx="14">
                  <c:v>5695.4</c:v>
                </c:pt>
                <c:pt idx="15">
                  <c:v>5669.7</c:v>
                </c:pt>
                <c:pt idx="16">
                  <c:v>5779.9</c:v>
                </c:pt>
                <c:pt idx="17">
                  <c:v>5847.1</c:v>
                </c:pt>
                <c:pt idx="18">
                  <c:v>5945.5</c:v>
                </c:pt>
                <c:pt idx="19">
                  <c:v>6047.4</c:v>
                </c:pt>
                <c:pt idx="20">
                  <c:v>5996.4</c:v>
                </c:pt>
                <c:pt idx="21">
                  <c:v>6013.7</c:v>
                </c:pt>
                <c:pt idx="22">
                  <c:v>5992.3</c:v>
                </c:pt>
                <c:pt idx="23">
                  <c:v>5984.1</c:v>
                </c:pt>
                <c:pt idx="24">
                  <c:v>5846.9</c:v>
                </c:pt>
                <c:pt idx="25">
                  <c:v>5820.3</c:v>
                </c:pt>
                <c:pt idx="26">
                  <c:v>5827.3</c:v>
                </c:pt>
                <c:pt idx="27">
                  <c:v>5728.6</c:v>
                </c:pt>
                <c:pt idx="28">
                  <c:v>5959.2</c:v>
                </c:pt>
                <c:pt idx="29">
                  <c:v>5914.2</c:v>
                </c:pt>
                <c:pt idx="30">
                  <c:v>5810.5</c:v>
                </c:pt>
                <c:pt idx="31">
                  <c:v>5880.8</c:v>
                </c:pt>
                <c:pt idx="32">
                  <c:v>6120.3</c:v>
                </c:pt>
                <c:pt idx="33">
                  <c:v>6244.7</c:v>
                </c:pt>
                <c:pt idx="34">
                  <c:v>6352.9</c:v>
                </c:pt>
                <c:pt idx="35">
                  <c:v>6386.8</c:v>
                </c:pt>
                <c:pt idx="36">
                  <c:v>6511</c:v>
                </c:pt>
                <c:pt idx="37">
                  <c:v>6522.5</c:v>
                </c:pt>
                <c:pt idx="38">
                  <c:v>6475.1</c:v>
                </c:pt>
                <c:pt idx="39">
                  <c:v>6503.3</c:v>
                </c:pt>
                <c:pt idx="40">
                  <c:v>6488.7</c:v>
                </c:pt>
                <c:pt idx="41">
                  <c:v>6466.1</c:v>
                </c:pt>
                <c:pt idx="42">
                  <c:v>6430.3</c:v>
                </c:pt>
                <c:pt idx="43">
                  <c:v>6334.7</c:v>
                </c:pt>
                <c:pt idx="44">
                  <c:v>6280.9</c:v>
                </c:pt>
                <c:pt idx="45">
                  <c:v>6146.6</c:v>
                </c:pt>
                <c:pt idx="46">
                  <c:v>6010.8</c:v>
                </c:pt>
                <c:pt idx="47">
                  <c:v>5720.4</c:v>
                </c:pt>
              </c:numCache>
            </c:numRef>
          </c:val>
          <c:extLst>
            <c:ext xmlns:c16="http://schemas.microsoft.com/office/drawing/2014/chart" uri="{C3380CC4-5D6E-409C-BE32-E72D297353CC}">
              <c16:uniqueId val="{00000001-53C0-45BC-B6F6-A68C9F5DCCA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419.7</c:v>
                </c:pt>
                <c:pt idx="1">
                  <c:v>412.8</c:v>
                </c:pt>
                <c:pt idx="2">
                  <c:v>422.7</c:v>
                </c:pt>
                <c:pt idx="3">
                  <c:v>417.3</c:v>
                </c:pt>
                <c:pt idx="4">
                  <c:v>414.1</c:v>
                </c:pt>
                <c:pt idx="5">
                  <c:v>418.6</c:v>
                </c:pt>
                <c:pt idx="6">
                  <c:v>429</c:v>
                </c:pt>
                <c:pt idx="7">
                  <c:v>421.1</c:v>
                </c:pt>
                <c:pt idx="8">
                  <c:v>410.3</c:v>
                </c:pt>
                <c:pt idx="9">
                  <c:v>420.4</c:v>
                </c:pt>
                <c:pt idx="10">
                  <c:v>416.2</c:v>
                </c:pt>
                <c:pt idx="11">
                  <c:v>353.5</c:v>
                </c:pt>
                <c:pt idx="12">
                  <c:v>523.20000000000005</c:v>
                </c:pt>
                <c:pt idx="13">
                  <c:v>697.3</c:v>
                </c:pt>
                <c:pt idx="14">
                  <c:v>917.3</c:v>
                </c:pt>
                <c:pt idx="15">
                  <c:v>1009.3</c:v>
                </c:pt>
                <c:pt idx="16">
                  <c:v>1027.9000000000001</c:v>
                </c:pt>
                <c:pt idx="17">
                  <c:v>1067.4000000000001</c:v>
                </c:pt>
                <c:pt idx="18">
                  <c:v>1077.3</c:v>
                </c:pt>
                <c:pt idx="19">
                  <c:v>1077.5999999999999</c:v>
                </c:pt>
                <c:pt idx="20">
                  <c:v>1077.8</c:v>
                </c:pt>
                <c:pt idx="21">
                  <c:v>1084.5999999999999</c:v>
                </c:pt>
                <c:pt idx="22">
                  <c:v>1062.9000000000001</c:v>
                </c:pt>
                <c:pt idx="23">
                  <c:v>1068.4000000000001</c:v>
                </c:pt>
                <c:pt idx="24">
                  <c:v>1073.4000000000001</c:v>
                </c:pt>
                <c:pt idx="25">
                  <c:v>1069.5999999999999</c:v>
                </c:pt>
                <c:pt idx="26">
                  <c:v>1083.3</c:v>
                </c:pt>
                <c:pt idx="27">
                  <c:v>1079.8</c:v>
                </c:pt>
                <c:pt idx="28">
                  <c:v>1078.8</c:v>
                </c:pt>
                <c:pt idx="29">
                  <c:v>1055.5</c:v>
                </c:pt>
                <c:pt idx="30">
                  <c:v>1059.9000000000001</c:v>
                </c:pt>
                <c:pt idx="31">
                  <c:v>996.2</c:v>
                </c:pt>
                <c:pt idx="32">
                  <c:v>811.8</c:v>
                </c:pt>
                <c:pt idx="33">
                  <c:v>650.70000000000005</c:v>
                </c:pt>
                <c:pt idx="34">
                  <c:v>518.9</c:v>
                </c:pt>
                <c:pt idx="35">
                  <c:v>504.6</c:v>
                </c:pt>
                <c:pt idx="36">
                  <c:v>505.3</c:v>
                </c:pt>
                <c:pt idx="37">
                  <c:v>510.9</c:v>
                </c:pt>
                <c:pt idx="38">
                  <c:v>582.4</c:v>
                </c:pt>
                <c:pt idx="39">
                  <c:v>585.5</c:v>
                </c:pt>
                <c:pt idx="40">
                  <c:v>581.20000000000005</c:v>
                </c:pt>
                <c:pt idx="41">
                  <c:v>582.29999999999995</c:v>
                </c:pt>
                <c:pt idx="42">
                  <c:v>581</c:v>
                </c:pt>
                <c:pt idx="43">
                  <c:v>538.9</c:v>
                </c:pt>
                <c:pt idx="44">
                  <c:v>522</c:v>
                </c:pt>
                <c:pt idx="45">
                  <c:v>501</c:v>
                </c:pt>
                <c:pt idx="46">
                  <c:v>493</c:v>
                </c:pt>
                <c:pt idx="47">
                  <c:v>482.4</c:v>
                </c:pt>
              </c:numCache>
            </c:numRef>
          </c:val>
          <c:extLst>
            <c:ext xmlns:c16="http://schemas.microsoft.com/office/drawing/2014/chart" uri="{C3380CC4-5D6E-409C-BE32-E72D297353CC}">
              <c16:uniqueId val="{00000002-53C0-45BC-B6F6-A68C9F5DCCA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2855.8</c:v>
                </c:pt>
                <c:pt idx="1">
                  <c:v>2830.7</c:v>
                </c:pt>
                <c:pt idx="2">
                  <c:v>2738.6</c:v>
                </c:pt>
                <c:pt idx="3">
                  <c:v>2631.5</c:v>
                </c:pt>
                <c:pt idx="4">
                  <c:v>2554</c:v>
                </c:pt>
                <c:pt idx="5">
                  <c:v>2677.3</c:v>
                </c:pt>
                <c:pt idx="6">
                  <c:v>2663.1</c:v>
                </c:pt>
                <c:pt idx="7">
                  <c:v>2556.4</c:v>
                </c:pt>
                <c:pt idx="8">
                  <c:v>2609</c:v>
                </c:pt>
                <c:pt idx="9">
                  <c:v>2696.2</c:v>
                </c:pt>
                <c:pt idx="10">
                  <c:v>2764.3</c:v>
                </c:pt>
                <c:pt idx="11">
                  <c:v>2792.6</c:v>
                </c:pt>
                <c:pt idx="12">
                  <c:v>2933.2</c:v>
                </c:pt>
                <c:pt idx="13">
                  <c:v>2730.9</c:v>
                </c:pt>
                <c:pt idx="14">
                  <c:v>2846.2</c:v>
                </c:pt>
                <c:pt idx="15">
                  <c:v>2823.6</c:v>
                </c:pt>
                <c:pt idx="16">
                  <c:v>2830</c:v>
                </c:pt>
                <c:pt idx="17">
                  <c:v>2893.9</c:v>
                </c:pt>
                <c:pt idx="18">
                  <c:v>2999.5</c:v>
                </c:pt>
                <c:pt idx="19">
                  <c:v>3016.3</c:v>
                </c:pt>
                <c:pt idx="20">
                  <c:v>2895.8</c:v>
                </c:pt>
                <c:pt idx="21">
                  <c:v>2887.1</c:v>
                </c:pt>
                <c:pt idx="22">
                  <c:v>2718.3</c:v>
                </c:pt>
                <c:pt idx="23">
                  <c:v>2637.4</c:v>
                </c:pt>
                <c:pt idx="24">
                  <c:v>2475.4</c:v>
                </c:pt>
                <c:pt idx="25">
                  <c:v>2388.6999999999998</c:v>
                </c:pt>
                <c:pt idx="26">
                  <c:v>2357.6</c:v>
                </c:pt>
                <c:pt idx="27">
                  <c:v>2256.9</c:v>
                </c:pt>
                <c:pt idx="28">
                  <c:v>2496.1</c:v>
                </c:pt>
                <c:pt idx="29">
                  <c:v>2422.1999999999998</c:v>
                </c:pt>
                <c:pt idx="30">
                  <c:v>2309.6999999999998</c:v>
                </c:pt>
                <c:pt idx="31">
                  <c:v>2372.4</c:v>
                </c:pt>
                <c:pt idx="32">
                  <c:v>2626.4</c:v>
                </c:pt>
                <c:pt idx="33">
                  <c:v>2799.4</c:v>
                </c:pt>
                <c:pt idx="34">
                  <c:v>2897.9</c:v>
                </c:pt>
                <c:pt idx="35">
                  <c:v>2945.2</c:v>
                </c:pt>
                <c:pt idx="36">
                  <c:v>3073.8</c:v>
                </c:pt>
                <c:pt idx="37">
                  <c:v>3112.4</c:v>
                </c:pt>
                <c:pt idx="38">
                  <c:v>3174.7</c:v>
                </c:pt>
                <c:pt idx="39">
                  <c:v>3266</c:v>
                </c:pt>
                <c:pt idx="40">
                  <c:v>3264.4</c:v>
                </c:pt>
                <c:pt idx="41">
                  <c:v>3149.1</c:v>
                </c:pt>
                <c:pt idx="42">
                  <c:v>3121.1</c:v>
                </c:pt>
                <c:pt idx="43">
                  <c:v>3019.4</c:v>
                </c:pt>
                <c:pt idx="44">
                  <c:v>2968.6</c:v>
                </c:pt>
                <c:pt idx="45">
                  <c:v>3112.9</c:v>
                </c:pt>
                <c:pt idx="46">
                  <c:v>2966.8</c:v>
                </c:pt>
                <c:pt idx="47">
                  <c:v>2727.5</c:v>
                </c:pt>
              </c:numCache>
            </c:numRef>
          </c:val>
          <c:extLst>
            <c:ext xmlns:c16="http://schemas.microsoft.com/office/drawing/2014/chart" uri="{C3380CC4-5D6E-409C-BE32-E72D297353CC}">
              <c16:uniqueId val="{00000000-A8E6-4FA4-A57C-FFEF895DCC8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3345.41</c:v>
                </c:pt>
                <c:pt idx="1">
                  <c:v>3331.91</c:v>
                </c:pt>
                <c:pt idx="2">
                  <c:v>3335.88</c:v>
                </c:pt>
                <c:pt idx="3">
                  <c:v>3334.59</c:v>
                </c:pt>
                <c:pt idx="4">
                  <c:v>3334.69</c:v>
                </c:pt>
                <c:pt idx="5">
                  <c:v>3340.9</c:v>
                </c:pt>
                <c:pt idx="6">
                  <c:v>3298.19</c:v>
                </c:pt>
                <c:pt idx="7">
                  <c:v>3329.09</c:v>
                </c:pt>
                <c:pt idx="8">
                  <c:v>3303.29</c:v>
                </c:pt>
                <c:pt idx="9">
                  <c:v>3279.79</c:v>
                </c:pt>
                <c:pt idx="10">
                  <c:v>3332.19</c:v>
                </c:pt>
                <c:pt idx="11">
                  <c:v>3371.58</c:v>
                </c:pt>
                <c:pt idx="12">
                  <c:v>3445.89</c:v>
                </c:pt>
                <c:pt idx="13">
                  <c:v>3403.79</c:v>
                </c:pt>
                <c:pt idx="14">
                  <c:v>3344.77</c:v>
                </c:pt>
                <c:pt idx="15">
                  <c:v>3340.48</c:v>
                </c:pt>
                <c:pt idx="16">
                  <c:v>3445.96</c:v>
                </c:pt>
                <c:pt idx="17">
                  <c:v>3490.59</c:v>
                </c:pt>
                <c:pt idx="18">
                  <c:v>3460.99</c:v>
                </c:pt>
                <c:pt idx="19">
                  <c:v>3467.48</c:v>
                </c:pt>
                <c:pt idx="20">
                  <c:v>3458.19</c:v>
                </c:pt>
                <c:pt idx="21">
                  <c:v>3442.98</c:v>
                </c:pt>
                <c:pt idx="22">
                  <c:v>3452.28</c:v>
                </c:pt>
                <c:pt idx="23">
                  <c:v>3481.76</c:v>
                </c:pt>
                <c:pt idx="24">
                  <c:v>3469.61</c:v>
                </c:pt>
                <c:pt idx="25">
                  <c:v>3470.27</c:v>
                </c:pt>
                <c:pt idx="26">
                  <c:v>3470.54</c:v>
                </c:pt>
                <c:pt idx="27">
                  <c:v>3479.08</c:v>
                </c:pt>
                <c:pt idx="28">
                  <c:v>3476.64</c:v>
                </c:pt>
                <c:pt idx="29">
                  <c:v>3490.88</c:v>
                </c:pt>
                <c:pt idx="30">
                  <c:v>3509.34</c:v>
                </c:pt>
                <c:pt idx="31">
                  <c:v>3516.3</c:v>
                </c:pt>
                <c:pt idx="32">
                  <c:v>3511.32</c:v>
                </c:pt>
                <c:pt idx="33">
                  <c:v>3527.98</c:v>
                </c:pt>
                <c:pt idx="34">
                  <c:v>3527.69</c:v>
                </c:pt>
                <c:pt idx="35">
                  <c:v>3524.89</c:v>
                </c:pt>
                <c:pt idx="36">
                  <c:v>3538.59</c:v>
                </c:pt>
                <c:pt idx="37">
                  <c:v>3538.32</c:v>
                </c:pt>
                <c:pt idx="38">
                  <c:v>3520.41</c:v>
                </c:pt>
                <c:pt idx="39">
                  <c:v>3444.62</c:v>
                </c:pt>
                <c:pt idx="40">
                  <c:v>3462</c:v>
                </c:pt>
                <c:pt idx="41">
                  <c:v>3544.54</c:v>
                </c:pt>
                <c:pt idx="42">
                  <c:v>3522.75</c:v>
                </c:pt>
                <c:pt idx="43">
                  <c:v>3495.72</c:v>
                </c:pt>
                <c:pt idx="44">
                  <c:v>3497.21</c:v>
                </c:pt>
                <c:pt idx="45">
                  <c:v>3183.13</c:v>
                </c:pt>
                <c:pt idx="46">
                  <c:v>3160.72</c:v>
                </c:pt>
                <c:pt idx="47">
                  <c:v>3075.72</c:v>
                </c:pt>
              </c:numCache>
            </c:numRef>
          </c:val>
          <c:extLst>
            <c:ext xmlns:c16="http://schemas.microsoft.com/office/drawing/2014/chart" uri="{C3380CC4-5D6E-409C-BE32-E72D297353CC}">
              <c16:uniqueId val="{00000001-A8E6-4FA4-A57C-FFEF895DCC8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71.3</c:v>
                </c:pt>
                <c:pt idx="13">
                  <c:v>286.7</c:v>
                </c:pt>
                <c:pt idx="14">
                  <c:v>496.8</c:v>
                </c:pt>
                <c:pt idx="15">
                  <c:v>591.6</c:v>
                </c:pt>
                <c:pt idx="16">
                  <c:v>618.4</c:v>
                </c:pt>
                <c:pt idx="17">
                  <c:v>639</c:v>
                </c:pt>
                <c:pt idx="18">
                  <c:v>647.6</c:v>
                </c:pt>
                <c:pt idx="19">
                  <c:v>654.29999999999995</c:v>
                </c:pt>
                <c:pt idx="20">
                  <c:v>657.1</c:v>
                </c:pt>
                <c:pt idx="21">
                  <c:v>657.1</c:v>
                </c:pt>
                <c:pt idx="22">
                  <c:v>662.4</c:v>
                </c:pt>
                <c:pt idx="23">
                  <c:v>667.4</c:v>
                </c:pt>
                <c:pt idx="24">
                  <c:v>666.6</c:v>
                </c:pt>
                <c:pt idx="25">
                  <c:v>668.7</c:v>
                </c:pt>
                <c:pt idx="26">
                  <c:v>668.8</c:v>
                </c:pt>
                <c:pt idx="27">
                  <c:v>668.5</c:v>
                </c:pt>
                <c:pt idx="28">
                  <c:v>663.9</c:v>
                </c:pt>
                <c:pt idx="29">
                  <c:v>639.1</c:v>
                </c:pt>
                <c:pt idx="30">
                  <c:v>623.79999999999995</c:v>
                </c:pt>
                <c:pt idx="31">
                  <c:v>554.20000000000005</c:v>
                </c:pt>
                <c:pt idx="32">
                  <c:v>367.9</c:v>
                </c:pt>
                <c:pt idx="33">
                  <c:v>145.69999999999999</c:v>
                </c:pt>
                <c:pt idx="34">
                  <c:v>11.2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8E6-4FA4-A57C-FFEF895DCC8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300.5</c:v>
                </c:pt>
                <c:pt idx="1">
                  <c:v>249.6</c:v>
                </c:pt>
                <c:pt idx="2">
                  <c:v>221.2</c:v>
                </c:pt>
                <c:pt idx="3">
                  <c:v>195.5</c:v>
                </c:pt>
                <c:pt idx="4">
                  <c:v>205</c:v>
                </c:pt>
                <c:pt idx="5">
                  <c:v>168.1</c:v>
                </c:pt>
                <c:pt idx="6">
                  <c:v>187.2</c:v>
                </c:pt>
                <c:pt idx="7">
                  <c:v>194.7</c:v>
                </c:pt>
                <c:pt idx="8">
                  <c:v>227.2</c:v>
                </c:pt>
                <c:pt idx="9">
                  <c:v>253.9</c:v>
                </c:pt>
                <c:pt idx="10">
                  <c:v>227</c:v>
                </c:pt>
                <c:pt idx="11">
                  <c:v>211.6</c:v>
                </c:pt>
                <c:pt idx="12">
                  <c:v>195.2</c:v>
                </c:pt>
                <c:pt idx="13">
                  <c:v>193.2</c:v>
                </c:pt>
                <c:pt idx="14">
                  <c:v>165.5</c:v>
                </c:pt>
                <c:pt idx="15">
                  <c:v>165</c:v>
                </c:pt>
                <c:pt idx="16">
                  <c:v>194.6</c:v>
                </c:pt>
                <c:pt idx="17">
                  <c:v>206</c:v>
                </c:pt>
                <c:pt idx="18">
                  <c:v>227.9</c:v>
                </c:pt>
                <c:pt idx="19">
                  <c:v>300</c:v>
                </c:pt>
                <c:pt idx="20">
                  <c:v>385.5</c:v>
                </c:pt>
                <c:pt idx="21">
                  <c:v>447.2</c:v>
                </c:pt>
                <c:pt idx="22">
                  <c:v>579.9</c:v>
                </c:pt>
                <c:pt idx="23">
                  <c:v>649.20000000000005</c:v>
                </c:pt>
                <c:pt idx="24">
                  <c:v>686.9</c:v>
                </c:pt>
                <c:pt idx="25">
                  <c:v>741.7</c:v>
                </c:pt>
                <c:pt idx="26">
                  <c:v>802.1</c:v>
                </c:pt>
                <c:pt idx="27">
                  <c:v>821.1</c:v>
                </c:pt>
                <c:pt idx="28">
                  <c:v>821.6</c:v>
                </c:pt>
                <c:pt idx="29">
                  <c:v>839.9</c:v>
                </c:pt>
                <c:pt idx="30">
                  <c:v>859</c:v>
                </c:pt>
                <c:pt idx="31">
                  <c:v>874</c:v>
                </c:pt>
                <c:pt idx="32">
                  <c:v>863.5</c:v>
                </c:pt>
                <c:pt idx="33">
                  <c:v>860</c:v>
                </c:pt>
                <c:pt idx="34">
                  <c:v>874.2</c:v>
                </c:pt>
                <c:pt idx="35">
                  <c:v>858.9</c:v>
                </c:pt>
                <c:pt idx="36">
                  <c:v>846.7</c:v>
                </c:pt>
                <c:pt idx="37">
                  <c:v>821.8</c:v>
                </c:pt>
                <c:pt idx="38">
                  <c:v>795.1</c:v>
                </c:pt>
                <c:pt idx="39">
                  <c:v>791.3</c:v>
                </c:pt>
                <c:pt idx="40">
                  <c:v>740.8</c:v>
                </c:pt>
                <c:pt idx="41">
                  <c:v>748.7</c:v>
                </c:pt>
                <c:pt idx="42">
                  <c:v>761.2</c:v>
                </c:pt>
                <c:pt idx="43">
                  <c:v>752.1</c:v>
                </c:pt>
                <c:pt idx="44">
                  <c:v>728.2</c:v>
                </c:pt>
                <c:pt idx="45">
                  <c:v>698.2</c:v>
                </c:pt>
                <c:pt idx="46">
                  <c:v>686</c:v>
                </c:pt>
                <c:pt idx="47">
                  <c:v>693.1</c:v>
                </c:pt>
              </c:numCache>
            </c:numRef>
          </c:val>
          <c:extLst>
            <c:ext xmlns:c16="http://schemas.microsoft.com/office/drawing/2014/chart" uri="{C3380CC4-5D6E-409C-BE32-E72D297353CC}">
              <c16:uniqueId val="{00000003-A8E6-4FA4-A57C-FFEF895DCC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150.5</c:v>
                </c:pt>
                <c:pt idx="1">
                  <c:v>149.30000000000001</c:v>
                </c:pt>
                <c:pt idx="2">
                  <c:v>150.1</c:v>
                </c:pt>
                <c:pt idx="3">
                  <c:v>149.5</c:v>
                </c:pt>
                <c:pt idx="4">
                  <c:v>148.5</c:v>
                </c:pt>
                <c:pt idx="5">
                  <c:v>149.5</c:v>
                </c:pt>
                <c:pt idx="6">
                  <c:v>149.19999999999999</c:v>
                </c:pt>
                <c:pt idx="7">
                  <c:v>148.9</c:v>
                </c:pt>
                <c:pt idx="8">
                  <c:v>148.4</c:v>
                </c:pt>
                <c:pt idx="9">
                  <c:v>149</c:v>
                </c:pt>
                <c:pt idx="10">
                  <c:v>147.30000000000001</c:v>
                </c:pt>
                <c:pt idx="11">
                  <c:v>146.6</c:v>
                </c:pt>
                <c:pt idx="12">
                  <c:v>150.19999999999999</c:v>
                </c:pt>
                <c:pt idx="13">
                  <c:v>149.6</c:v>
                </c:pt>
                <c:pt idx="14">
                  <c:v>155.80000000000001</c:v>
                </c:pt>
                <c:pt idx="15">
                  <c:v>155.19999999999999</c:v>
                </c:pt>
                <c:pt idx="16">
                  <c:v>155.69999999999999</c:v>
                </c:pt>
                <c:pt idx="17">
                  <c:v>154.6</c:v>
                </c:pt>
                <c:pt idx="18">
                  <c:v>156.6</c:v>
                </c:pt>
                <c:pt idx="19">
                  <c:v>156.30000000000001</c:v>
                </c:pt>
                <c:pt idx="20">
                  <c:v>155.19999999999999</c:v>
                </c:pt>
                <c:pt idx="21">
                  <c:v>155</c:v>
                </c:pt>
                <c:pt idx="22">
                  <c:v>154.4</c:v>
                </c:pt>
                <c:pt idx="23">
                  <c:v>155.30000000000001</c:v>
                </c:pt>
                <c:pt idx="24">
                  <c:v>152.30000000000001</c:v>
                </c:pt>
                <c:pt idx="25">
                  <c:v>151.4</c:v>
                </c:pt>
                <c:pt idx="26">
                  <c:v>152.9</c:v>
                </c:pt>
                <c:pt idx="27">
                  <c:v>153.9</c:v>
                </c:pt>
                <c:pt idx="28">
                  <c:v>152.1</c:v>
                </c:pt>
                <c:pt idx="29">
                  <c:v>153.9</c:v>
                </c:pt>
                <c:pt idx="30">
                  <c:v>152.4</c:v>
                </c:pt>
                <c:pt idx="31">
                  <c:v>158.5</c:v>
                </c:pt>
                <c:pt idx="32">
                  <c:v>158.4</c:v>
                </c:pt>
                <c:pt idx="33">
                  <c:v>158.9</c:v>
                </c:pt>
                <c:pt idx="34">
                  <c:v>157.5</c:v>
                </c:pt>
                <c:pt idx="35">
                  <c:v>161.1</c:v>
                </c:pt>
                <c:pt idx="36">
                  <c:v>161.9</c:v>
                </c:pt>
                <c:pt idx="37">
                  <c:v>162</c:v>
                </c:pt>
                <c:pt idx="38">
                  <c:v>161.6</c:v>
                </c:pt>
                <c:pt idx="39">
                  <c:v>161.9</c:v>
                </c:pt>
                <c:pt idx="40">
                  <c:v>162.19999999999999</c:v>
                </c:pt>
                <c:pt idx="41">
                  <c:v>162.1</c:v>
                </c:pt>
                <c:pt idx="42">
                  <c:v>163.6</c:v>
                </c:pt>
                <c:pt idx="43">
                  <c:v>162.80000000000001</c:v>
                </c:pt>
                <c:pt idx="44">
                  <c:v>170.6</c:v>
                </c:pt>
                <c:pt idx="45">
                  <c:v>174.1</c:v>
                </c:pt>
                <c:pt idx="46">
                  <c:v>172.1</c:v>
                </c:pt>
                <c:pt idx="47">
                  <c:v>162.5</c:v>
                </c:pt>
              </c:numCache>
            </c:numRef>
          </c:val>
          <c:extLst>
            <c:ext xmlns:c16="http://schemas.microsoft.com/office/drawing/2014/chart" uri="{C3380CC4-5D6E-409C-BE32-E72D297353CC}">
              <c16:uniqueId val="{00000000-81D3-4DA2-B920-DBB40F5F979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64.209999999999994</c:v>
                </c:pt>
                <c:pt idx="1">
                  <c:v>62.41</c:v>
                </c:pt>
                <c:pt idx="2">
                  <c:v>63.08</c:v>
                </c:pt>
                <c:pt idx="3">
                  <c:v>61.69</c:v>
                </c:pt>
                <c:pt idx="4">
                  <c:v>62.49</c:v>
                </c:pt>
                <c:pt idx="5">
                  <c:v>61.9</c:v>
                </c:pt>
                <c:pt idx="6">
                  <c:v>62.89</c:v>
                </c:pt>
                <c:pt idx="7">
                  <c:v>62.59</c:v>
                </c:pt>
                <c:pt idx="8">
                  <c:v>61.69</c:v>
                </c:pt>
                <c:pt idx="9">
                  <c:v>62.79</c:v>
                </c:pt>
                <c:pt idx="10">
                  <c:v>62.19</c:v>
                </c:pt>
                <c:pt idx="11">
                  <c:v>62.18</c:v>
                </c:pt>
                <c:pt idx="12">
                  <c:v>63.29</c:v>
                </c:pt>
                <c:pt idx="13">
                  <c:v>64.290000000000006</c:v>
                </c:pt>
                <c:pt idx="14">
                  <c:v>63.77</c:v>
                </c:pt>
                <c:pt idx="15">
                  <c:v>63.98</c:v>
                </c:pt>
                <c:pt idx="16">
                  <c:v>62.06</c:v>
                </c:pt>
                <c:pt idx="17">
                  <c:v>61.99</c:v>
                </c:pt>
                <c:pt idx="18">
                  <c:v>60.49</c:v>
                </c:pt>
                <c:pt idx="19">
                  <c:v>61.68</c:v>
                </c:pt>
                <c:pt idx="20">
                  <c:v>60.59</c:v>
                </c:pt>
                <c:pt idx="21">
                  <c:v>60.48</c:v>
                </c:pt>
                <c:pt idx="22">
                  <c:v>62.88</c:v>
                </c:pt>
                <c:pt idx="23">
                  <c:v>65.66</c:v>
                </c:pt>
                <c:pt idx="24">
                  <c:v>66.41</c:v>
                </c:pt>
                <c:pt idx="25">
                  <c:v>66.67</c:v>
                </c:pt>
                <c:pt idx="26">
                  <c:v>68.239999999999995</c:v>
                </c:pt>
                <c:pt idx="27">
                  <c:v>70.38</c:v>
                </c:pt>
                <c:pt idx="28">
                  <c:v>67.44</c:v>
                </c:pt>
                <c:pt idx="29">
                  <c:v>66.680000000000007</c:v>
                </c:pt>
                <c:pt idx="30">
                  <c:v>69.84</c:v>
                </c:pt>
                <c:pt idx="31">
                  <c:v>66.8</c:v>
                </c:pt>
                <c:pt idx="32">
                  <c:v>67.319999999999993</c:v>
                </c:pt>
                <c:pt idx="33">
                  <c:v>68.48</c:v>
                </c:pt>
                <c:pt idx="34">
                  <c:v>65.989999999999995</c:v>
                </c:pt>
                <c:pt idx="35">
                  <c:v>66.59</c:v>
                </c:pt>
                <c:pt idx="36">
                  <c:v>65.09</c:v>
                </c:pt>
                <c:pt idx="37">
                  <c:v>64.819999999999993</c:v>
                </c:pt>
                <c:pt idx="38">
                  <c:v>67.41</c:v>
                </c:pt>
                <c:pt idx="39">
                  <c:v>67.819999999999993</c:v>
                </c:pt>
                <c:pt idx="40">
                  <c:v>68</c:v>
                </c:pt>
                <c:pt idx="41">
                  <c:v>68.739999999999995</c:v>
                </c:pt>
                <c:pt idx="42">
                  <c:v>66.55</c:v>
                </c:pt>
                <c:pt idx="43">
                  <c:v>68.02</c:v>
                </c:pt>
                <c:pt idx="44">
                  <c:v>68.41</c:v>
                </c:pt>
                <c:pt idx="45">
                  <c:v>66.930000000000007</c:v>
                </c:pt>
                <c:pt idx="46">
                  <c:v>66.52</c:v>
                </c:pt>
                <c:pt idx="47">
                  <c:v>68.12</c:v>
                </c:pt>
              </c:numCache>
            </c:numRef>
          </c:val>
          <c:extLst>
            <c:ext xmlns:c16="http://schemas.microsoft.com/office/drawing/2014/chart" uri="{C3380CC4-5D6E-409C-BE32-E72D297353CC}">
              <c16:uniqueId val="{00000001-81D3-4DA2-B920-DBB40F5F979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2</c:v>
                </c:pt>
                <c:pt idx="12">
                  <c:v>71.3</c:v>
                </c:pt>
                <c:pt idx="13">
                  <c:v>286.7</c:v>
                </c:pt>
                <c:pt idx="14">
                  <c:v>496.8</c:v>
                </c:pt>
                <c:pt idx="15">
                  <c:v>591.6</c:v>
                </c:pt>
                <c:pt idx="16">
                  <c:v>618.4</c:v>
                </c:pt>
                <c:pt idx="17">
                  <c:v>639</c:v>
                </c:pt>
                <c:pt idx="18">
                  <c:v>647.6</c:v>
                </c:pt>
                <c:pt idx="19">
                  <c:v>654.29999999999995</c:v>
                </c:pt>
                <c:pt idx="20">
                  <c:v>657.1</c:v>
                </c:pt>
                <c:pt idx="21">
                  <c:v>657.1</c:v>
                </c:pt>
                <c:pt idx="22">
                  <c:v>662.4</c:v>
                </c:pt>
                <c:pt idx="23">
                  <c:v>667.4</c:v>
                </c:pt>
                <c:pt idx="24">
                  <c:v>666.6</c:v>
                </c:pt>
                <c:pt idx="25">
                  <c:v>668.7</c:v>
                </c:pt>
                <c:pt idx="26">
                  <c:v>668.8</c:v>
                </c:pt>
                <c:pt idx="27">
                  <c:v>668.5</c:v>
                </c:pt>
                <c:pt idx="28">
                  <c:v>663.9</c:v>
                </c:pt>
                <c:pt idx="29">
                  <c:v>639.1</c:v>
                </c:pt>
                <c:pt idx="30">
                  <c:v>623.79999999999995</c:v>
                </c:pt>
                <c:pt idx="31">
                  <c:v>554.20000000000005</c:v>
                </c:pt>
                <c:pt idx="32">
                  <c:v>367.9</c:v>
                </c:pt>
                <c:pt idx="33">
                  <c:v>145.69999999999999</c:v>
                </c:pt>
                <c:pt idx="34">
                  <c:v>11.2</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1D3-4DA2-B920-DBB40F5F979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300.5</c:v>
                </c:pt>
                <c:pt idx="1">
                  <c:v>249.6</c:v>
                </c:pt>
                <c:pt idx="2">
                  <c:v>221.2</c:v>
                </c:pt>
                <c:pt idx="3">
                  <c:v>195.5</c:v>
                </c:pt>
                <c:pt idx="4">
                  <c:v>205</c:v>
                </c:pt>
                <c:pt idx="5">
                  <c:v>168.1</c:v>
                </c:pt>
                <c:pt idx="6">
                  <c:v>187.2</c:v>
                </c:pt>
                <c:pt idx="7">
                  <c:v>194.7</c:v>
                </c:pt>
                <c:pt idx="8">
                  <c:v>227.2</c:v>
                </c:pt>
                <c:pt idx="9">
                  <c:v>253.9</c:v>
                </c:pt>
                <c:pt idx="10">
                  <c:v>227</c:v>
                </c:pt>
                <c:pt idx="11">
                  <c:v>211.6</c:v>
                </c:pt>
                <c:pt idx="12">
                  <c:v>195.2</c:v>
                </c:pt>
                <c:pt idx="13">
                  <c:v>193.2</c:v>
                </c:pt>
                <c:pt idx="14">
                  <c:v>165.5</c:v>
                </c:pt>
                <c:pt idx="15">
                  <c:v>165</c:v>
                </c:pt>
                <c:pt idx="16">
                  <c:v>194.6</c:v>
                </c:pt>
                <c:pt idx="17">
                  <c:v>206</c:v>
                </c:pt>
                <c:pt idx="18">
                  <c:v>227.9</c:v>
                </c:pt>
                <c:pt idx="19">
                  <c:v>300</c:v>
                </c:pt>
                <c:pt idx="20">
                  <c:v>385.5</c:v>
                </c:pt>
                <c:pt idx="21">
                  <c:v>447.2</c:v>
                </c:pt>
                <c:pt idx="22">
                  <c:v>579.9</c:v>
                </c:pt>
                <c:pt idx="23">
                  <c:v>649.20000000000005</c:v>
                </c:pt>
                <c:pt idx="24">
                  <c:v>686.9</c:v>
                </c:pt>
                <c:pt idx="25">
                  <c:v>741.7</c:v>
                </c:pt>
                <c:pt idx="26">
                  <c:v>802.1</c:v>
                </c:pt>
                <c:pt idx="27">
                  <c:v>821.1</c:v>
                </c:pt>
                <c:pt idx="28">
                  <c:v>821.6</c:v>
                </c:pt>
                <c:pt idx="29">
                  <c:v>839.9</c:v>
                </c:pt>
                <c:pt idx="30">
                  <c:v>859</c:v>
                </c:pt>
                <c:pt idx="31">
                  <c:v>874</c:v>
                </c:pt>
                <c:pt idx="32">
                  <c:v>863.5</c:v>
                </c:pt>
                <c:pt idx="33">
                  <c:v>860</c:v>
                </c:pt>
                <c:pt idx="34">
                  <c:v>874.2</c:v>
                </c:pt>
                <c:pt idx="35">
                  <c:v>858.9</c:v>
                </c:pt>
                <c:pt idx="36">
                  <c:v>846.7</c:v>
                </c:pt>
                <c:pt idx="37">
                  <c:v>821.8</c:v>
                </c:pt>
                <c:pt idx="38">
                  <c:v>795.1</c:v>
                </c:pt>
                <c:pt idx="39">
                  <c:v>791.3</c:v>
                </c:pt>
                <c:pt idx="40">
                  <c:v>740.8</c:v>
                </c:pt>
                <c:pt idx="41">
                  <c:v>748.7</c:v>
                </c:pt>
                <c:pt idx="42">
                  <c:v>761.2</c:v>
                </c:pt>
                <c:pt idx="43">
                  <c:v>752.1</c:v>
                </c:pt>
                <c:pt idx="44">
                  <c:v>728.2</c:v>
                </c:pt>
                <c:pt idx="45">
                  <c:v>698.2</c:v>
                </c:pt>
                <c:pt idx="46">
                  <c:v>686</c:v>
                </c:pt>
                <c:pt idx="47">
                  <c:v>693.1</c:v>
                </c:pt>
              </c:numCache>
            </c:numRef>
          </c:val>
          <c:extLst>
            <c:ext xmlns:c16="http://schemas.microsoft.com/office/drawing/2014/chart" uri="{C3380CC4-5D6E-409C-BE32-E72D297353CC}">
              <c16:uniqueId val="{00000003-81D3-4DA2-B920-DBB40F5F979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52.83</c:v>
                </c:pt>
                <c:pt idx="1">
                  <c:v>50.15</c:v>
                </c:pt>
                <c:pt idx="2">
                  <c:v>50.91</c:v>
                </c:pt>
                <c:pt idx="3">
                  <c:v>43.78</c:v>
                </c:pt>
                <c:pt idx="4">
                  <c:v>42.22</c:v>
                </c:pt>
                <c:pt idx="5">
                  <c:v>48.78</c:v>
                </c:pt>
                <c:pt idx="6">
                  <c:v>47.91</c:v>
                </c:pt>
                <c:pt idx="7">
                  <c:v>47.77</c:v>
                </c:pt>
                <c:pt idx="8">
                  <c:v>57.16</c:v>
                </c:pt>
                <c:pt idx="9">
                  <c:v>53.57</c:v>
                </c:pt>
                <c:pt idx="10">
                  <c:v>56.46</c:v>
                </c:pt>
                <c:pt idx="11">
                  <c:v>68.86</c:v>
                </c:pt>
                <c:pt idx="12">
                  <c:v>76.52</c:v>
                </c:pt>
                <c:pt idx="13">
                  <c:v>70.42</c:v>
                </c:pt>
                <c:pt idx="14">
                  <c:v>66.13</c:v>
                </c:pt>
                <c:pt idx="15">
                  <c:v>66.260000000000005</c:v>
                </c:pt>
                <c:pt idx="16">
                  <c:v>60.11</c:v>
                </c:pt>
                <c:pt idx="17">
                  <c:v>64.16</c:v>
                </c:pt>
                <c:pt idx="18">
                  <c:v>64.930000000000007</c:v>
                </c:pt>
                <c:pt idx="19">
                  <c:v>68.05</c:v>
                </c:pt>
                <c:pt idx="20">
                  <c:v>71.37</c:v>
                </c:pt>
                <c:pt idx="21">
                  <c:v>69.209999999999994</c:v>
                </c:pt>
                <c:pt idx="22">
                  <c:v>68.69</c:v>
                </c:pt>
                <c:pt idx="23">
                  <c:v>63.64</c:v>
                </c:pt>
                <c:pt idx="24">
                  <c:v>55.45</c:v>
                </c:pt>
                <c:pt idx="25">
                  <c:v>45.23</c:v>
                </c:pt>
                <c:pt idx="26">
                  <c:v>45.25</c:v>
                </c:pt>
                <c:pt idx="27">
                  <c:v>44.92</c:v>
                </c:pt>
                <c:pt idx="28">
                  <c:v>48.12</c:v>
                </c:pt>
                <c:pt idx="29">
                  <c:v>49</c:v>
                </c:pt>
                <c:pt idx="30">
                  <c:v>42.32</c:v>
                </c:pt>
                <c:pt idx="31">
                  <c:v>44.98</c:v>
                </c:pt>
                <c:pt idx="32">
                  <c:v>46.59</c:v>
                </c:pt>
                <c:pt idx="33">
                  <c:v>39.53</c:v>
                </c:pt>
                <c:pt idx="34">
                  <c:v>40.11</c:v>
                </c:pt>
                <c:pt idx="35">
                  <c:v>51.22</c:v>
                </c:pt>
                <c:pt idx="36">
                  <c:v>56.77</c:v>
                </c:pt>
                <c:pt idx="37">
                  <c:v>61.73</c:v>
                </c:pt>
                <c:pt idx="38">
                  <c:v>55.73</c:v>
                </c:pt>
                <c:pt idx="39">
                  <c:v>55.93</c:v>
                </c:pt>
                <c:pt idx="40">
                  <c:v>54.25</c:v>
                </c:pt>
                <c:pt idx="41">
                  <c:v>58.91</c:v>
                </c:pt>
                <c:pt idx="42">
                  <c:v>62.15</c:v>
                </c:pt>
                <c:pt idx="43">
                  <c:v>45.92</c:v>
                </c:pt>
                <c:pt idx="44">
                  <c:v>41.04</c:v>
                </c:pt>
                <c:pt idx="45">
                  <c:v>45.54</c:v>
                </c:pt>
                <c:pt idx="46">
                  <c:v>47.45</c:v>
                </c:pt>
                <c:pt idx="47">
                  <c:v>48.67</c:v>
                </c:pt>
              </c:numCache>
            </c:numRef>
          </c:val>
          <c:extLst>
            <c:ext xmlns:c16="http://schemas.microsoft.com/office/drawing/2014/chart" uri="{C3380CC4-5D6E-409C-BE32-E72D297353CC}">
              <c16:uniqueId val="{00000000-22E4-4EC7-8D3C-76824F9FC56F}"/>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52.45</c:v>
                </c:pt>
                <c:pt idx="1">
                  <c:v>51.26</c:v>
                </c:pt>
                <c:pt idx="2">
                  <c:v>49.5</c:v>
                </c:pt>
                <c:pt idx="3">
                  <c:v>44.4</c:v>
                </c:pt>
                <c:pt idx="4">
                  <c:v>42.41</c:v>
                </c:pt>
                <c:pt idx="5">
                  <c:v>48.69</c:v>
                </c:pt>
                <c:pt idx="6">
                  <c:v>48.15</c:v>
                </c:pt>
                <c:pt idx="7">
                  <c:v>46.94</c:v>
                </c:pt>
                <c:pt idx="8">
                  <c:v>56.81</c:v>
                </c:pt>
                <c:pt idx="9">
                  <c:v>53.51</c:v>
                </c:pt>
                <c:pt idx="10">
                  <c:v>56.1</c:v>
                </c:pt>
                <c:pt idx="11">
                  <c:v>69.260000000000005</c:v>
                </c:pt>
                <c:pt idx="12">
                  <c:v>76.44</c:v>
                </c:pt>
                <c:pt idx="13">
                  <c:v>71.34</c:v>
                </c:pt>
                <c:pt idx="14">
                  <c:v>67.02</c:v>
                </c:pt>
                <c:pt idx="15">
                  <c:v>66.680000000000007</c:v>
                </c:pt>
                <c:pt idx="16">
                  <c:v>60.14</c:v>
                </c:pt>
                <c:pt idx="17">
                  <c:v>64.48</c:v>
                </c:pt>
                <c:pt idx="18">
                  <c:v>65.3</c:v>
                </c:pt>
                <c:pt idx="19">
                  <c:v>67.91</c:v>
                </c:pt>
                <c:pt idx="20">
                  <c:v>71.42</c:v>
                </c:pt>
                <c:pt idx="21">
                  <c:v>69.34</c:v>
                </c:pt>
                <c:pt idx="22">
                  <c:v>68.38</c:v>
                </c:pt>
                <c:pt idx="23">
                  <c:v>64.010000000000005</c:v>
                </c:pt>
                <c:pt idx="24">
                  <c:v>55.86</c:v>
                </c:pt>
                <c:pt idx="25">
                  <c:v>45.97</c:v>
                </c:pt>
                <c:pt idx="26">
                  <c:v>45.56</c:v>
                </c:pt>
                <c:pt idx="27">
                  <c:v>45.6</c:v>
                </c:pt>
                <c:pt idx="28">
                  <c:v>48.19</c:v>
                </c:pt>
                <c:pt idx="29">
                  <c:v>48.98</c:v>
                </c:pt>
                <c:pt idx="30">
                  <c:v>42.12</c:v>
                </c:pt>
                <c:pt idx="31">
                  <c:v>45.37</c:v>
                </c:pt>
                <c:pt idx="32">
                  <c:v>46.1</c:v>
                </c:pt>
                <c:pt idx="33">
                  <c:v>39.880000000000003</c:v>
                </c:pt>
                <c:pt idx="34">
                  <c:v>40.35</c:v>
                </c:pt>
                <c:pt idx="35">
                  <c:v>51.61</c:v>
                </c:pt>
                <c:pt idx="36">
                  <c:v>56.95</c:v>
                </c:pt>
                <c:pt idx="37">
                  <c:v>61.75</c:v>
                </c:pt>
                <c:pt idx="38">
                  <c:v>56.17</c:v>
                </c:pt>
                <c:pt idx="39">
                  <c:v>56.22</c:v>
                </c:pt>
                <c:pt idx="40">
                  <c:v>54.61</c:v>
                </c:pt>
                <c:pt idx="41">
                  <c:v>59.18</c:v>
                </c:pt>
                <c:pt idx="42">
                  <c:v>62.39</c:v>
                </c:pt>
                <c:pt idx="43">
                  <c:v>45.17</c:v>
                </c:pt>
                <c:pt idx="44">
                  <c:v>41.23</c:v>
                </c:pt>
                <c:pt idx="45">
                  <c:v>46.73</c:v>
                </c:pt>
                <c:pt idx="46">
                  <c:v>48.02</c:v>
                </c:pt>
                <c:pt idx="47">
                  <c:v>48.33</c:v>
                </c:pt>
              </c:numCache>
            </c:numRef>
          </c:val>
          <c:extLst>
            <c:ext xmlns:c16="http://schemas.microsoft.com/office/drawing/2014/chart" uri="{C3380CC4-5D6E-409C-BE32-E72D297353CC}">
              <c16:uniqueId val="{00000001-22E4-4EC7-8D3C-76824F9FC56F}"/>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50.904499999999999</c:v>
                </c:pt>
                <c:pt idx="1">
                  <c:v>50.770499999999998</c:v>
                </c:pt>
                <c:pt idx="2">
                  <c:v>48.091299999999997</c:v>
                </c:pt>
                <c:pt idx="3">
                  <c:v>43.670699999999997</c:v>
                </c:pt>
                <c:pt idx="4">
                  <c:v>41.125500000000002</c:v>
                </c:pt>
                <c:pt idx="5">
                  <c:v>47.9574</c:v>
                </c:pt>
                <c:pt idx="6">
                  <c:v>46.215899999999998</c:v>
                </c:pt>
                <c:pt idx="7">
                  <c:v>44.876300000000001</c:v>
                </c:pt>
                <c:pt idx="8">
                  <c:v>47.555500000000002</c:v>
                </c:pt>
                <c:pt idx="9">
                  <c:v>44.742400000000004</c:v>
                </c:pt>
                <c:pt idx="10">
                  <c:v>48.359299999999998</c:v>
                </c:pt>
                <c:pt idx="11">
                  <c:v>60.415599999999998</c:v>
                </c:pt>
                <c:pt idx="12">
                  <c:v>59.879800000000003</c:v>
                </c:pt>
                <c:pt idx="13">
                  <c:v>57.066600000000001</c:v>
                </c:pt>
                <c:pt idx="14">
                  <c:v>55.057200000000002</c:v>
                </c:pt>
                <c:pt idx="15">
                  <c:v>59.21</c:v>
                </c:pt>
                <c:pt idx="16">
                  <c:v>52.646000000000001</c:v>
                </c:pt>
                <c:pt idx="17">
                  <c:v>53.851599999999998</c:v>
                </c:pt>
                <c:pt idx="18">
                  <c:v>57.870399999999997</c:v>
                </c:pt>
                <c:pt idx="19">
                  <c:v>53.315800000000003</c:v>
                </c:pt>
                <c:pt idx="20">
                  <c:v>56.932600000000001</c:v>
                </c:pt>
                <c:pt idx="21">
                  <c:v>60.0137</c:v>
                </c:pt>
                <c:pt idx="22">
                  <c:v>53.181800000000003</c:v>
                </c:pt>
                <c:pt idx="23">
                  <c:v>57.066600000000001</c:v>
                </c:pt>
                <c:pt idx="24">
                  <c:v>46.349899999999998</c:v>
                </c:pt>
                <c:pt idx="25">
                  <c:v>47.421500000000002</c:v>
                </c:pt>
                <c:pt idx="26">
                  <c:v>41.259399999999999</c:v>
                </c:pt>
                <c:pt idx="27">
                  <c:v>43.804600000000001</c:v>
                </c:pt>
                <c:pt idx="28">
                  <c:v>47.287599999999998</c:v>
                </c:pt>
                <c:pt idx="29">
                  <c:v>48.091299999999997</c:v>
                </c:pt>
                <c:pt idx="30">
                  <c:v>38.714199999999998</c:v>
                </c:pt>
                <c:pt idx="31">
                  <c:v>41.527299999999997</c:v>
                </c:pt>
                <c:pt idx="32">
                  <c:v>44.072600000000001</c:v>
                </c:pt>
                <c:pt idx="33">
                  <c:v>35.365200000000002</c:v>
                </c:pt>
                <c:pt idx="34">
                  <c:v>34.8294</c:v>
                </c:pt>
                <c:pt idx="35">
                  <c:v>37.776499999999999</c:v>
                </c:pt>
                <c:pt idx="36">
                  <c:v>47.0197</c:v>
                </c:pt>
                <c:pt idx="37">
                  <c:v>50.904499999999999</c:v>
                </c:pt>
                <c:pt idx="38">
                  <c:v>52.378</c:v>
                </c:pt>
                <c:pt idx="39">
                  <c:v>53.5837</c:v>
                </c:pt>
                <c:pt idx="40">
                  <c:v>51.708199999999998</c:v>
                </c:pt>
                <c:pt idx="41">
                  <c:v>47.9574</c:v>
                </c:pt>
                <c:pt idx="42">
                  <c:v>52.378</c:v>
                </c:pt>
                <c:pt idx="43">
                  <c:v>42.732999999999997</c:v>
                </c:pt>
                <c:pt idx="44">
                  <c:v>38.044400000000003</c:v>
                </c:pt>
                <c:pt idx="45">
                  <c:v>47.421500000000002</c:v>
                </c:pt>
                <c:pt idx="46">
                  <c:v>43.536700000000003</c:v>
                </c:pt>
                <c:pt idx="47">
                  <c:v>47.689500000000002</c:v>
                </c:pt>
              </c:numCache>
            </c:numRef>
          </c:val>
          <c:extLst>
            <c:ext xmlns:c16="http://schemas.microsoft.com/office/drawing/2014/chart" uri="{C3380CC4-5D6E-409C-BE32-E72D297353CC}">
              <c16:uniqueId val="{00000002-22E4-4EC7-8D3C-76824F9FC56F}"/>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50.542099999999998</c:v>
                </c:pt>
                <c:pt idx="1">
                  <c:v>49.720100000000002</c:v>
                </c:pt>
                <c:pt idx="2">
                  <c:v>48.305</c:v>
                </c:pt>
                <c:pt idx="3">
                  <c:v>43.521700000000003</c:v>
                </c:pt>
                <c:pt idx="4">
                  <c:v>41.283900000000003</c:v>
                </c:pt>
                <c:pt idx="5">
                  <c:v>47.941099999999999</c:v>
                </c:pt>
                <c:pt idx="6">
                  <c:v>47.537100000000002</c:v>
                </c:pt>
                <c:pt idx="7">
                  <c:v>45.339300000000001</c:v>
                </c:pt>
                <c:pt idx="8">
                  <c:v>47.628100000000003</c:v>
                </c:pt>
                <c:pt idx="9">
                  <c:v>45.091799999999999</c:v>
                </c:pt>
                <c:pt idx="10">
                  <c:v>47.393700000000003</c:v>
                </c:pt>
                <c:pt idx="11">
                  <c:v>59.845199999999998</c:v>
                </c:pt>
                <c:pt idx="12">
                  <c:v>60.667000000000002</c:v>
                </c:pt>
                <c:pt idx="13">
                  <c:v>56.917099999999998</c:v>
                </c:pt>
                <c:pt idx="14">
                  <c:v>56.151600000000002</c:v>
                </c:pt>
                <c:pt idx="15">
                  <c:v>59.658999999999999</c:v>
                </c:pt>
                <c:pt idx="16">
                  <c:v>52.383299999999998</c:v>
                </c:pt>
                <c:pt idx="17">
                  <c:v>53.261299999999999</c:v>
                </c:pt>
                <c:pt idx="18">
                  <c:v>58.884599999999999</c:v>
                </c:pt>
                <c:pt idx="19">
                  <c:v>52.991799999999998</c:v>
                </c:pt>
                <c:pt idx="20">
                  <c:v>56.566400000000002</c:v>
                </c:pt>
                <c:pt idx="21">
                  <c:v>59.781700000000001</c:v>
                </c:pt>
                <c:pt idx="22">
                  <c:v>53.474200000000003</c:v>
                </c:pt>
                <c:pt idx="23">
                  <c:v>56.401800000000001</c:v>
                </c:pt>
                <c:pt idx="24">
                  <c:v>45.768599999999999</c:v>
                </c:pt>
                <c:pt idx="25">
                  <c:v>47.137</c:v>
                </c:pt>
                <c:pt idx="26">
                  <c:v>40.1999</c:v>
                </c:pt>
                <c:pt idx="27">
                  <c:v>42.384700000000002</c:v>
                </c:pt>
                <c:pt idx="28">
                  <c:v>47.000300000000003</c:v>
                </c:pt>
                <c:pt idx="29">
                  <c:v>48.766199999999998</c:v>
                </c:pt>
                <c:pt idx="30">
                  <c:v>38.633299999999998</c:v>
                </c:pt>
                <c:pt idx="31">
                  <c:v>40.838200000000001</c:v>
                </c:pt>
                <c:pt idx="32">
                  <c:v>42.8934</c:v>
                </c:pt>
                <c:pt idx="33">
                  <c:v>34.854100000000003</c:v>
                </c:pt>
                <c:pt idx="34">
                  <c:v>35.084200000000003</c:v>
                </c:pt>
                <c:pt idx="35">
                  <c:v>37.747799999999998</c:v>
                </c:pt>
                <c:pt idx="36">
                  <c:v>46.869500000000002</c:v>
                </c:pt>
                <c:pt idx="37">
                  <c:v>50.4193</c:v>
                </c:pt>
                <c:pt idx="38">
                  <c:v>52.734999999999999</c:v>
                </c:pt>
                <c:pt idx="39">
                  <c:v>53.569200000000002</c:v>
                </c:pt>
                <c:pt idx="40">
                  <c:v>51.694899999999997</c:v>
                </c:pt>
                <c:pt idx="41">
                  <c:v>47.8598</c:v>
                </c:pt>
                <c:pt idx="42">
                  <c:v>51.793999999999997</c:v>
                </c:pt>
                <c:pt idx="43">
                  <c:v>42.747900000000001</c:v>
                </c:pt>
                <c:pt idx="44">
                  <c:v>37.945</c:v>
                </c:pt>
                <c:pt idx="45">
                  <c:v>47.6006</c:v>
                </c:pt>
                <c:pt idx="46">
                  <c:v>43.179600000000001</c:v>
                </c:pt>
                <c:pt idx="47">
                  <c:v>43.726799999999997</c:v>
                </c:pt>
              </c:numCache>
            </c:numRef>
          </c:val>
          <c:extLst>
            <c:ext xmlns:c16="http://schemas.microsoft.com/office/drawing/2014/chart" uri="{C3380CC4-5D6E-409C-BE32-E72D297353CC}">
              <c16:uniqueId val="{00000003-22E4-4EC7-8D3C-76824F9FC56F}"/>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614.65880000000004</c:v>
                </c:pt>
                <c:pt idx="1">
                  <c:v>601.93759999999997</c:v>
                </c:pt>
                <c:pt idx="2">
                  <c:v>597.63980000000004</c:v>
                </c:pt>
                <c:pt idx="3">
                  <c:v>561.65880000000004</c:v>
                </c:pt>
                <c:pt idx="4">
                  <c:v>564.89520000000005</c:v>
                </c:pt>
                <c:pt idx="5">
                  <c:v>576.21360000000004</c:v>
                </c:pt>
                <c:pt idx="6">
                  <c:v>576.30269999999996</c:v>
                </c:pt>
                <c:pt idx="7">
                  <c:v>570.0847</c:v>
                </c:pt>
                <c:pt idx="8">
                  <c:v>562.10509999999999</c:v>
                </c:pt>
                <c:pt idx="9">
                  <c:v>535.02919999999995</c:v>
                </c:pt>
                <c:pt idx="10">
                  <c:v>555.21619999999996</c:v>
                </c:pt>
                <c:pt idx="11">
                  <c:v>585.01559999999995</c:v>
                </c:pt>
                <c:pt idx="12">
                  <c:v>624.52319999999997</c:v>
                </c:pt>
                <c:pt idx="13">
                  <c:v>641.24490000000003</c:v>
                </c:pt>
                <c:pt idx="14">
                  <c:v>596.81380000000001</c:v>
                </c:pt>
                <c:pt idx="15">
                  <c:v>619.63170000000002</c:v>
                </c:pt>
                <c:pt idx="16">
                  <c:v>602.4846</c:v>
                </c:pt>
                <c:pt idx="17">
                  <c:v>631.36389999999994</c:v>
                </c:pt>
                <c:pt idx="18">
                  <c:v>620.91639999999995</c:v>
                </c:pt>
                <c:pt idx="19">
                  <c:v>600.8836</c:v>
                </c:pt>
                <c:pt idx="20">
                  <c:v>636.65800000000002</c:v>
                </c:pt>
                <c:pt idx="21">
                  <c:v>629.23580000000004</c:v>
                </c:pt>
                <c:pt idx="22">
                  <c:v>629.6164</c:v>
                </c:pt>
                <c:pt idx="23">
                  <c:v>614.81200000000001</c:v>
                </c:pt>
                <c:pt idx="24">
                  <c:v>613.14449999999999</c:v>
                </c:pt>
                <c:pt idx="25">
                  <c:v>608.22050000000002</c:v>
                </c:pt>
                <c:pt idx="26">
                  <c:v>613.29409999999996</c:v>
                </c:pt>
                <c:pt idx="27">
                  <c:v>615.64110000000005</c:v>
                </c:pt>
                <c:pt idx="28">
                  <c:v>631.51760000000002</c:v>
                </c:pt>
                <c:pt idx="29">
                  <c:v>626.16060000000004</c:v>
                </c:pt>
                <c:pt idx="30">
                  <c:v>593.54859999999996</c:v>
                </c:pt>
                <c:pt idx="31">
                  <c:v>614.49869999999999</c:v>
                </c:pt>
                <c:pt idx="32">
                  <c:v>612.68629999999996</c:v>
                </c:pt>
                <c:pt idx="33">
                  <c:v>583.11320000000001</c:v>
                </c:pt>
                <c:pt idx="34">
                  <c:v>569.23109999999997</c:v>
                </c:pt>
                <c:pt idx="35">
                  <c:v>555.6454</c:v>
                </c:pt>
                <c:pt idx="36">
                  <c:v>573.72130000000004</c:v>
                </c:pt>
                <c:pt idx="37">
                  <c:v>611.46439999999996</c:v>
                </c:pt>
                <c:pt idx="38">
                  <c:v>636.28279999999995</c:v>
                </c:pt>
                <c:pt idx="39">
                  <c:v>635.10080000000005</c:v>
                </c:pt>
                <c:pt idx="40">
                  <c:v>654.13480000000004</c:v>
                </c:pt>
                <c:pt idx="41">
                  <c:v>633.71349999999995</c:v>
                </c:pt>
                <c:pt idx="42">
                  <c:v>632.38319999999999</c:v>
                </c:pt>
                <c:pt idx="43">
                  <c:v>609.9144</c:v>
                </c:pt>
                <c:pt idx="44">
                  <c:v>573.29470000000003</c:v>
                </c:pt>
                <c:pt idx="45">
                  <c:v>576.05259999999998</c:v>
                </c:pt>
                <c:pt idx="46">
                  <c:v>582.87599999999998</c:v>
                </c:pt>
                <c:pt idx="47">
                  <c:v>557.60950000000003</c:v>
                </c:pt>
              </c:numCache>
            </c:numRef>
          </c:val>
          <c:extLst>
            <c:ext xmlns:c16="http://schemas.microsoft.com/office/drawing/2014/chart" uri="{C3380CC4-5D6E-409C-BE32-E72D297353CC}">
              <c16:uniqueId val="{00000004-22E4-4EC7-8D3C-76824F9FC56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218.06360000000001</c:v>
                </c:pt>
                <c:pt idx="1">
                  <c:v>220.09460000000001</c:v>
                </c:pt>
                <c:pt idx="2">
                  <c:v>221.012</c:v>
                </c:pt>
                <c:pt idx="3">
                  <c:v>214.90010000000001</c:v>
                </c:pt>
                <c:pt idx="4">
                  <c:v>218.2878</c:v>
                </c:pt>
                <c:pt idx="5">
                  <c:v>218.33539999999999</c:v>
                </c:pt>
                <c:pt idx="6">
                  <c:v>214.00059999999999</c:v>
                </c:pt>
                <c:pt idx="7">
                  <c:v>223.21340000000001</c:v>
                </c:pt>
                <c:pt idx="8">
                  <c:v>223.10929999999999</c:v>
                </c:pt>
                <c:pt idx="9">
                  <c:v>229.12440000000001</c:v>
                </c:pt>
                <c:pt idx="10">
                  <c:v>228.28149999999999</c:v>
                </c:pt>
                <c:pt idx="11">
                  <c:v>239.43430000000001</c:v>
                </c:pt>
                <c:pt idx="12">
                  <c:v>214.8638</c:v>
                </c:pt>
                <c:pt idx="13">
                  <c:v>190.3845</c:v>
                </c:pt>
                <c:pt idx="14">
                  <c:v>166.49789999999999</c:v>
                </c:pt>
                <c:pt idx="15">
                  <c:v>155.83320000000001</c:v>
                </c:pt>
                <c:pt idx="16">
                  <c:v>157.495</c:v>
                </c:pt>
                <c:pt idx="17">
                  <c:v>152.8699</c:v>
                </c:pt>
                <c:pt idx="18">
                  <c:v>156.851</c:v>
                </c:pt>
                <c:pt idx="19">
                  <c:v>153.648</c:v>
                </c:pt>
                <c:pt idx="20">
                  <c:v>151.9417</c:v>
                </c:pt>
                <c:pt idx="21">
                  <c:v>144.7047</c:v>
                </c:pt>
                <c:pt idx="22">
                  <c:v>144.90119999999999</c:v>
                </c:pt>
                <c:pt idx="23">
                  <c:v>129.42349999999999</c:v>
                </c:pt>
                <c:pt idx="24">
                  <c:v>119.0853</c:v>
                </c:pt>
                <c:pt idx="25">
                  <c:v>123.8335</c:v>
                </c:pt>
                <c:pt idx="26">
                  <c:v>118.24509999999999</c:v>
                </c:pt>
                <c:pt idx="27">
                  <c:v>121.9179</c:v>
                </c:pt>
                <c:pt idx="28">
                  <c:v>123.49769999999999</c:v>
                </c:pt>
                <c:pt idx="29">
                  <c:v>124.1858</c:v>
                </c:pt>
                <c:pt idx="30">
                  <c:v>120.378</c:v>
                </c:pt>
                <c:pt idx="31">
                  <c:v>123.87220000000001</c:v>
                </c:pt>
                <c:pt idx="32">
                  <c:v>161.05549999999999</c:v>
                </c:pt>
                <c:pt idx="33">
                  <c:v>182.32149999999999</c:v>
                </c:pt>
                <c:pt idx="34">
                  <c:v>206.57749999999999</c:v>
                </c:pt>
                <c:pt idx="35">
                  <c:v>212.83580000000001</c:v>
                </c:pt>
                <c:pt idx="36">
                  <c:v>211.5</c:v>
                </c:pt>
                <c:pt idx="37">
                  <c:v>210.07</c:v>
                </c:pt>
                <c:pt idx="38">
                  <c:v>199.3732</c:v>
                </c:pt>
                <c:pt idx="39">
                  <c:v>200.05029999999999</c:v>
                </c:pt>
                <c:pt idx="40">
                  <c:v>201.71279999999999</c:v>
                </c:pt>
                <c:pt idx="41">
                  <c:v>203.03559999999999</c:v>
                </c:pt>
                <c:pt idx="42">
                  <c:v>198.28039999999999</c:v>
                </c:pt>
                <c:pt idx="43">
                  <c:v>203.5856</c:v>
                </c:pt>
                <c:pt idx="44">
                  <c:v>205.25659999999999</c:v>
                </c:pt>
                <c:pt idx="45">
                  <c:v>209.04</c:v>
                </c:pt>
                <c:pt idx="46">
                  <c:v>204.8716</c:v>
                </c:pt>
                <c:pt idx="47">
                  <c:v>199.1798</c:v>
                </c:pt>
              </c:numCache>
            </c:numRef>
          </c:val>
          <c:extLst>
            <c:ext xmlns:c16="http://schemas.microsoft.com/office/drawing/2014/chart" uri="{C3380CC4-5D6E-409C-BE32-E72D297353CC}">
              <c16:uniqueId val="{00000000-EB9A-4DDD-A6F5-8A4B9CBE570C}"/>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216.15979999999999</c:v>
                </c:pt>
                <c:pt idx="1">
                  <c:v>220.8252</c:v>
                </c:pt>
                <c:pt idx="2">
                  <c:v>217.6369</c:v>
                </c:pt>
                <c:pt idx="3">
                  <c:v>214.5711</c:v>
                </c:pt>
                <c:pt idx="4">
                  <c:v>217.39570000000001</c:v>
                </c:pt>
                <c:pt idx="5">
                  <c:v>215.5025</c:v>
                </c:pt>
                <c:pt idx="6">
                  <c:v>213.86959999999999</c:v>
                </c:pt>
                <c:pt idx="7">
                  <c:v>220.72069999999999</c:v>
                </c:pt>
                <c:pt idx="8">
                  <c:v>223.4478</c:v>
                </c:pt>
                <c:pt idx="9">
                  <c:v>224.48859999999999</c:v>
                </c:pt>
                <c:pt idx="10">
                  <c:v>227.66749999999999</c:v>
                </c:pt>
                <c:pt idx="11">
                  <c:v>241.90450000000001</c:v>
                </c:pt>
                <c:pt idx="12">
                  <c:v>215.4599</c:v>
                </c:pt>
                <c:pt idx="13">
                  <c:v>189.66720000000001</c:v>
                </c:pt>
                <c:pt idx="14">
                  <c:v>163.71950000000001</c:v>
                </c:pt>
                <c:pt idx="15">
                  <c:v>153.5787</c:v>
                </c:pt>
                <c:pt idx="16">
                  <c:v>157.18270000000001</c:v>
                </c:pt>
                <c:pt idx="17">
                  <c:v>152.071</c:v>
                </c:pt>
                <c:pt idx="18">
                  <c:v>157.9151</c:v>
                </c:pt>
                <c:pt idx="19">
                  <c:v>152.95519999999999</c:v>
                </c:pt>
                <c:pt idx="20">
                  <c:v>151.26390000000001</c:v>
                </c:pt>
                <c:pt idx="21">
                  <c:v>141.92099999999999</c:v>
                </c:pt>
                <c:pt idx="22">
                  <c:v>141.68770000000001</c:v>
                </c:pt>
                <c:pt idx="23">
                  <c:v>128.80289999999999</c:v>
                </c:pt>
                <c:pt idx="24">
                  <c:v>117.3112</c:v>
                </c:pt>
                <c:pt idx="25">
                  <c:v>124.18899999999999</c:v>
                </c:pt>
                <c:pt idx="26">
                  <c:v>119.4717</c:v>
                </c:pt>
                <c:pt idx="27">
                  <c:v>120.3258</c:v>
                </c:pt>
                <c:pt idx="28">
                  <c:v>122.5988</c:v>
                </c:pt>
                <c:pt idx="29">
                  <c:v>124.2016</c:v>
                </c:pt>
                <c:pt idx="30">
                  <c:v>118.7503</c:v>
                </c:pt>
                <c:pt idx="31">
                  <c:v>125.90009999999999</c:v>
                </c:pt>
                <c:pt idx="32">
                  <c:v>158.58410000000001</c:v>
                </c:pt>
                <c:pt idx="33">
                  <c:v>181.42679999999999</c:v>
                </c:pt>
                <c:pt idx="34">
                  <c:v>204.62440000000001</c:v>
                </c:pt>
                <c:pt idx="35">
                  <c:v>214.90530000000001</c:v>
                </c:pt>
                <c:pt idx="36">
                  <c:v>208.95869999999999</c:v>
                </c:pt>
                <c:pt idx="37">
                  <c:v>208.7912</c:v>
                </c:pt>
                <c:pt idx="38">
                  <c:v>197.45240000000001</c:v>
                </c:pt>
                <c:pt idx="39">
                  <c:v>197.4222</c:v>
                </c:pt>
                <c:pt idx="40">
                  <c:v>200.83349999999999</c:v>
                </c:pt>
                <c:pt idx="41">
                  <c:v>202.6026</c:v>
                </c:pt>
                <c:pt idx="42">
                  <c:v>198.75579999999999</c:v>
                </c:pt>
                <c:pt idx="43">
                  <c:v>199.74520000000001</c:v>
                </c:pt>
                <c:pt idx="44">
                  <c:v>203.3965</c:v>
                </c:pt>
                <c:pt idx="45">
                  <c:v>208.99170000000001</c:v>
                </c:pt>
                <c:pt idx="46">
                  <c:v>200.39500000000001</c:v>
                </c:pt>
                <c:pt idx="47">
                  <c:v>197.58240000000001</c:v>
                </c:pt>
              </c:numCache>
            </c:numRef>
          </c:val>
          <c:extLst>
            <c:ext xmlns:c16="http://schemas.microsoft.com/office/drawing/2014/chart" uri="{C3380CC4-5D6E-409C-BE32-E72D297353CC}">
              <c16:uniqueId val="{00000001-EB9A-4DDD-A6F5-8A4B9CBE570C}"/>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412.61509999999998</c:v>
                </c:pt>
                <c:pt idx="1">
                  <c:v>406.72649999999999</c:v>
                </c:pt>
                <c:pt idx="2">
                  <c:v>407.68200000000002</c:v>
                </c:pt>
                <c:pt idx="3">
                  <c:v>403.08229999999998</c:v>
                </c:pt>
                <c:pt idx="4">
                  <c:v>409.28399999999999</c:v>
                </c:pt>
                <c:pt idx="5">
                  <c:v>405.59379999999999</c:v>
                </c:pt>
                <c:pt idx="6">
                  <c:v>396.58850000000001</c:v>
                </c:pt>
                <c:pt idx="7">
                  <c:v>400.84059999999999</c:v>
                </c:pt>
                <c:pt idx="8">
                  <c:v>413.35169999999999</c:v>
                </c:pt>
                <c:pt idx="9">
                  <c:v>422.71969999999999</c:v>
                </c:pt>
                <c:pt idx="10">
                  <c:v>431.99400000000003</c:v>
                </c:pt>
                <c:pt idx="11">
                  <c:v>447.70940000000002</c:v>
                </c:pt>
                <c:pt idx="12">
                  <c:v>377.86869999999999</c:v>
                </c:pt>
                <c:pt idx="13">
                  <c:v>306.21879999999999</c:v>
                </c:pt>
                <c:pt idx="14">
                  <c:v>218.86109999999999</c:v>
                </c:pt>
                <c:pt idx="15">
                  <c:v>175.71180000000001</c:v>
                </c:pt>
                <c:pt idx="16">
                  <c:v>178.7877</c:v>
                </c:pt>
                <c:pt idx="17">
                  <c:v>171.37370000000001</c:v>
                </c:pt>
                <c:pt idx="18">
                  <c:v>176.1874</c:v>
                </c:pt>
                <c:pt idx="19">
                  <c:v>172.04679999999999</c:v>
                </c:pt>
                <c:pt idx="20">
                  <c:v>187.63910000000001</c:v>
                </c:pt>
                <c:pt idx="21">
                  <c:v>179.44130000000001</c:v>
                </c:pt>
                <c:pt idx="22">
                  <c:v>189.82769999999999</c:v>
                </c:pt>
                <c:pt idx="23">
                  <c:v>177.4906</c:v>
                </c:pt>
                <c:pt idx="24">
                  <c:v>159.3886</c:v>
                </c:pt>
                <c:pt idx="25">
                  <c:v>188.80629999999999</c:v>
                </c:pt>
                <c:pt idx="26">
                  <c:v>187.869</c:v>
                </c:pt>
                <c:pt idx="27">
                  <c:v>197.9263</c:v>
                </c:pt>
                <c:pt idx="28">
                  <c:v>204.56720000000001</c:v>
                </c:pt>
                <c:pt idx="29">
                  <c:v>220.03039999999999</c:v>
                </c:pt>
                <c:pt idx="30">
                  <c:v>228.73249999999999</c:v>
                </c:pt>
                <c:pt idx="31">
                  <c:v>264.30180000000001</c:v>
                </c:pt>
                <c:pt idx="32">
                  <c:v>335.9932</c:v>
                </c:pt>
                <c:pt idx="33">
                  <c:v>401.88990000000001</c:v>
                </c:pt>
                <c:pt idx="34">
                  <c:v>464.84640000000002</c:v>
                </c:pt>
                <c:pt idx="35">
                  <c:v>490.24880000000002</c:v>
                </c:pt>
                <c:pt idx="36">
                  <c:v>483.37299999999999</c:v>
                </c:pt>
                <c:pt idx="37">
                  <c:v>472.6266</c:v>
                </c:pt>
                <c:pt idx="38">
                  <c:v>435.56040000000002</c:v>
                </c:pt>
                <c:pt idx="39">
                  <c:v>434.59769999999997</c:v>
                </c:pt>
                <c:pt idx="40">
                  <c:v>443.08240000000001</c:v>
                </c:pt>
                <c:pt idx="41">
                  <c:v>438.56760000000003</c:v>
                </c:pt>
                <c:pt idx="42">
                  <c:v>433.33229999999998</c:v>
                </c:pt>
                <c:pt idx="43">
                  <c:v>443.57560000000001</c:v>
                </c:pt>
                <c:pt idx="44">
                  <c:v>439.96980000000002</c:v>
                </c:pt>
                <c:pt idx="45">
                  <c:v>437.05410000000001</c:v>
                </c:pt>
                <c:pt idx="46">
                  <c:v>423.32709999999997</c:v>
                </c:pt>
                <c:pt idx="47">
                  <c:v>421.13069999999999</c:v>
                </c:pt>
              </c:numCache>
            </c:numRef>
          </c:val>
          <c:extLst>
            <c:ext xmlns:c16="http://schemas.microsoft.com/office/drawing/2014/chart" uri="{C3380CC4-5D6E-409C-BE32-E72D297353CC}">
              <c16:uniqueId val="{00000002-EB9A-4DDD-A6F5-8A4B9CBE570C}"/>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335.66289999999998</c:v>
                </c:pt>
                <c:pt idx="1">
                  <c:v>337.49549999999999</c:v>
                </c:pt>
                <c:pt idx="2">
                  <c:v>326.98599999999999</c:v>
                </c:pt>
                <c:pt idx="3">
                  <c:v>329.47320000000002</c:v>
                </c:pt>
                <c:pt idx="4">
                  <c:v>330.58940000000001</c:v>
                </c:pt>
                <c:pt idx="5">
                  <c:v>327.23450000000003</c:v>
                </c:pt>
                <c:pt idx="6">
                  <c:v>330.25130000000001</c:v>
                </c:pt>
                <c:pt idx="7">
                  <c:v>328.54840000000002</c:v>
                </c:pt>
                <c:pt idx="8">
                  <c:v>336.33440000000002</c:v>
                </c:pt>
                <c:pt idx="9">
                  <c:v>345.53190000000001</c:v>
                </c:pt>
                <c:pt idx="10">
                  <c:v>344.40089999999998</c:v>
                </c:pt>
                <c:pt idx="11">
                  <c:v>361.32530000000003</c:v>
                </c:pt>
                <c:pt idx="12">
                  <c:v>305.68099999999998</c:v>
                </c:pt>
                <c:pt idx="13">
                  <c:v>240.4385</c:v>
                </c:pt>
                <c:pt idx="14">
                  <c:v>163.7371</c:v>
                </c:pt>
                <c:pt idx="15">
                  <c:v>134.52719999999999</c:v>
                </c:pt>
                <c:pt idx="16">
                  <c:v>138.7072</c:v>
                </c:pt>
                <c:pt idx="17">
                  <c:v>131.6011</c:v>
                </c:pt>
                <c:pt idx="18">
                  <c:v>137.41839999999999</c:v>
                </c:pt>
                <c:pt idx="19">
                  <c:v>130.82320000000001</c:v>
                </c:pt>
                <c:pt idx="20">
                  <c:v>142.7458</c:v>
                </c:pt>
                <c:pt idx="21">
                  <c:v>136.21629999999999</c:v>
                </c:pt>
                <c:pt idx="22">
                  <c:v>144.1688</c:v>
                </c:pt>
                <c:pt idx="23">
                  <c:v>133.31720000000001</c:v>
                </c:pt>
                <c:pt idx="24">
                  <c:v>117.0448</c:v>
                </c:pt>
                <c:pt idx="25">
                  <c:v>136.6448</c:v>
                </c:pt>
                <c:pt idx="26">
                  <c:v>136.53020000000001</c:v>
                </c:pt>
                <c:pt idx="27">
                  <c:v>146.0592</c:v>
                </c:pt>
                <c:pt idx="28">
                  <c:v>149.26169999999999</c:v>
                </c:pt>
                <c:pt idx="29">
                  <c:v>165.3186</c:v>
                </c:pt>
                <c:pt idx="30">
                  <c:v>170.07929999999999</c:v>
                </c:pt>
                <c:pt idx="31">
                  <c:v>197.49029999999999</c:v>
                </c:pt>
                <c:pt idx="32">
                  <c:v>259.19189999999998</c:v>
                </c:pt>
                <c:pt idx="33">
                  <c:v>319.42919999999998</c:v>
                </c:pt>
                <c:pt idx="34">
                  <c:v>372.61989999999997</c:v>
                </c:pt>
                <c:pt idx="35">
                  <c:v>385.34739999999999</c:v>
                </c:pt>
                <c:pt idx="36">
                  <c:v>386.56200000000001</c:v>
                </c:pt>
                <c:pt idx="37">
                  <c:v>376.49509999999998</c:v>
                </c:pt>
                <c:pt idx="38">
                  <c:v>355.91230000000002</c:v>
                </c:pt>
                <c:pt idx="39">
                  <c:v>352.3297</c:v>
                </c:pt>
                <c:pt idx="40">
                  <c:v>362.42079999999999</c:v>
                </c:pt>
                <c:pt idx="41">
                  <c:v>356.1277</c:v>
                </c:pt>
                <c:pt idx="42">
                  <c:v>357.40539999999999</c:v>
                </c:pt>
                <c:pt idx="43">
                  <c:v>360.39179999999999</c:v>
                </c:pt>
                <c:pt idx="44">
                  <c:v>353.83460000000002</c:v>
                </c:pt>
                <c:pt idx="45">
                  <c:v>349.95409999999998</c:v>
                </c:pt>
                <c:pt idx="46">
                  <c:v>346.4932</c:v>
                </c:pt>
                <c:pt idx="47">
                  <c:v>339.80549999999999</c:v>
                </c:pt>
              </c:numCache>
            </c:numRef>
          </c:val>
          <c:extLst>
            <c:ext xmlns:c16="http://schemas.microsoft.com/office/drawing/2014/chart" uri="{C3380CC4-5D6E-409C-BE32-E72D297353CC}">
              <c16:uniqueId val="{00000003-EB9A-4DDD-A6F5-8A4B9CBE570C}"/>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6501.71</c:v>
                </c:pt>
                <c:pt idx="1">
                  <c:v>6412.21</c:v>
                </c:pt>
                <c:pt idx="2">
                  <c:v>6295.68</c:v>
                </c:pt>
                <c:pt idx="3">
                  <c:v>6161.59</c:v>
                </c:pt>
                <c:pt idx="4">
                  <c:v>6093.69</c:v>
                </c:pt>
                <c:pt idx="5">
                  <c:v>6186.3</c:v>
                </c:pt>
                <c:pt idx="6">
                  <c:v>6148.49</c:v>
                </c:pt>
                <c:pt idx="7">
                  <c:v>6080.19</c:v>
                </c:pt>
                <c:pt idx="8">
                  <c:v>6139.49</c:v>
                </c:pt>
                <c:pt idx="9">
                  <c:v>6229.89</c:v>
                </c:pt>
                <c:pt idx="10">
                  <c:v>6323.49</c:v>
                </c:pt>
                <c:pt idx="11">
                  <c:v>6377.78</c:v>
                </c:pt>
                <c:pt idx="12">
                  <c:v>6645.59</c:v>
                </c:pt>
                <c:pt idx="13">
                  <c:v>6614.59</c:v>
                </c:pt>
                <c:pt idx="14">
                  <c:v>6853.27</c:v>
                </c:pt>
                <c:pt idx="15">
                  <c:v>6920.68</c:v>
                </c:pt>
                <c:pt idx="16">
                  <c:v>7088.96</c:v>
                </c:pt>
                <c:pt idx="17">
                  <c:v>7229.49</c:v>
                </c:pt>
                <c:pt idx="18">
                  <c:v>7335.99</c:v>
                </c:pt>
                <c:pt idx="19">
                  <c:v>7438.08</c:v>
                </c:pt>
                <c:pt idx="20">
                  <c:v>7396.59</c:v>
                </c:pt>
                <c:pt idx="21">
                  <c:v>7434.38</c:v>
                </c:pt>
                <c:pt idx="22">
                  <c:v>7412.88</c:v>
                </c:pt>
                <c:pt idx="23">
                  <c:v>7435.76</c:v>
                </c:pt>
                <c:pt idx="24">
                  <c:v>7298.51</c:v>
                </c:pt>
                <c:pt idx="25">
                  <c:v>7269.37</c:v>
                </c:pt>
                <c:pt idx="26">
                  <c:v>7299.04</c:v>
                </c:pt>
                <c:pt idx="27">
                  <c:v>7225.58</c:v>
                </c:pt>
                <c:pt idx="28">
                  <c:v>7458.24</c:v>
                </c:pt>
                <c:pt idx="29">
                  <c:v>7392.08</c:v>
                </c:pt>
                <c:pt idx="30">
                  <c:v>7301.84</c:v>
                </c:pt>
                <c:pt idx="31">
                  <c:v>7316.9</c:v>
                </c:pt>
                <c:pt idx="32">
                  <c:v>7369.12</c:v>
                </c:pt>
                <c:pt idx="33">
                  <c:v>7333.08</c:v>
                </c:pt>
                <c:pt idx="34">
                  <c:v>7310.99</c:v>
                </c:pt>
                <c:pt idx="35">
                  <c:v>7328.99</c:v>
                </c:pt>
                <c:pt idx="36">
                  <c:v>7459.09</c:v>
                </c:pt>
                <c:pt idx="37">
                  <c:v>7472.52</c:v>
                </c:pt>
                <c:pt idx="38">
                  <c:v>7490.21</c:v>
                </c:pt>
                <c:pt idx="39">
                  <c:v>7501.92</c:v>
                </c:pt>
                <c:pt idx="40">
                  <c:v>7467.2</c:v>
                </c:pt>
                <c:pt idx="41">
                  <c:v>7442.34</c:v>
                </c:pt>
                <c:pt idx="42">
                  <c:v>7405.05</c:v>
                </c:pt>
                <c:pt idx="43">
                  <c:v>7267.22</c:v>
                </c:pt>
                <c:pt idx="44">
                  <c:v>7194.01</c:v>
                </c:pt>
                <c:pt idx="45">
                  <c:v>6994.23</c:v>
                </c:pt>
                <c:pt idx="46">
                  <c:v>6813.52</c:v>
                </c:pt>
                <c:pt idx="47">
                  <c:v>6496.32</c:v>
                </c:pt>
              </c:numCache>
            </c:numRef>
          </c:val>
          <c:smooth val="0"/>
          <c:extLst>
            <c:ext xmlns:c16="http://schemas.microsoft.com/office/drawing/2014/chart" uri="{C3380CC4-5D6E-409C-BE32-E72D297353CC}">
              <c16:uniqueId val="{00000000-FCEB-424C-9FBE-D73F638F9BF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6419.1332899999998</c:v>
                </c:pt>
                <c:pt idx="1">
                  <c:v>6304.8421200000003</c:v>
                </c:pt>
                <c:pt idx="2">
                  <c:v>6199.7135099999996</c:v>
                </c:pt>
                <c:pt idx="3">
                  <c:v>6143.9362499999997</c:v>
                </c:pt>
                <c:pt idx="4">
                  <c:v>6111.50666</c:v>
                </c:pt>
                <c:pt idx="5">
                  <c:v>6081.8672200000001</c:v>
                </c:pt>
                <c:pt idx="6">
                  <c:v>6045.1752299999998</c:v>
                </c:pt>
                <c:pt idx="7">
                  <c:v>6055.2579500000002</c:v>
                </c:pt>
                <c:pt idx="8">
                  <c:v>6090.7563700000001</c:v>
                </c:pt>
                <c:pt idx="9">
                  <c:v>6156.8670400000001</c:v>
                </c:pt>
                <c:pt idx="10">
                  <c:v>6233.3178099999996</c:v>
                </c:pt>
                <c:pt idx="11">
                  <c:v>6357.9239100000004</c:v>
                </c:pt>
                <c:pt idx="12">
                  <c:v>6471.1282499999998</c:v>
                </c:pt>
                <c:pt idx="13">
                  <c:v>6532.0374099999999</c:v>
                </c:pt>
                <c:pt idx="14">
                  <c:v>6677.5630499999997</c:v>
                </c:pt>
                <c:pt idx="15">
                  <c:v>6780.8829299999998</c:v>
                </c:pt>
                <c:pt idx="16">
                  <c:v>6959.04882</c:v>
                </c:pt>
                <c:pt idx="17">
                  <c:v>7157.9206000000004</c:v>
                </c:pt>
                <c:pt idx="18">
                  <c:v>7392.1386899999998</c:v>
                </c:pt>
                <c:pt idx="19">
                  <c:v>7477.8095899999998</c:v>
                </c:pt>
                <c:pt idx="20">
                  <c:v>7536.0846099999999</c:v>
                </c:pt>
                <c:pt idx="21">
                  <c:v>7571.0490399999999</c:v>
                </c:pt>
                <c:pt idx="22">
                  <c:v>7586.0441700000001</c:v>
                </c:pt>
                <c:pt idx="23">
                  <c:v>7548.4321200000004</c:v>
                </c:pt>
                <c:pt idx="24">
                  <c:v>7511.89696</c:v>
                </c:pt>
                <c:pt idx="25">
                  <c:v>7423.9111199999998</c:v>
                </c:pt>
                <c:pt idx="26">
                  <c:v>7408.2560999999996</c:v>
                </c:pt>
                <c:pt idx="27">
                  <c:v>7444.6014999999998</c:v>
                </c:pt>
                <c:pt idx="28">
                  <c:v>7554.4776099999999</c:v>
                </c:pt>
                <c:pt idx="29">
                  <c:v>7555.9934700000003</c:v>
                </c:pt>
                <c:pt idx="30">
                  <c:v>7549.2290700000003</c:v>
                </c:pt>
                <c:pt idx="31">
                  <c:v>7507.3023300000004</c:v>
                </c:pt>
                <c:pt idx="32">
                  <c:v>7451.5121099999997</c:v>
                </c:pt>
                <c:pt idx="33">
                  <c:v>7361.0955599999998</c:v>
                </c:pt>
                <c:pt idx="34">
                  <c:v>7338.2862800000003</c:v>
                </c:pt>
                <c:pt idx="35">
                  <c:v>7344.6614200000004</c:v>
                </c:pt>
                <c:pt idx="36">
                  <c:v>7390.4793399999999</c:v>
                </c:pt>
                <c:pt idx="37">
                  <c:v>7499.4422000000004</c:v>
                </c:pt>
                <c:pt idx="38">
                  <c:v>7511.8696</c:v>
                </c:pt>
                <c:pt idx="39">
                  <c:v>7511.5920800000004</c:v>
                </c:pt>
                <c:pt idx="40">
                  <c:v>7486.1720999999998</c:v>
                </c:pt>
                <c:pt idx="41">
                  <c:v>7435.3170600000003</c:v>
                </c:pt>
                <c:pt idx="42">
                  <c:v>7407.6972699999997</c:v>
                </c:pt>
                <c:pt idx="43">
                  <c:v>7282.1106300000001</c:v>
                </c:pt>
                <c:pt idx="44">
                  <c:v>7177.4459399999996</c:v>
                </c:pt>
                <c:pt idx="45">
                  <c:v>7028.6693599999999</c:v>
                </c:pt>
                <c:pt idx="46">
                  <c:v>6825.44524</c:v>
                </c:pt>
                <c:pt idx="47">
                  <c:v>6684.9143000000004</c:v>
                </c:pt>
              </c:numCache>
            </c:numRef>
          </c:val>
          <c:smooth val="0"/>
          <c:extLst>
            <c:ext xmlns:c16="http://schemas.microsoft.com/office/drawing/2014/chart" uri="{C3380CC4-5D6E-409C-BE32-E72D297353CC}">
              <c16:uniqueId val="{00000001-FCEB-424C-9FBE-D73F638F9BF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14</c:v>
                </c:pt>
                <c:pt idx="1">
                  <c:v>VIE 15</c:v>
                </c:pt>
                <c:pt idx="2">
                  <c:v>SAB 16</c:v>
                </c:pt>
                <c:pt idx="3">
                  <c:v>DOM 17</c:v>
                </c:pt>
                <c:pt idx="4">
                  <c:v>LUN 18</c:v>
                </c:pt>
                <c:pt idx="5">
                  <c:v>MAR 19</c:v>
                </c:pt>
                <c:pt idx="6">
                  <c:v>MIE 20</c:v>
                </c:pt>
                <c:pt idx="7">
                  <c:v>JUE 21</c:v>
                </c:pt>
              </c:strCache>
            </c:strRef>
          </c:cat>
          <c:val>
            <c:numRef>
              <c:f>COSTO_OPE_EJEC!$C$8:$C$15</c:f>
              <c:numCache>
                <c:formatCode>#,##0.0</c:formatCode>
                <c:ptCount val="8"/>
                <c:pt idx="0">
                  <c:v>9558467.0516500007</c:v>
                </c:pt>
                <c:pt idx="1">
                  <c:v>8530824.3631200008</c:v>
                </c:pt>
                <c:pt idx="2">
                  <c:v>9228765.64377</c:v>
                </c:pt>
                <c:pt idx="3">
                  <c:v>8421951.3228200004</c:v>
                </c:pt>
                <c:pt idx="4">
                  <c:v>8649701.9381700009</c:v>
                </c:pt>
                <c:pt idx="5">
                  <c:v>7445523.3761200001</c:v>
                </c:pt>
                <c:pt idx="6">
                  <c:v>7706930.2530699996</c:v>
                </c:pt>
                <c:pt idx="7">
                  <c:v>7767974.57608</c:v>
                </c:pt>
              </c:numCache>
            </c:numRef>
          </c:val>
          <c:extLst>
            <c:ext xmlns:c16="http://schemas.microsoft.com/office/drawing/2014/chart" uri="{C3380CC4-5D6E-409C-BE32-E72D297353CC}">
              <c16:uniqueId val="{00000000-4A88-4841-ADC1-EDD417C4555F}"/>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-6.3984998304083843E-2</c:v>
                </c:pt>
                <c:pt idx="1">
                  <c:v>-3.16554678790388E-2</c:v>
                </c:pt>
                <c:pt idx="2">
                  <c:v>3.1019625248022129E-2</c:v>
                </c:pt>
                <c:pt idx="3">
                  <c:v>-1.3034402095373128E-2</c:v>
                </c:pt>
                <c:pt idx="4">
                  <c:v>-4.5782119751233098E-3</c:v>
                </c:pt>
                <c:pt idx="5">
                  <c:v>-0.10257548475287327</c:v>
                </c:pt>
                <c:pt idx="6">
                  <c:v>-6.3433701857446997E-2</c:v>
                </c:pt>
                <c:pt idx="7">
                  <c:v>-5.4271109084232876E-2</c:v>
                </c:pt>
              </c:numCache>
            </c:numRef>
          </c:cat>
          <c:val>
            <c:numRef>
              <c:f>COSTO_OPE_EJEC!$D$8:$D$15</c:f>
              <c:numCache>
                <c:formatCode>#,##0.0</c:formatCode>
                <c:ptCount val="8"/>
                <c:pt idx="0">
                  <c:v>10211873.778018</c:v>
                </c:pt>
                <c:pt idx="1">
                  <c:v>8809699.5234072004</c:v>
                </c:pt>
                <c:pt idx="2">
                  <c:v>8951105.6994186006</c:v>
                </c:pt>
                <c:pt idx="3">
                  <c:v>8533176.1721991003</c:v>
                </c:pt>
                <c:pt idx="4">
                  <c:v>8689484.2389704995</c:v>
                </c:pt>
                <c:pt idx="5">
                  <c:v>8296545.5585639998</c:v>
                </c:pt>
                <c:pt idx="6">
                  <c:v>8228921.1862041</c:v>
                </c:pt>
                <c:pt idx="7">
                  <c:v>8213743.5481727999</c:v>
                </c:pt>
              </c:numCache>
            </c:numRef>
          </c:val>
          <c:extLst>
            <c:ext xmlns:c16="http://schemas.microsoft.com/office/drawing/2014/chart" uri="{C3380CC4-5D6E-409C-BE32-E72D297353CC}">
              <c16:uniqueId val="{00000001-4A88-4841-ADC1-EDD417C4555F}"/>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2" Type="http://schemas.openxmlformats.org/officeDocument/2006/relationships/hyperlink" Target="https://www.youtube.com/" TargetMode="External"/><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48</xdr:col>
      <xdr:colOff>0</xdr:colOff>
      <xdr:row>5</xdr:row>
      <xdr:rowOff>0</xdr:rowOff>
    </xdr:from>
    <xdr:to>
      <xdr:col>48</xdr:col>
      <xdr:colOff>304800</xdr:colOff>
      <xdr:row>5</xdr:row>
      <xdr:rowOff>304800</xdr:rowOff>
    </xdr:to>
    <xdr:sp macro="" textlink="">
      <xdr:nvSpPr>
        <xdr:cNvPr id="2" name="AutoShape 1">
          <a:hlinkClick xmlns:r="http://schemas.openxmlformats.org/officeDocument/2006/relationships" r:id="rId2" tooltip="YouTube"/>
          <a:extLst>
            <a:ext uri="{FF2B5EF4-FFF2-40B4-BE49-F238E27FC236}">
              <a16:creationId xmlns:a16="http://schemas.microsoft.com/office/drawing/2014/main" id="{FAD6AAC0-22FD-4E15-AAD6-2EECEE79FFD4}"/>
            </a:ext>
          </a:extLst>
        </xdr:cNvPr>
        <xdr:cNvSpPr>
          <a:spLocks noChangeAspect="1" noChangeArrowheads="1"/>
        </xdr:cNvSpPr>
      </xdr:nvSpPr>
      <xdr:spPr bwMode="auto">
        <a:xfrm>
          <a:off x="18783300" y="27336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MX"/>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3" t="s">
        <v>0</v>
      </c>
      <c r="C3" s="194"/>
      <c r="D3" s="194"/>
      <c r="E3" s="194"/>
      <c r="F3" s="194"/>
      <c r="G3" s="194"/>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ht="25.5" x14ac:dyDescent="0.25">
      <c r="A8" s="1"/>
      <c r="B8" s="4" t="s">
        <v>13</v>
      </c>
      <c r="C8" s="5" t="s">
        <v>22</v>
      </c>
      <c r="D8" s="5" t="s">
        <v>23</v>
      </c>
      <c r="E8" s="5" t="s">
        <v>24</v>
      </c>
      <c r="F8" s="5" t="s">
        <v>25</v>
      </c>
      <c r="G8" s="4" t="s">
        <v>26</v>
      </c>
      <c r="H8" s="4" t="s">
        <v>27</v>
      </c>
      <c r="I8" s="6" t="s">
        <v>28</v>
      </c>
      <c r="J8" s="4"/>
      <c r="K8" s="4" t="s">
        <v>21</v>
      </c>
      <c r="L8" s="4"/>
    </row>
    <row r="9" spans="1:12" ht="25.5" x14ac:dyDescent="0.25">
      <c r="A9" s="1"/>
      <c r="B9" s="4" t="s">
        <v>13</v>
      </c>
      <c r="C9" s="5" t="s">
        <v>22</v>
      </c>
      <c r="D9" s="5" t="s">
        <v>23</v>
      </c>
      <c r="E9" s="5" t="s">
        <v>24</v>
      </c>
      <c r="F9" s="5" t="s">
        <v>25</v>
      </c>
      <c r="G9" s="4" t="s">
        <v>29</v>
      </c>
      <c r="H9" s="4" t="s">
        <v>30</v>
      </c>
      <c r="I9" s="6" t="s">
        <v>28</v>
      </c>
      <c r="J9" s="4"/>
      <c r="K9" s="4" t="s">
        <v>21</v>
      </c>
      <c r="L9" s="4"/>
    </row>
    <row r="10" spans="1:12" ht="25.5" x14ac:dyDescent="0.25">
      <c r="A10" s="1"/>
      <c r="B10" s="4" t="s">
        <v>13</v>
      </c>
      <c r="C10" s="5" t="s">
        <v>22</v>
      </c>
      <c r="D10" s="5" t="s">
        <v>23</v>
      </c>
      <c r="E10" s="5" t="s">
        <v>24</v>
      </c>
      <c r="F10" s="5" t="s">
        <v>25</v>
      </c>
      <c r="G10" s="4" t="s">
        <v>31</v>
      </c>
      <c r="H10" s="4" t="s">
        <v>32</v>
      </c>
      <c r="I10" s="6" t="s">
        <v>28</v>
      </c>
      <c r="J10" s="4"/>
      <c r="K10" s="4" t="s">
        <v>21</v>
      </c>
      <c r="L10" s="4"/>
    </row>
    <row r="11" spans="1:12" x14ac:dyDescent="0.25">
      <c r="A11" s="1"/>
      <c r="B11" s="4" t="s">
        <v>33</v>
      </c>
      <c r="C11" s="5" t="s">
        <v>34</v>
      </c>
      <c r="D11" s="5" t="s">
        <v>35</v>
      </c>
      <c r="E11" s="5" t="s">
        <v>36</v>
      </c>
      <c r="F11" s="5" t="s">
        <v>37</v>
      </c>
      <c r="G11" s="4" t="s">
        <v>38</v>
      </c>
      <c r="H11" s="4" t="s">
        <v>39</v>
      </c>
      <c r="I11" s="6" t="s">
        <v>40</v>
      </c>
      <c r="J11" s="4"/>
      <c r="K11" s="4" t="s">
        <v>21</v>
      </c>
      <c r="L11" s="4">
        <v>13.8</v>
      </c>
    </row>
    <row r="12" spans="1:12" x14ac:dyDescent="0.25">
      <c r="A12" s="1"/>
      <c r="B12" s="4" t="s">
        <v>41</v>
      </c>
      <c r="C12" s="5" t="s">
        <v>42</v>
      </c>
      <c r="D12" s="5" t="s">
        <v>43</v>
      </c>
      <c r="E12" s="5" t="s">
        <v>44</v>
      </c>
      <c r="F12" s="5" t="s">
        <v>45</v>
      </c>
      <c r="G12" s="4" t="s">
        <v>46</v>
      </c>
      <c r="H12" s="4" t="s">
        <v>46</v>
      </c>
      <c r="I12" s="6" t="s">
        <v>47</v>
      </c>
      <c r="J12" s="4"/>
      <c r="K12" s="4" t="s">
        <v>21</v>
      </c>
      <c r="L12" s="4"/>
    </row>
    <row r="13" spans="1:12" x14ac:dyDescent="0.25">
      <c r="A13" s="1"/>
      <c r="B13" s="4" t="s">
        <v>33</v>
      </c>
      <c r="C13" s="5" t="s">
        <v>48</v>
      </c>
      <c r="D13" s="5" t="s">
        <v>49</v>
      </c>
      <c r="E13" s="5" t="s">
        <v>50</v>
      </c>
      <c r="F13" s="5" t="s">
        <v>51</v>
      </c>
      <c r="G13" s="4" t="s">
        <v>52</v>
      </c>
      <c r="H13" s="4" t="s">
        <v>53</v>
      </c>
      <c r="I13" s="6" t="s">
        <v>54</v>
      </c>
      <c r="J13" s="4">
        <v>0.05</v>
      </c>
      <c r="K13" s="4" t="s">
        <v>55</v>
      </c>
      <c r="L13" s="4">
        <v>0</v>
      </c>
    </row>
    <row r="14" spans="1:12" x14ac:dyDescent="0.25">
      <c r="A14" s="1"/>
      <c r="B14" s="4" t="s">
        <v>33</v>
      </c>
      <c r="C14" s="5" t="s">
        <v>48</v>
      </c>
      <c r="D14" s="5" t="s">
        <v>56</v>
      </c>
      <c r="E14" s="5" t="s">
        <v>57</v>
      </c>
      <c r="F14" s="5" t="s">
        <v>58</v>
      </c>
      <c r="G14" s="4" t="s">
        <v>59</v>
      </c>
      <c r="H14" s="4" t="s">
        <v>60</v>
      </c>
      <c r="I14" s="6" t="s">
        <v>61</v>
      </c>
      <c r="J14" s="4"/>
      <c r="K14" s="4" t="s">
        <v>21</v>
      </c>
      <c r="L14" s="4">
        <v>6.9</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25">
      <c r="A5" s="1"/>
      <c r="B5" s="195" t="s">
        <v>62</v>
      </c>
      <c r="C5" s="195"/>
      <c r="D5" s="195"/>
      <c r="E5" s="195"/>
      <c r="F5" s="195"/>
      <c r="G5" s="195"/>
      <c r="H5" s="195"/>
      <c r="I5" s="195"/>
    </row>
    <row r="6" spans="1:9" ht="39.950000000000003" customHeight="1" x14ac:dyDescent="0.25">
      <c r="A6" s="1"/>
      <c r="B6" s="7" t="s">
        <v>63</v>
      </c>
      <c r="C6" s="3" t="s">
        <v>64</v>
      </c>
      <c r="D6" s="3" t="s">
        <v>65</v>
      </c>
      <c r="E6" s="7" t="s">
        <v>3</v>
      </c>
      <c r="F6" s="7" t="s">
        <v>4</v>
      </c>
      <c r="G6" s="7" t="s">
        <v>66</v>
      </c>
      <c r="H6" s="7" t="s">
        <v>6</v>
      </c>
      <c r="I6" s="7" t="s">
        <v>9</v>
      </c>
    </row>
    <row r="7" spans="1:9" x14ac:dyDescent="0.25">
      <c r="A7" s="1"/>
      <c r="B7" s="4" t="s">
        <v>67</v>
      </c>
      <c r="C7" s="4" t="s">
        <v>68</v>
      </c>
      <c r="D7" s="4" t="s">
        <v>69</v>
      </c>
      <c r="E7" s="5" t="s">
        <v>70</v>
      </c>
      <c r="F7" s="5" t="s">
        <v>71</v>
      </c>
      <c r="G7" s="5" t="s">
        <v>72</v>
      </c>
      <c r="H7" s="5" t="s">
        <v>73</v>
      </c>
      <c r="I7" s="5" t="s">
        <v>74</v>
      </c>
    </row>
    <row r="8" spans="1:9" x14ac:dyDescent="0.25">
      <c r="A8" s="1"/>
      <c r="B8" s="4" t="s">
        <v>67</v>
      </c>
      <c r="C8" s="4" t="s">
        <v>68</v>
      </c>
      <c r="D8" s="4" t="s">
        <v>69</v>
      </c>
      <c r="E8" s="5" t="s">
        <v>75</v>
      </c>
      <c r="F8" s="5" t="s">
        <v>76</v>
      </c>
      <c r="G8" s="5" t="s">
        <v>77</v>
      </c>
      <c r="H8" s="5" t="s">
        <v>51</v>
      </c>
      <c r="I8" s="5" t="s">
        <v>78</v>
      </c>
    </row>
    <row r="9" spans="1:9" x14ac:dyDescent="0.25">
      <c r="A9" s="1"/>
      <c r="B9" s="4" t="s">
        <v>67</v>
      </c>
      <c r="C9" s="4" t="s">
        <v>68</v>
      </c>
      <c r="D9" s="4" t="s">
        <v>69</v>
      </c>
      <c r="E9" s="5" t="s">
        <v>75</v>
      </c>
      <c r="F9" s="5" t="s">
        <v>76</v>
      </c>
      <c r="G9" s="5" t="s">
        <v>79</v>
      </c>
      <c r="H9" s="5" t="s">
        <v>80</v>
      </c>
      <c r="I9" s="5" t="s">
        <v>81</v>
      </c>
    </row>
    <row r="10" spans="1:9" x14ac:dyDescent="0.25">
      <c r="A10" s="1"/>
      <c r="B10" s="4" t="s">
        <v>67</v>
      </c>
      <c r="C10" s="4" t="s">
        <v>68</v>
      </c>
      <c r="D10" s="4" t="s">
        <v>69</v>
      </c>
      <c r="E10" s="5" t="s">
        <v>82</v>
      </c>
      <c r="F10" s="5" t="s">
        <v>83</v>
      </c>
      <c r="G10" s="5" t="s">
        <v>84</v>
      </c>
      <c r="H10" s="5" t="s">
        <v>58</v>
      </c>
      <c r="I10" s="5" t="s">
        <v>85</v>
      </c>
    </row>
    <row r="11" spans="1:9" x14ac:dyDescent="0.25">
      <c r="A11" s="1"/>
      <c r="B11" s="4" t="s">
        <v>67</v>
      </c>
      <c r="C11" s="4" t="s">
        <v>68</v>
      </c>
      <c r="D11" s="4" t="s">
        <v>69</v>
      </c>
      <c r="E11" s="5" t="s">
        <v>82</v>
      </c>
      <c r="F11" s="5" t="s">
        <v>86</v>
      </c>
      <c r="G11" s="5" t="s">
        <v>77</v>
      </c>
      <c r="H11" s="5" t="s">
        <v>51</v>
      </c>
      <c r="I11" s="5" t="s">
        <v>87</v>
      </c>
    </row>
    <row r="12" spans="1:9" x14ac:dyDescent="0.25">
      <c r="A12" s="1"/>
      <c r="B12" s="4" t="s">
        <v>67</v>
      </c>
      <c r="C12" s="4" t="s">
        <v>68</v>
      </c>
      <c r="D12" s="4" t="s">
        <v>69</v>
      </c>
      <c r="E12" s="5" t="s">
        <v>82</v>
      </c>
      <c r="F12" s="5" t="s">
        <v>86</v>
      </c>
      <c r="G12" s="5" t="s">
        <v>77</v>
      </c>
      <c r="H12" s="5" t="s">
        <v>51</v>
      </c>
      <c r="I12" s="5" t="s">
        <v>88</v>
      </c>
    </row>
    <row r="13" spans="1:9" x14ac:dyDescent="0.25">
      <c r="A13" s="1"/>
      <c r="B13" s="4" t="s">
        <v>67</v>
      </c>
      <c r="C13" s="4" t="s">
        <v>68</v>
      </c>
      <c r="D13" s="4" t="s">
        <v>69</v>
      </c>
      <c r="E13" s="5" t="s">
        <v>82</v>
      </c>
      <c r="F13" s="5" t="s">
        <v>89</v>
      </c>
      <c r="G13" s="5" t="s">
        <v>77</v>
      </c>
      <c r="H13" s="5" t="s">
        <v>51</v>
      </c>
      <c r="I13" s="5" t="s">
        <v>88</v>
      </c>
    </row>
    <row r="14" spans="1:9" x14ac:dyDescent="0.25">
      <c r="A14" s="1"/>
      <c r="B14" s="4" t="s">
        <v>67</v>
      </c>
      <c r="C14" s="4" t="s">
        <v>68</v>
      </c>
      <c r="D14" s="4" t="s">
        <v>69</v>
      </c>
      <c r="E14" s="5" t="s">
        <v>90</v>
      </c>
      <c r="F14" s="5" t="s">
        <v>91</v>
      </c>
      <c r="G14" s="5" t="s">
        <v>77</v>
      </c>
      <c r="H14" s="5" t="s">
        <v>51</v>
      </c>
      <c r="I14" s="5" t="s">
        <v>92</v>
      </c>
    </row>
    <row r="15" spans="1:9" x14ac:dyDescent="0.25">
      <c r="A15" s="1"/>
      <c r="B15" s="4" t="s">
        <v>67</v>
      </c>
      <c r="C15" s="4" t="s">
        <v>68</v>
      </c>
      <c r="D15" s="4" t="s">
        <v>69</v>
      </c>
      <c r="E15" s="5" t="s">
        <v>42</v>
      </c>
      <c r="F15" s="5" t="s">
        <v>93</v>
      </c>
      <c r="G15" s="5" t="s">
        <v>94</v>
      </c>
      <c r="H15" s="5" t="s">
        <v>51</v>
      </c>
      <c r="I15" s="5" t="s">
        <v>95</v>
      </c>
    </row>
    <row r="16" spans="1:9" x14ac:dyDescent="0.25">
      <c r="A16" s="1"/>
      <c r="B16" s="4" t="s">
        <v>67</v>
      </c>
      <c r="C16" s="4" t="s">
        <v>68</v>
      </c>
      <c r="D16" s="4" t="s">
        <v>69</v>
      </c>
      <c r="E16" s="5" t="s">
        <v>42</v>
      </c>
      <c r="F16" s="5" t="s">
        <v>96</v>
      </c>
      <c r="G16" s="5" t="s">
        <v>94</v>
      </c>
      <c r="H16" s="5" t="s">
        <v>51</v>
      </c>
      <c r="I16" s="5" t="s">
        <v>97</v>
      </c>
    </row>
    <row r="17" spans="1:9" x14ac:dyDescent="0.25">
      <c r="A17" s="1"/>
      <c r="B17" s="4" t="s">
        <v>67</v>
      </c>
      <c r="C17" s="4" t="s">
        <v>68</v>
      </c>
      <c r="D17" s="4" t="s">
        <v>69</v>
      </c>
      <c r="E17" s="5" t="s">
        <v>42</v>
      </c>
      <c r="F17" s="5" t="s">
        <v>96</v>
      </c>
      <c r="G17" s="5" t="s">
        <v>94</v>
      </c>
      <c r="H17" s="5" t="s">
        <v>51</v>
      </c>
      <c r="I17" s="5" t="s">
        <v>98</v>
      </c>
    </row>
    <row r="18" spans="1:9" x14ac:dyDescent="0.25">
      <c r="A18" s="1"/>
      <c r="B18" s="4" t="s">
        <v>67</v>
      </c>
      <c r="C18" s="4" t="s">
        <v>68</v>
      </c>
      <c r="D18" s="4" t="s">
        <v>69</v>
      </c>
      <c r="E18" s="5" t="s">
        <v>42</v>
      </c>
      <c r="F18" s="5" t="s">
        <v>99</v>
      </c>
      <c r="G18" s="5" t="s">
        <v>77</v>
      </c>
      <c r="H18" s="5" t="s">
        <v>51</v>
      </c>
      <c r="I18" s="5" t="s">
        <v>100</v>
      </c>
    </row>
    <row r="19" spans="1:9" x14ac:dyDescent="0.25">
      <c r="A19" s="1"/>
      <c r="B19" s="4" t="s">
        <v>67</v>
      </c>
      <c r="C19" s="4" t="s">
        <v>68</v>
      </c>
      <c r="D19" s="4" t="s">
        <v>69</v>
      </c>
      <c r="E19" s="5" t="s">
        <v>42</v>
      </c>
      <c r="F19" s="5" t="s">
        <v>99</v>
      </c>
      <c r="G19" s="5" t="s">
        <v>77</v>
      </c>
      <c r="H19" s="5" t="s">
        <v>51</v>
      </c>
      <c r="I19" s="5" t="s">
        <v>101</v>
      </c>
    </row>
    <row r="20" spans="1:9" x14ac:dyDescent="0.25">
      <c r="A20" s="1"/>
      <c r="B20" s="4" t="s">
        <v>67</v>
      </c>
      <c r="C20" s="4" t="s">
        <v>68</v>
      </c>
      <c r="D20" s="4" t="s">
        <v>69</v>
      </c>
      <c r="E20" s="5" t="s">
        <v>42</v>
      </c>
      <c r="F20" s="5" t="s">
        <v>102</v>
      </c>
      <c r="G20" s="5" t="s">
        <v>77</v>
      </c>
      <c r="H20" s="5" t="s">
        <v>51</v>
      </c>
      <c r="I20" s="5" t="s">
        <v>103</v>
      </c>
    </row>
    <row r="21" spans="1:9" x14ac:dyDescent="0.25">
      <c r="A21" s="1"/>
      <c r="B21" s="4" t="s">
        <v>67</v>
      </c>
      <c r="C21" s="4" t="s">
        <v>68</v>
      </c>
      <c r="D21" s="4" t="s">
        <v>69</v>
      </c>
      <c r="E21" s="5" t="s">
        <v>42</v>
      </c>
      <c r="F21" s="5" t="s">
        <v>102</v>
      </c>
      <c r="G21" s="5" t="s">
        <v>77</v>
      </c>
      <c r="H21" s="5" t="s">
        <v>51</v>
      </c>
      <c r="I21" s="5" t="s">
        <v>104</v>
      </c>
    </row>
    <row r="22" spans="1:9" x14ac:dyDescent="0.25">
      <c r="A22" s="1"/>
      <c r="B22" s="4" t="s">
        <v>67</v>
      </c>
      <c r="C22" s="4" t="s">
        <v>68</v>
      </c>
      <c r="D22" s="4" t="s">
        <v>69</v>
      </c>
      <c r="E22" s="5" t="s">
        <v>105</v>
      </c>
      <c r="F22" s="5" t="s">
        <v>106</v>
      </c>
      <c r="G22" s="5" t="s">
        <v>94</v>
      </c>
      <c r="H22" s="5" t="s">
        <v>51</v>
      </c>
      <c r="I22" s="5" t="s">
        <v>107</v>
      </c>
    </row>
    <row r="23" spans="1:9" x14ac:dyDescent="0.25">
      <c r="A23" s="1"/>
      <c r="B23" s="4" t="s">
        <v>67</v>
      </c>
      <c r="C23" s="4" t="s">
        <v>68</v>
      </c>
      <c r="D23" s="4" t="s">
        <v>69</v>
      </c>
      <c r="E23" s="5" t="s">
        <v>105</v>
      </c>
      <c r="F23" s="5" t="s">
        <v>106</v>
      </c>
      <c r="G23" s="5" t="s">
        <v>94</v>
      </c>
      <c r="H23" s="5" t="s">
        <v>51</v>
      </c>
      <c r="I23" s="5" t="s">
        <v>108</v>
      </c>
    </row>
    <row r="24" spans="1:9" x14ac:dyDescent="0.25">
      <c r="A24" s="1"/>
      <c r="B24" s="4" t="s">
        <v>67</v>
      </c>
      <c r="C24" s="4" t="s">
        <v>68</v>
      </c>
      <c r="D24" s="4" t="s">
        <v>69</v>
      </c>
      <c r="E24" s="5" t="s">
        <v>105</v>
      </c>
      <c r="F24" s="5" t="s">
        <v>106</v>
      </c>
      <c r="G24" s="5" t="s">
        <v>84</v>
      </c>
      <c r="H24" s="5" t="s">
        <v>109</v>
      </c>
      <c r="I24" s="5" t="s">
        <v>110</v>
      </c>
    </row>
    <row r="25" spans="1:9" x14ac:dyDescent="0.25">
      <c r="A25" s="1"/>
      <c r="B25" s="4" t="s">
        <v>67</v>
      </c>
      <c r="C25" s="4" t="s">
        <v>68</v>
      </c>
      <c r="D25" s="4" t="s">
        <v>69</v>
      </c>
      <c r="E25" s="5" t="s">
        <v>105</v>
      </c>
      <c r="F25" s="5" t="s">
        <v>106</v>
      </c>
      <c r="G25" s="5" t="s">
        <v>84</v>
      </c>
      <c r="H25" s="5" t="s">
        <v>111</v>
      </c>
      <c r="I25" s="5" t="s">
        <v>112</v>
      </c>
    </row>
    <row r="26" spans="1:9" x14ac:dyDescent="0.25">
      <c r="A26" s="1"/>
      <c r="B26" s="4" t="s">
        <v>67</v>
      </c>
      <c r="C26" s="4" t="s">
        <v>68</v>
      </c>
      <c r="D26" s="4" t="s">
        <v>69</v>
      </c>
      <c r="E26" s="5" t="s">
        <v>105</v>
      </c>
      <c r="F26" s="5" t="s">
        <v>106</v>
      </c>
      <c r="G26" s="5" t="s">
        <v>84</v>
      </c>
      <c r="H26" s="5" t="s">
        <v>58</v>
      </c>
      <c r="I26" s="5" t="s">
        <v>113</v>
      </c>
    </row>
    <row r="27" spans="1:9" x14ac:dyDescent="0.25">
      <c r="A27" s="1"/>
      <c r="B27" s="4" t="s">
        <v>67</v>
      </c>
      <c r="C27" s="4" t="s">
        <v>68</v>
      </c>
      <c r="D27" s="4" t="s">
        <v>69</v>
      </c>
      <c r="E27" s="5" t="s">
        <v>105</v>
      </c>
      <c r="F27" s="5" t="s">
        <v>106</v>
      </c>
      <c r="G27" s="5" t="s">
        <v>84</v>
      </c>
      <c r="H27" s="5" t="s">
        <v>114</v>
      </c>
      <c r="I27" s="5" t="s">
        <v>115</v>
      </c>
    </row>
    <row r="28" spans="1:9" x14ac:dyDescent="0.25">
      <c r="A28" s="1"/>
      <c r="B28" s="4" t="s">
        <v>67</v>
      </c>
      <c r="C28" s="4" t="s">
        <v>68</v>
      </c>
      <c r="D28" s="4" t="s">
        <v>69</v>
      </c>
      <c r="E28" s="5" t="s">
        <v>105</v>
      </c>
      <c r="F28" s="5" t="s">
        <v>106</v>
      </c>
      <c r="G28" s="5" t="s">
        <v>84</v>
      </c>
      <c r="H28" s="5" t="s">
        <v>116</v>
      </c>
      <c r="I28" s="5" t="s">
        <v>117</v>
      </c>
    </row>
    <row r="29" spans="1:9" x14ac:dyDescent="0.25">
      <c r="A29" s="1"/>
      <c r="B29" s="4" t="s">
        <v>67</v>
      </c>
      <c r="C29" s="4" t="s">
        <v>68</v>
      </c>
      <c r="D29" s="4" t="s">
        <v>69</v>
      </c>
      <c r="E29" s="5" t="s">
        <v>105</v>
      </c>
      <c r="F29" s="5" t="s">
        <v>106</v>
      </c>
      <c r="G29" s="5" t="s">
        <v>84</v>
      </c>
      <c r="H29" s="5" t="s">
        <v>118</v>
      </c>
      <c r="I29" s="5" t="s">
        <v>119</v>
      </c>
    </row>
    <row r="30" spans="1:9" x14ac:dyDescent="0.25">
      <c r="A30" s="1"/>
      <c r="B30" s="4" t="s">
        <v>67</v>
      </c>
      <c r="C30" s="4" t="s">
        <v>68</v>
      </c>
      <c r="D30" s="4" t="s">
        <v>69</v>
      </c>
      <c r="E30" s="5" t="s">
        <v>105</v>
      </c>
      <c r="F30" s="5" t="s">
        <v>120</v>
      </c>
      <c r="G30" s="5" t="s">
        <v>94</v>
      </c>
      <c r="H30" s="5" t="s">
        <v>51</v>
      </c>
      <c r="I30" s="5" t="s">
        <v>121</v>
      </c>
    </row>
    <row r="31" spans="1:9" x14ac:dyDescent="0.25">
      <c r="A31" s="1"/>
      <c r="B31" s="4" t="s">
        <v>67</v>
      </c>
      <c r="C31" s="4" t="s">
        <v>68</v>
      </c>
      <c r="D31" s="4" t="s">
        <v>69</v>
      </c>
      <c r="E31" s="5" t="s">
        <v>122</v>
      </c>
      <c r="F31" s="5" t="s">
        <v>123</v>
      </c>
      <c r="G31" s="5" t="s">
        <v>79</v>
      </c>
      <c r="H31" s="5" t="s">
        <v>124</v>
      </c>
      <c r="I31" s="5" t="s">
        <v>125</v>
      </c>
    </row>
    <row r="32" spans="1:9" x14ac:dyDescent="0.25">
      <c r="A32" s="1"/>
      <c r="B32" s="4" t="s">
        <v>67</v>
      </c>
      <c r="C32" s="4" t="s">
        <v>68</v>
      </c>
      <c r="D32" s="4" t="s">
        <v>69</v>
      </c>
      <c r="E32" s="5" t="s">
        <v>122</v>
      </c>
      <c r="F32" s="5" t="s">
        <v>123</v>
      </c>
      <c r="G32" s="5" t="s">
        <v>79</v>
      </c>
      <c r="H32" s="5" t="s">
        <v>124</v>
      </c>
      <c r="I32" s="5" t="s">
        <v>126</v>
      </c>
    </row>
    <row r="33" spans="1:9" x14ac:dyDescent="0.25">
      <c r="A33" s="1"/>
      <c r="B33" s="4" t="s">
        <v>67</v>
      </c>
      <c r="C33" s="4" t="s">
        <v>68</v>
      </c>
      <c r="D33" s="4" t="s">
        <v>69</v>
      </c>
      <c r="E33" s="5" t="s">
        <v>122</v>
      </c>
      <c r="F33" s="5" t="s">
        <v>127</v>
      </c>
      <c r="G33" s="5" t="s">
        <v>77</v>
      </c>
      <c r="H33" s="5" t="s">
        <v>51</v>
      </c>
      <c r="I33" s="5" t="s">
        <v>128</v>
      </c>
    </row>
    <row r="34" spans="1:9" x14ac:dyDescent="0.25">
      <c r="A34" s="1"/>
      <c r="B34" s="4" t="s">
        <v>67</v>
      </c>
      <c r="C34" s="4" t="s">
        <v>68</v>
      </c>
      <c r="D34" s="4" t="s">
        <v>69</v>
      </c>
      <c r="E34" s="5" t="s">
        <v>122</v>
      </c>
      <c r="F34" s="5" t="s">
        <v>127</v>
      </c>
      <c r="G34" s="5" t="s">
        <v>77</v>
      </c>
      <c r="H34" s="5" t="s">
        <v>51</v>
      </c>
      <c r="I34" s="5" t="s">
        <v>129</v>
      </c>
    </row>
    <row r="35" spans="1:9" x14ac:dyDescent="0.25">
      <c r="A35" s="1"/>
      <c r="B35" s="4" t="s">
        <v>67</v>
      </c>
      <c r="C35" s="4" t="s">
        <v>68</v>
      </c>
      <c r="D35" s="4" t="s">
        <v>69</v>
      </c>
      <c r="E35" s="5" t="s">
        <v>122</v>
      </c>
      <c r="F35" s="5" t="s">
        <v>127</v>
      </c>
      <c r="G35" s="5" t="s">
        <v>77</v>
      </c>
      <c r="H35" s="5" t="s">
        <v>51</v>
      </c>
      <c r="I35" s="5" t="s">
        <v>130</v>
      </c>
    </row>
    <row r="36" spans="1:9" x14ac:dyDescent="0.25">
      <c r="A36" s="1"/>
      <c r="B36" s="4" t="s">
        <v>67</v>
      </c>
      <c r="C36" s="4" t="s">
        <v>68</v>
      </c>
      <c r="D36" s="4" t="s">
        <v>69</v>
      </c>
      <c r="E36" s="5" t="s">
        <v>122</v>
      </c>
      <c r="F36" s="5" t="s">
        <v>127</v>
      </c>
      <c r="G36" s="5" t="s">
        <v>77</v>
      </c>
      <c r="H36" s="5" t="s">
        <v>51</v>
      </c>
      <c r="I36" s="5" t="s">
        <v>131</v>
      </c>
    </row>
    <row r="37" spans="1:9" x14ac:dyDescent="0.25">
      <c r="A37" s="1"/>
      <c r="B37" s="4" t="s">
        <v>67</v>
      </c>
      <c r="C37" s="4" t="s">
        <v>68</v>
      </c>
      <c r="D37" s="4" t="s">
        <v>69</v>
      </c>
      <c r="E37" s="5" t="s">
        <v>122</v>
      </c>
      <c r="F37" s="5" t="s">
        <v>127</v>
      </c>
      <c r="G37" s="5" t="s">
        <v>79</v>
      </c>
      <c r="H37" s="5" t="s">
        <v>80</v>
      </c>
      <c r="I37" s="5" t="s">
        <v>132</v>
      </c>
    </row>
    <row r="38" spans="1:9" x14ac:dyDescent="0.25">
      <c r="A38" s="1"/>
      <c r="B38" s="4" t="s">
        <v>67</v>
      </c>
      <c r="C38" s="4" t="s">
        <v>68</v>
      </c>
      <c r="D38" s="4" t="s">
        <v>69</v>
      </c>
      <c r="E38" s="5" t="s">
        <v>133</v>
      </c>
      <c r="F38" s="5" t="s">
        <v>134</v>
      </c>
      <c r="G38" s="5" t="s">
        <v>77</v>
      </c>
      <c r="H38" s="5" t="s">
        <v>51</v>
      </c>
      <c r="I38" s="5" t="s">
        <v>135</v>
      </c>
    </row>
    <row r="39" spans="1:9" x14ac:dyDescent="0.25">
      <c r="A39" s="1"/>
      <c r="B39" s="4" t="s">
        <v>67</v>
      </c>
      <c r="C39" s="4" t="s">
        <v>68</v>
      </c>
      <c r="D39" s="4" t="s">
        <v>69</v>
      </c>
      <c r="E39" s="5" t="s">
        <v>48</v>
      </c>
      <c r="F39" s="5" t="s">
        <v>136</v>
      </c>
      <c r="G39" s="5" t="s">
        <v>94</v>
      </c>
      <c r="H39" s="5" t="s">
        <v>51</v>
      </c>
      <c r="I39" s="5" t="s">
        <v>137</v>
      </c>
    </row>
    <row r="40" spans="1:9" x14ac:dyDescent="0.25">
      <c r="A40" s="1"/>
      <c r="B40" s="4" t="s">
        <v>67</v>
      </c>
      <c r="C40" s="4" t="s">
        <v>68</v>
      </c>
      <c r="D40" s="4" t="s">
        <v>69</v>
      </c>
      <c r="E40" s="5" t="s">
        <v>48</v>
      </c>
      <c r="F40" s="5" t="s">
        <v>136</v>
      </c>
      <c r="G40" s="5" t="s">
        <v>84</v>
      </c>
      <c r="H40" s="5" t="s">
        <v>109</v>
      </c>
      <c r="I40" s="5" t="s">
        <v>138</v>
      </c>
    </row>
    <row r="41" spans="1:9" x14ac:dyDescent="0.25">
      <c r="A41" s="1"/>
      <c r="B41" s="4" t="s">
        <v>67</v>
      </c>
      <c r="C41" s="4" t="s">
        <v>68</v>
      </c>
      <c r="D41" s="4" t="s">
        <v>69</v>
      </c>
      <c r="E41" s="5" t="s">
        <v>48</v>
      </c>
      <c r="F41" s="5" t="s">
        <v>136</v>
      </c>
      <c r="G41" s="5" t="s">
        <v>84</v>
      </c>
      <c r="H41" s="5" t="s">
        <v>111</v>
      </c>
      <c r="I41" s="5" t="s">
        <v>139</v>
      </c>
    </row>
    <row r="42" spans="1:9" x14ac:dyDescent="0.25">
      <c r="A42" s="1"/>
      <c r="B42" s="4" t="s">
        <v>67</v>
      </c>
      <c r="C42" s="4" t="s">
        <v>68</v>
      </c>
      <c r="D42" s="4" t="s">
        <v>69</v>
      </c>
      <c r="E42" s="5" t="s">
        <v>140</v>
      </c>
      <c r="F42" s="5" t="s">
        <v>141</v>
      </c>
      <c r="G42" s="5" t="s">
        <v>77</v>
      </c>
      <c r="H42" s="5" t="s">
        <v>51</v>
      </c>
      <c r="I42" s="5" t="s">
        <v>142</v>
      </c>
    </row>
    <row r="43" spans="1:9" x14ac:dyDescent="0.25">
      <c r="A43" s="1"/>
      <c r="B43" s="4" t="s">
        <v>67</v>
      </c>
      <c r="C43" s="4" t="s">
        <v>68</v>
      </c>
      <c r="D43" s="4" t="s">
        <v>69</v>
      </c>
      <c r="E43" s="5" t="s">
        <v>140</v>
      </c>
      <c r="F43" s="5" t="s">
        <v>141</v>
      </c>
      <c r="G43" s="5" t="s">
        <v>77</v>
      </c>
      <c r="H43" s="5" t="s">
        <v>51</v>
      </c>
      <c r="I43" s="5" t="s">
        <v>143</v>
      </c>
    </row>
    <row r="44" spans="1:9" x14ac:dyDescent="0.25">
      <c r="A44" s="1"/>
      <c r="B44" s="4" t="s">
        <v>67</v>
      </c>
      <c r="C44" s="4" t="s">
        <v>68</v>
      </c>
      <c r="D44" s="4" t="s">
        <v>69</v>
      </c>
      <c r="E44" s="5" t="s">
        <v>144</v>
      </c>
      <c r="F44" s="5" t="s">
        <v>145</v>
      </c>
      <c r="G44" s="5" t="s">
        <v>77</v>
      </c>
      <c r="H44" s="5" t="s">
        <v>51</v>
      </c>
      <c r="I44" s="5" t="s">
        <v>146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147</v>
      </c>
      <c r="C5" s="1"/>
      <c r="D5" s="1"/>
      <c r="E5" s="1"/>
      <c r="F5" s="1"/>
      <c r="G5" s="1"/>
      <c r="H5" s="1"/>
      <c r="I5" s="1"/>
      <c r="J5" s="1"/>
      <c r="K5" s="1"/>
      <c r="L5" s="1"/>
      <c r="M5" s="1"/>
      <c r="N5" s="1"/>
    </row>
    <row r="6" spans="1:14" ht="20.100000000000001" customHeight="1" x14ac:dyDescent="0.2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5.5" x14ac:dyDescent="0.25">
      <c r="A7" s="1"/>
      <c r="B7" s="5" t="s">
        <v>161</v>
      </c>
      <c r="C7" s="5" t="s">
        <v>162</v>
      </c>
      <c r="D7" s="5" t="s">
        <v>111</v>
      </c>
      <c r="E7" s="4" t="s">
        <v>163</v>
      </c>
      <c r="F7" s="4" t="s">
        <v>164</v>
      </c>
      <c r="G7" s="6" t="s">
        <v>165</v>
      </c>
      <c r="H7" s="8">
        <v>10</v>
      </c>
      <c r="I7" s="5" t="s">
        <v>166</v>
      </c>
      <c r="J7" s="5" t="s">
        <v>167</v>
      </c>
      <c r="K7" s="5" t="s">
        <v>168</v>
      </c>
      <c r="L7" s="5" t="s">
        <v>169</v>
      </c>
      <c r="M7" s="8">
        <v>18968</v>
      </c>
      <c r="N7" s="5" t="s">
        <v>170</v>
      </c>
    </row>
    <row r="8" spans="1:14" x14ac:dyDescent="0.25">
      <c r="A8" s="1"/>
      <c r="B8" s="5" t="s">
        <v>171</v>
      </c>
      <c r="C8" s="5" t="s">
        <v>172</v>
      </c>
      <c r="D8" s="5" t="s">
        <v>173</v>
      </c>
      <c r="E8" s="4" t="s">
        <v>163</v>
      </c>
      <c r="F8" s="4" t="s">
        <v>174</v>
      </c>
      <c r="G8" s="6" t="s">
        <v>175</v>
      </c>
      <c r="H8" s="8">
        <v>0</v>
      </c>
      <c r="I8" s="5" t="s">
        <v>166</v>
      </c>
      <c r="J8" s="5" t="s">
        <v>176</v>
      </c>
      <c r="K8" s="5" t="s">
        <v>168</v>
      </c>
      <c r="L8" s="5" t="s">
        <v>177</v>
      </c>
      <c r="M8" s="8">
        <v>24276</v>
      </c>
      <c r="N8" s="5" t="s">
        <v>178</v>
      </c>
    </row>
    <row r="9" spans="1:14" ht="38.25" x14ac:dyDescent="0.25">
      <c r="A9" s="1"/>
      <c r="B9" s="5" t="s">
        <v>171</v>
      </c>
      <c r="C9" s="5" t="s">
        <v>172</v>
      </c>
      <c r="D9" s="5" t="s">
        <v>179</v>
      </c>
      <c r="E9" s="4" t="s">
        <v>163</v>
      </c>
      <c r="F9" s="4" t="s">
        <v>174</v>
      </c>
      <c r="G9" s="6" t="s">
        <v>180</v>
      </c>
      <c r="H9" s="8">
        <v>0</v>
      </c>
      <c r="I9" s="5" t="s">
        <v>166</v>
      </c>
      <c r="J9" s="5" t="s">
        <v>176</v>
      </c>
      <c r="K9" s="5" t="s">
        <v>168</v>
      </c>
      <c r="L9" s="5" t="s">
        <v>41</v>
      </c>
      <c r="M9" s="8">
        <v>13869</v>
      </c>
      <c r="N9" s="5" t="s">
        <v>178</v>
      </c>
    </row>
    <row r="10" spans="1:14" ht="25.5" x14ac:dyDescent="0.25">
      <c r="A10" s="1"/>
      <c r="B10" s="5" t="s">
        <v>171</v>
      </c>
      <c r="C10" s="5" t="s">
        <v>172</v>
      </c>
      <c r="D10" s="5" t="s">
        <v>181</v>
      </c>
      <c r="E10" s="4" t="s">
        <v>163</v>
      </c>
      <c r="F10" s="4" t="s">
        <v>174</v>
      </c>
      <c r="G10" s="6" t="s">
        <v>182</v>
      </c>
      <c r="H10" s="8">
        <v>0</v>
      </c>
      <c r="I10" s="5" t="s">
        <v>166</v>
      </c>
      <c r="J10" s="5" t="s">
        <v>176</v>
      </c>
      <c r="K10" s="5" t="s">
        <v>168</v>
      </c>
      <c r="L10" s="5" t="s">
        <v>41</v>
      </c>
      <c r="M10" s="8">
        <v>13870</v>
      </c>
      <c r="N10" s="5" t="s">
        <v>178</v>
      </c>
    </row>
    <row r="11" spans="1:14" ht="38.25" x14ac:dyDescent="0.25">
      <c r="A11" s="1"/>
      <c r="B11" s="5" t="s">
        <v>171</v>
      </c>
      <c r="C11" s="5" t="s">
        <v>172</v>
      </c>
      <c r="D11" s="5" t="s">
        <v>183</v>
      </c>
      <c r="E11" s="4" t="s">
        <v>163</v>
      </c>
      <c r="F11" s="4" t="s">
        <v>174</v>
      </c>
      <c r="G11" s="6" t="s">
        <v>180</v>
      </c>
      <c r="H11" s="8">
        <v>0</v>
      </c>
      <c r="I11" s="5" t="s">
        <v>166</v>
      </c>
      <c r="J11" s="5" t="s">
        <v>176</v>
      </c>
      <c r="K11" s="5" t="s">
        <v>168</v>
      </c>
      <c r="L11" s="5" t="s">
        <v>41</v>
      </c>
      <c r="M11" s="8">
        <v>14765</v>
      </c>
      <c r="N11" s="5" t="s">
        <v>178</v>
      </c>
    </row>
    <row r="12" spans="1:14" ht="25.5" x14ac:dyDescent="0.25">
      <c r="A12" s="1"/>
      <c r="B12" s="5" t="s">
        <v>171</v>
      </c>
      <c r="C12" s="5" t="s">
        <v>172</v>
      </c>
      <c r="D12" s="5" t="s">
        <v>184</v>
      </c>
      <c r="E12" s="4" t="s">
        <v>163</v>
      </c>
      <c r="F12" s="4" t="s">
        <v>174</v>
      </c>
      <c r="G12" s="6" t="s">
        <v>182</v>
      </c>
      <c r="H12" s="8">
        <v>0</v>
      </c>
      <c r="I12" s="5" t="s">
        <v>166</v>
      </c>
      <c r="J12" s="5" t="s">
        <v>176</v>
      </c>
      <c r="K12" s="5" t="s">
        <v>168</v>
      </c>
      <c r="L12" s="5" t="s">
        <v>41</v>
      </c>
      <c r="M12" s="8">
        <v>13871</v>
      </c>
      <c r="N12" s="5" t="s">
        <v>178</v>
      </c>
    </row>
    <row r="13" spans="1:14" ht="25.5" x14ac:dyDescent="0.25">
      <c r="A13" s="1"/>
      <c r="B13" s="5" t="s">
        <v>171</v>
      </c>
      <c r="C13" s="5" t="s">
        <v>185</v>
      </c>
      <c r="D13" s="5" t="s">
        <v>186</v>
      </c>
      <c r="E13" s="4" t="s">
        <v>163</v>
      </c>
      <c r="F13" s="4" t="s">
        <v>174</v>
      </c>
      <c r="G13" s="6" t="s">
        <v>187</v>
      </c>
      <c r="H13" s="8">
        <v>0</v>
      </c>
      <c r="I13" s="5" t="s">
        <v>166</v>
      </c>
      <c r="J13" s="5" t="s">
        <v>176</v>
      </c>
      <c r="K13" s="5" t="s">
        <v>168</v>
      </c>
      <c r="L13" s="5" t="s">
        <v>188</v>
      </c>
      <c r="M13" s="8">
        <v>13761</v>
      </c>
      <c r="N13" s="5" t="s">
        <v>178</v>
      </c>
    </row>
    <row r="14" spans="1:14" ht="25.5" x14ac:dyDescent="0.25">
      <c r="A14" s="1"/>
      <c r="B14" s="5" t="s">
        <v>171</v>
      </c>
      <c r="C14" s="5" t="s">
        <v>185</v>
      </c>
      <c r="D14" s="5" t="s">
        <v>189</v>
      </c>
      <c r="E14" s="4" t="s">
        <v>163</v>
      </c>
      <c r="F14" s="4" t="s">
        <v>174</v>
      </c>
      <c r="G14" s="6" t="s">
        <v>190</v>
      </c>
      <c r="H14" s="8">
        <v>0</v>
      </c>
      <c r="I14" s="5" t="s">
        <v>166</v>
      </c>
      <c r="J14" s="5" t="s">
        <v>176</v>
      </c>
      <c r="K14" s="5" t="s">
        <v>168</v>
      </c>
      <c r="L14" s="5" t="s">
        <v>188</v>
      </c>
      <c r="M14" s="8">
        <v>13758</v>
      </c>
      <c r="N14" s="5" t="s">
        <v>178</v>
      </c>
    </row>
    <row r="15" spans="1:14" x14ac:dyDescent="0.25">
      <c r="A15" s="1"/>
      <c r="B15" s="5" t="s">
        <v>171</v>
      </c>
      <c r="C15" s="5" t="s">
        <v>191</v>
      </c>
      <c r="D15" s="5" t="s">
        <v>192</v>
      </c>
      <c r="E15" s="4" t="s">
        <v>163</v>
      </c>
      <c r="F15" s="4" t="s">
        <v>174</v>
      </c>
      <c r="G15" s="6" t="s">
        <v>175</v>
      </c>
      <c r="H15" s="8">
        <v>0</v>
      </c>
      <c r="I15" s="5" t="s">
        <v>166</v>
      </c>
      <c r="J15" s="5" t="s">
        <v>176</v>
      </c>
      <c r="K15" s="5" t="s">
        <v>168</v>
      </c>
      <c r="L15" s="5" t="s">
        <v>177</v>
      </c>
      <c r="M15" s="8">
        <v>24298</v>
      </c>
      <c r="N15" s="5" t="s">
        <v>178</v>
      </c>
    </row>
    <row r="16" spans="1:14" ht="38.25" x14ac:dyDescent="0.25">
      <c r="A16" s="1"/>
      <c r="B16" s="5" t="s">
        <v>171</v>
      </c>
      <c r="C16" s="5" t="s">
        <v>191</v>
      </c>
      <c r="D16" s="5" t="s">
        <v>179</v>
      </c>
      <c r="E16" s="4" t="s">
        <v>163</v>
      </c>
      <c r="F16" s="4" t="s">
        <v>174</v>
      </c>
      <c r="G16" s="6" t="s">
        <v>180</v>
      </c>
      <c r="H16" s="8">
        <v>0</v>
      </c>
      <c r="I16" s="5" t="s">
        <v>166</v>
      </c>
      <c r="J16" s="5" t="s">
        <v>176</v>
      </c>
      <c r="K16" s="5" t="s">
        <v>168</v>
      </c>
      <c r="L16" s="5" t="s">
        <v>41</v>
      </c>
      <c r="M16" s="8">
        <v>13860</v>
      </c>
      <c r="N16" s="5" t="s">
        <v>178</v>
      </c>
    </row>
    <row r="17" spans="1:14" ht="25.5" x14ac:dyDescent="0.25">
      <c r="A17" s="1"/>
      <c r="B17" s="5" t="s">
        <v>171</v>
      </c>
      <c r="C17" s="5" t="s">
        <v>191</v>
      </c>
      <c r="D17" s="5" t="s">
        <v>181</v>
      </c>
      <c r="E17" s="4" t="s">
        <v>163</v>
      </c>
      <c r="F17" s="4" t="s">
        <v>174</v>
      </c>
      <c r="G17" s="6" t="s">
        <v>182</v>
      </c>
      <c r="H17" s="8">
        <v>0</v>
      </c>
      <c r="I17" s="5" t="s">
        <v>166</v>
      </c>
      <c r="J17" s="5" t="s">
        <v>176</v>
      </c>
      <c r="K17" s="5" t="s">
        <v>168</v>
      </c>
      <c r="L17" s="5" t="s">
        <v>41</v>
      </c>
      <c r="M17" s="8">
        <v>13862</v>
      </c>
      <c r="N17" s="5" t="s">
        <v>178</v>
      </c>
    </row>
    <row r="18" spans="1:14" ht="38.25" x14ac:dyDescent="0.25">
      <c r="A18" s="1"/>
      <c r="B18" s="5" t="s">
        <v>171</v>
      </c>
      <c r="C18" s="5" t="s">
        <v>191</v>
      </c>
      <c r="D18" s="5" t="s">
        <v>193</v>
      </c>
      <c r="E18" s="4" t="s">
        <v>163</v>
      </c>
      <c r="F18" s="4" t="s">
        <v>174</v>
      </c>
      <c r="G18" s="6" t="s">
        <v>180</v>
      </c>
      <c r="H18" s="8">
        <v>0</v>
      </c>
      <c r="I18" s="5" t="s">
        <v>166</v>
      </c>
      <c r="J18" s="5" t="s">
        <v>176</v>
      </c>
      <c r="K18" s="5" t="s">
        <v>168</v>
      </c>
      <c r="L18" s="5" t="s">
        <v>41</v>
      </c>
      <c r="M18" s="8">
        <v>13861</v>
      </c>
      <c r="N18" s="5" t="s">
        <v>178</v>
      </c>
    </row>
    <row r="19" spans="1:14" ht="25.5" x14ac:dyDescent="0.25">
      <c r="A19" s="1"/>
      <c r="B19" s="5" t="s">
        <v>171</v>
      </c>
      <c r="C19" s="5" t="s">
        <v>191</v>
      </c>
      <c r="D19" s="5" t="s">
        <v>184</v>
      </c>
      <c r="E19" s="4" t="s">
        <v>163</v>
      </c>
      <c r="F19" s="4" t="s">
        <v>174</v>
      </c>
      <c r="G19" s="6" t="s">
        <v>182</v>
      </c>
      <c r="H19" s="8">
        <v>0</v>
      </c>
      <c r="I19" s="5" t="s">
        <v>166</v>
      </c>
      <c r="J19" s="5" t="s">
        <v>176</v>
      </c>
      <c r="K19" s="5" t="s">
        <v>168</v>
      </c>
      <c r="L19" s="5" t="s">
        <v>41</v>
      </c>
      <c r="M19" s="8">
        <v>13863</v>
      </c>
      <c r="N19" s="5" t="s">
        <v>178</v>
      </c>
    </row>
    <row r="20" spans="1:14" ht="25.5" x14ac:dyDescent="0.25">
      <c r="A20" s="1"/>
      <c r="B20" s="5" t="s">
        <v>171</v>
      </c>
      <c r="C20" s="5" t="s">
        <v>191</v>
      </c>
      <c r="D20" s="5" t="s">
        <v>194</v>
      </c>
      <c r="E20" s="4" t="s">
        <v>163</v>
      </c>
      <c r="F20" s="4" t="s">
        <v>174</v>
      </c>
      <c r="G20" s="6" t="s">
        <v>195</v>
      </c>
      <c r="H20" s="8">
        <v>0</v>
      </c>
      <c r="I20" s="5" t="s">
        <v>166</v>
      </c>
      <c r="J20" s="5" t="s">
        <v>176</v>
      </c>
      <c r="K20" s="5" t="s">
        <v>168</v>
      </c>
      <c r="L20" s="5" t="s">
        <v>188</v>
      </c>
      <c r="M20" s="8">
        <v>13746</v>
      </c>
      <c r="N20" s="5" t="s">
        <v>178</v>
      </c>
    </row>
    <row r="21" spans="1:14" x14ac:dyDescent="0.25">
      <c r="A21" s="1"/>
      <c r="B21" s="5" t="s">
        <v>171</v>
      </c>
      <c r="C21" s="5" t="s">
        <v>191</v>
      </c>
      <c r="D21" s="5" t="s">
        <v>196</v>
      </c>
      <c r="E21" s="4" t="s">
        <v>163</v>
      </c>
      <c r="F21" s="4" t="s">
        <v>174</v>
      </c>
      <c r="G21" s="6" t="s">
        <v>197</v>
      </c>
      <c r="H21" s="8">
        <v>0</v>
      </c>
      <c r="I21" s="5" t="s">
        <v>166</v>
      </c>
      <c r="J21" s="5" t="s">
        <v>167</v>
      </c>
      <c r="K21" s="5" t="s">
        <v>168</v>
      </c>
      <c r="L21" s="5" t="s">
        <v>188</v>
      </c>
      <c r="M21" s="8">
        <v>13771</v>
      </c>
      <c r="N21" s="5" t="s">
        <v>178</v>
      </c>
    </row>
    <row r="22" spans="1:14" ht="38.25" x14ac:dyDescent="0.25">
      <c r="A22" s="1"/>
      <c r="B22" s="5" t="s">
        <v>198</v>
      </c>
      <c r="C22" s="5" t="s">
        <v>199</v>
      </c>
      <c r="D22" s="5" t="s">
        <v>200</v>
      </c>
      <c r="E22" s="4" t="s">
        <v>201</v>
      </c>
      <c r="F22" s="4" t="s">
        <v>202</v>
      </c>
      <c r="G22" s="6" t="s">
        <v>203</v>
      </c>
      <c r="H22" s="8">
        <v>0</v>
      </c>
      <c r="I22" s="5" t="s">
        <v>166</v>
      </c>
      <c r="J22" s="5" t="s">
        <v>176</v>
      </c>
      <c r="K22" s="5" t="s">
        <v>168</v>
      </c>
      <c r="L22" s="5" t="s">
        <v>169</v>
      </c>
      <c r="M22" s="8">
        <v>13321</v>
      </c>
      <c r="N22" s="5" t="s">
        <v>178</v>
      </c>
    </row>
    <row r="23" spans="1:14" ht="76.5" x14ac:dyDescent="0.25">
      <c r="A23" s="1"/>
      <c r="B23" s="5" t="s">
        <v>14</v>
      </c>
      <c r="C23" s="5" t="s">
        <v>204</v>
      </c>
      <c r="D23" s="5" t="s">
        <v>205</v>
      </c>
      <c r="E23" s="4" t="s">
        <v>163</v>
      </c>
      <c r="F23" s="4" t="s">
        <v>174</v>
      </c>
      <c r="G23" s="6" t="s">
        <v>206</v>
      </c>
      <c r="H23" s="8">
        <v>0</v>
      </c>
      <c r="I23" s="5" t="s">
        <v>166</v>
      </c>
      <c r="J23" s="5" t="s">
        <v>176</v>
      </c>
      <c r="K23" s="5" t="s">
        <v>168</v>
      </c>
      <c r="L23" s="5" t="s">
        <v>169</v>
      </c>
      <c r="M23" s="8">
        <v>12715</v>
      </c>
      <c r="N23" s="5" t="s">
        <v>178</v>
      </c>
    </row>
    <row r="24" spans="1:14" x14ac:dyDescent="0.25">
      <c r="A24" s="1"/>
      <c r="B24" s="5" t="s">
        <v>14</v>
      </c>
      <c r="C24" s="5" t="s">
        <v>207</v>
      </c>
      <c r="D24" s="5" t="s">
        <v>208</v>
      </c>
      <c r="E24" s="4" t="s">
        <v>163</v>
      </c>
      <c r="F24" s="4" t="s">
        <v>174</v>
      </c>
      <c r="G24" s="6" t="s">
        <v>209</v>
      </c>
      <c r="H24" s="8">
        <v>0</v>
      </c>
      <c r="I24" s="5" t="s">
        <v>210</v>
      </c>
      <c r="J24" s="5" t="s">
        <v>176</v>
      </c>
      <c r="K24" s="5" t="s">
        <v>168</v>
      </c>
      <c r="L24" s="5" t="s">
        <v>188</v>
      </c>
      <c r="M24" s="8">
        <v>316</v>
      </c>
      <c r="N24" s="5" t="s">
        <v>178</v>
      </c>
    </row>
    <row r="25" spans="1:14" x14ac:dyDescent="0.25">
      <c r="A25" s="1"/>
      <c r="B25" s="5" t="s">
        <v>14</v>
      </c>
      <c r="C25" s="5" t="s">
        <v>207</v>
      </c>
      <c r="D25" s="5" t="s">
        <v>211</v>
      </c>
      <c r="E25" s="4" t="s">
        <v>212</v>
      </c>
      <c r="F25" s="4" t="s">
        <v>213</v>
      </c>
      <c r="G25" s="6" t="s">
        <v>214</v>
      </c>
      <c r="H25" s="8">
        <v>0</v>
      </c>
      <c r="I25" s="5" t="s">
        <v>166</v>
      </c>
      <c r="J25" s="5" t="s">
        <v>167</v>
      </c>
      <c r="K25" s="5" t="s">
        <v>168</v>
      </c>
      <c r="L25" s="5" t="s">
        <v>188</v>
      </c>
      <c r="M25" s="8">
        <v>16995</v>
      </c>
      <c r="N25" s="5" t="s">
        <v>178</v>
      </c>
    </row>
    <row r="26" spans="1:14" ht="76.5" x14ac:dyDescent="0.25">
      <c r="A26" s="1"/>
      <c r="B26" s="5" t="s">
        <v>14</v>
      </c>
      <c r="C26" s="5" t="s">
        <v>215</v>
      </c>
      <c r="D26" s="5" t="s">
        <v>216</v>
      </c>
      <c r="E26" s="4" t="s">
        <v>163</v>
      </c>
      <c r="F26" s="4" t="s">
        <v>174</v>
      </c>
      <c r="G26" s="6" t="s">
        <v>206</v>
      </c>
      <c r="H26" s="8">
        <v>0</v>
      </c>
      <c r="I26" s="5" t="s">
        <v>166</v>
      </c>
      <c r="J26" s="5" t="s">
        <v>176</v>
      </c>
      <c r="K26" s="5" t="s">
        <v>168</v>
      </c>
      <c r="L26" s="5" t="s">
        <v>169</v>
      </c>
      <c r="M26" s="8">
        <v>687</v>
      </c>
      <c r="N26" s="5" t="s">
        <v>178</v>
      </c>
    </row>
    <row r="27" spans="1:14" x14ac:dyDescent="0.25">
      <c r="A27" s="1"/>
      <c r="B27" s="5" t="s">
        <v>217</v>
      </c>
      <c r="C27" s="5" t="s">
        <v>218</v>
      </c>
      <c r="D27" s="5" t="s">
        <v>219</v>
      </c>
      <c r="E27" s="4" t="s">
        <v>201</v>
      </c>
      <c r="F27" s="4" t="s">
        <v>220</v>
      </c>
      <c r="G27" s="6" t="s">
        <v>221</v>
      </c>
      <c r="H27" s="8">
        <v>0</v>
      </c>
      <c r="I27" s="5" t="s">
        <v>166</v>
      </c>
      <c r="J27" s="5" t="s">
        <v>167</v>
      </c>
      <c r="K27" s="5" t="s">
        <v>168</v>
      </c>
      <c r="L27" s="5" t="s">
        <v>169</v>
      </c>
      <c r="M27" s="8">
        <v>14756</v>
      </c>
      <c r="N27" s="5" t="s">
        <v>178</v>
      </c>
    </row>
    <row r="28" spans="1:14" ht="51" x14ac:dyDescent="0.25">
      <c r="A28" s="1"/>
      <c r="B28" s="5" t="s">
        <v>217</v>
      </c>
      <c r="C28" s="5" t="s">
        <v>222</v>
      </c>
      <c r="D28" s="5" t="s">
        <v>223</v>
      </c>
      <c r="E28" s="4" t="s">
        <v>201</v>
      </c>
      <c r="F28" s="4" t="s">
        <v>224</v>
      </c>
      <c r="G28" s="6" t="s">
        <v>225</v>
      </c>
      <c r="H28" s="8">
        <v>0</v>
      </c>
      <c r="I28" s="5" t="s">
        <v>166</v>
      </c>
      <c r="J28" s="5" t="s">
        <v>176</v>
      </c>
      <c r="K28" s="5" t="s">
        <v>168</v>
      </c>
      <c r="L28" s="5" t="s">
        <v>188</v>
      </c>
      <c r="M28" s="8">
        <v>14752</v>
      </c>
      <c r="N28" s="5" t="s">
        <v>178</v>
      </c>
    </row>
    <row r="29" spans="1:14" x14ac:dyDescent="0.25">
      <c r="A29" s="1"/>
      <c r="B29" s="5" t="s">
        <v>70</v>
      </c>
      <c r="C29" s="5" t="s">
        <v>226</v>
      </c>
      <c r="D29" s="5" t="s">
        <v>109</v>
      </c>
      <c r="E29" s="4" t="s">
        <v>163</v>
      </c>
      <c r="F29" s="4" t="s">
        <v>174</v>
      </c>
      <c r="G29" s="6" t="s">
        <v>227</v>
      </c>
      <c r="H29" s="8">
        <v>8.9130000000000003</v>
      </c>
      <c r="I29" s="5" t="s">
        <v>166</v>
      </c>
      <c r="J29" s="5" t="s">
        <v>167</v>
      </c>
      <c r="K29" s="5" t="s">
        <v>168</v>
      </c>
      <c r="L29" s="5" t="s">
        <v>169</v>
      </c>
      <c r="M29" s="8">
        <v>188</v>
      </c>
      <c r="N29" s="5" t="s">
        <v>170</v>
      </c>
    </row>
    <row r="30" spans="1:14" ht="25.5" x14ac:dyDescent="0.25">
      <c r="A30" s="1"/>
      <c r="B30" s="5" t="s">
        <v>70</v>
      </c>
      <c r="C30" s="5" t="s">
        <v>228</v>
      </c>
      <c r="D30" s="5" t="s">
        <v>229</v>
      </c>
      <c r="E30" s="4" t="s">
        <v>163</v>
      </c>
      <c r="F30" s="4" t="s">
        <v>174</v>
      </c>
      <c r="G30" s="6" t="s">
        <v>230</v>
      </c>
      <c r="H30" s="8">
        <v>0</v>
      </c>
      <c r="I30" s="5" t="s">
        <v>166</v>
      </c>
      <c r="J30" s="5" t="s">
        <v>176</v>
      </c>
      <c r="K30" s="5" t="s">
        <v>168</v>
      </c>
      <c r="L30" s="5" t="s">
        <v>188</v>
      </c>
      <c r="M30" s="8">
        <v>11052</v>
      </c>
      <c r="N30" s="5" t="s">
        <v>178</v>
      </c>
    </row>
    <row r="31" spans="1:14" x14ac:dyDescent="0.25">
      <c r="A31" s="1"/>
      <c r="B31" s="5" t="s">
        <v>231</v>
      </c>
      <c r="C31" s="5" t="s">
        <v>232</v>
      </c>
      <c r="D31" s="5" t="s">
        <v>233</v>
      </c>
      <c r="E31" s="4" t="s">
        <v>163</v>
      </c>
      <c r="F31" s="4" t="s">
        <v>234</v>
      </c>
      <c r="G31" s="6" t="s">
        <v>235</v>
      </c>
      <c r="H31" s="8">
        <v>5.7320000000000002</v>
      </c>
      <c r="I31" s="5" t="s">
        <v>166</v>
      </c>
      <c r="J31" s="5" t="s">
        <v>167</v>
      </c>
      <c r="K31" s="5" t="s">
        <v>168</v>
      </c>
      <c r="L31" s="5" t="s">
        <v>169</v>
      </c>
      <c r="M31" s="8">
        <v>12778</v>
      </c>
      <c r="N31" s="5" t="s">
        <v>170</v>
      </c>
    </row>
    <row r="32" spans="1:14" x14ac:dyDescent="0.25">
      <c r="A32" s="1"/>
      <c r="B32" s="5" t="s">
        <v>231</v>
      </c>
      <c r="C32" s="5" t="s">
        <v>232</v>
      </c>
      <c r="D32" s="5" t="s">
        <v>236</v>
      </c>
      <c r="E32" s="4" t="s">
        <v>163</v>
      </c>
      <c r="F32" s="4" t="s">
        <v>174</v>
      </c>
      <c r="G32" s="6" t="s">
        <v>237</v>
      </c>
      <c r="H32" s="8">
        <v>0</v>
      </c>
      <c r="I32" s="5" t="s">
        <v>166</v>
      </c>
      <c r="J32" s="5" t="s">
        <v>167</v>
      </c>
      <c r="K32" s="5" t="s">
        <v>168</v>
      </c>
      <c r="L32" s="5" t="s">
        <v>238</v>
      </c>
      <c r="M32" s="8">
        <v>12592</v>
      </c>
      <c r="N32" s="5" t="s">
        <v>178</v>
      </c>
    </row>
    <row r="33" spans="1:14" ht="25.5" x14ac:dyDescent="0.25">
      <c r="A33" s="1"/>
      <c r="B33" s="5" t="s">
        <v>231</v>
      </c>
      <c r="C33" s="5" t="s">
        <v>232</v>
      </c>
      <c r="D33" s="5" t="s">
        <v>233</v>
      </c>
      <c r="E33" s="4" t="s">
        <v>234</v>
      </c>
      <c r="F33" s="4" t="s">
        <v>239</v>
      </c>
      <c r="G33" s="6" t="s">
        <v>240</v>
      </c>
      <c r="H33" s="8">
        <v>0</v>
      </c>
      <c r="I33" s="5" t="s">
        <v>166</v>
      </c>
      <c r="J33" s="5" t="s">
        <v>176</v>
      </c>
      <c r="K33" s="5" t="s">
        <v>168</v>
      </c>
      <c r="L33" s="5" t="s">
        <v>177</v>
      </c>
      <c r="M33" s="8">
        <v>12778</v>
      </c>
      <c r="N33" s="5" t="s">
        <v>170</v>
      </c>
    </row>
    <row r="34" spans="1:14" x14ac:dyDescent="0.25">
      <c r="A34" s="1"/>
      <c r="B34" s="5" t="s">
        <v>231</v>
      </c>
      <c r="C34" s="5" t="s">
        <v>232</v>
      </c>
      <c r="D34" s="5" t="s">
        <v>233</v>
      </c>
      <c r="E34" s="4" t="s">
        <v>239</v>
      </c>
      <c r="F34" s="4" t="s">
        <v>241</v>
      </c>
      <c r="G34" s="6" t="s">
        <v>235</v>
      </c>
      <c r="H34" s="8">
        <v>5.6520000000000001</v>
      </c>
      <c r="I34" s="5" t="s">
        <v>166</v>
      </c>
      <c r="J34" s="5" t="s">
        <v>167</v>
      </c>
      <c r="K34" s="5" t="s">
        <v>168</v>
      </c>
      <c r="L34" s="5" t="s">
        <v>169</v>
      </c>
      <c r="M34" s="8">
        <v>12778</v>
      </c>
      <c r="N34" s="5" t="s">
        <v>170</v>
      </c>
    </row>
    <row r="35" spans="1:14" ht="25.5" x14ac:dyDescent="0.25">
      <c r="A35" s="1"/>
      <c r="B35" s="5" t="s">
        <v>231</v>
      </c>
      <c r="C35" s="5" t="s">
        <v>232</v>
      </c>
      <c r="D35" s="5" t="s">
        <v>233</v>
      </c>
      <c r="E35" s="4" t="s">
        <v>241</v>
      </c>
      <c r="F35" s="4" t="s">
        <v>242</v>
      </c>
      <c r="G35" s="6" t="s">
        <v>243</v>
      </c>
      <c r="H35" s="8">
        <v>0</v>
      </c>
      <c r="I35" s="5" t="s">
        <v>166</v>
      </c>
      <c r="J35" s="5" t="s">
        <v>176</v>
      </c>
      <c r="K35" s="5" t="s">
        <v>168</v>
      </c>
      <c r="L35" s="5" t="s">
        <v>177</v>
      </c>
      <c r="M35" s="8">
        <v>12778</v>
      </c>
      <c r="N35" s="5" t="s">
        <v>170</v>
      </c>
    </row>
    <row r="36" spans="1:14" x14ac:dyDescent="0.25">
      <c r="A36" s="1"/>
      <c r="B36" s="5" t="s">
        <v>244</v>
      </c>
      <c r="C36" s="5" t="s">
        <v>245</v>
      </c>
      <c r="D36" s="5" t="s">
        <v>51</v>
      </c>
      <c r="E36" s="4" t="s">
        <v>246</v>
      </c>
      <c r="F36" s="4" t="s">
        <v>247</v>
      </c>
      <c r="G36" s="6" t="s">
        <v>248</v>
      </c>
      <c r="H36" s="8">
        <v>0</v>
      </c>
      <c r="I36" s="5" t="s">
        <v>166</v>
      </c>
      <c r="J36" s="5" t="s">
        <v>176</v>
      </c>
      <c r="K36" s="5" t="s">
        <v>168</v>
      </c>
      <c r="L36" s="5" t="s">
        <v>177</v>
      </c>
      <c r="M36" s="8">
        <v>14970</v>
      </c>
      <c r="N36" s="5" t="s">
        <v>170</v>
      </c>
    </row>
    <row r="37" spans="1:14" ht="25.5" x14ac:dyDescent="0.25">
      <c r="A37" s="1"/>
      <c r="B37" s="5" t="s">
        <v>244</v>
      </c>
      <c r="C37" s="5" t="s">
        <v>245</v>
      </c>
      <c r="D37" s="5" t="s">
        <v>109</v>
      </c>
      <c r="E37" s="4" t="s">
        <v>246</v>
      </c>
      <c r="F37" s="4" t="s">
        <v>247</v>
      </c>
      <c r="G37" s="6" t="s">
        <v>249</v>
      </c>
      <c r="H37" s="8">
        <v>0</v>
      </c>
      <c r="I37" s="5" t="s">
        <v>166</v>
      </c>
      <c r="J37" s="5" t="s">
        <v>176</v>
      </c>
      <c r="K37" s="5" t="s">
        <v>168</v>
      </c>
      <c r="L37" s="5" t="s">
        <v>188</v>
      </c>
      <c r="M37" s="8">
        <v>14971</v>
      </c>
      <c r="N37" s="5" t="s">
        <v>170</v>
      </c>
    </row>
    <row r="38" spans="1:14" ht="25.5" x14ac:dyDescent="0.25">
      <c r="A38" s="1"/>
      <c r="B38" s="5" t="s">
        <v>244</v>
      </c>
      <c r="C38" s="5" t="s">
        <v>245</v>
      </c>
      <c r="D38" s="5" t="s">
        <v>111</v>
      </c>
      <c r="E38" s="4" t="s">
        <v>250</v>
      </c>
      <c r="F38" s="4" t="s">
        <v>247</v>
      </c>
      <c r="G38" s="6" t="s">
        <v>251</v>
      </c>
      <c r="H38" s="8">
        <v>0</v>
      </c>
      <c r="I38" s="5" t="s">
        <v>166</v>
      </c>
      <c r="J38" s="5" t="s">
        <v>176</v>
      </c>
      <c r="K38" s="5" t="s">
        <v>168</v>
      </c>
      <c r="L38" s="5" t="s">
        <v>188</v>
      </c>
      <c r="M38" s="8">
        <v>14972</v>
      </c>
      <c r="N38" s="5" t="s">
        <v>170</v>
      </c>
    </row>
    <row r="39" spans="1:14" ht="25.5" x14ac:dyDescent="0.25">
      <c r="A39" s="1"/>
      <c r="B39" s="5" t="s">
        <v>244</v>
      </c>
      <c r="C39" s="5" t="s">
        <v>252</v>
      </c>
      <c r="D39" s="5" t="s">
        <v>253</v>
      </c>
      <c r="E39" s="4" t="s">
        <v>254</v>
      </c>
      <c r="F39" s="4" t="s">
        <v>255</v>
      </c>
      <c r="G39" s="6" t="s">
        <v>256</v>
      </c>
      <c r="H39" s="8">
        <v>0</v>
      </c>
      <c r="I39" s="5" t="s">
        <v>166</v>
      </c>
      <c r="J39" s="5" t="s">
        <v>176</v>
      </c>
      <c r="K39" s="5" t="s">
        <v>168</v>
      </c>
      <c r="L39" s="5" t="s">
        <v>188</v>
      </c>
      <c r="M39" s="8">
        <v>14968</v>
      </c>
      <c r="N39" s="5" t="s">
        <v>178</v>
      </c>
    </row>
    <row r="40" spans="1:14" x14ac:dyDescent="0.25">
      <c r="A40" s="1"/>
      <c r="B40" s="5" t="s">
        <v>244</v>
      </c>
      <c r="C40" s="5" t="s">
        <v>252</v>
      </c>
      <c r="D40" s="5" t="s">
        <v>257</v>
      </c>
      <c r="E40" s="4" t="s">
        <v>254</v>
      </c>
      <c r="F40" s="4" t="s">
        <v>255</v>
      </c>
      <c r="G40" s="6" t="s">
        <v>258</v>
      </c>
      <c r="H40" s="8">
        <v>0</v>
      </c>
      <c r="I40" s="5" t="s">
        <v>166</v>
      </c>
      <c r="J40" s="5" t="s">
        <v>167</v>
      </c>
      <c r="K40" s="5" t="s">
        <v>168</v>
      </c>
      <c r="L40" s="5" t="s">
        <v>169</v>
      </c>
      <c r="M40" s="8">
        <v>14969</v>
      </c>
      <c r="N40" s="5" t="s">
        <v>178</v>
      </c>
    </row>
    <row r="41" spans="1:14" x14ac:dyDescent="0.25">
      <c r="A41" s="1"/>
      <c r="B41" s="5" t="s">
        <v>75</v>
      </c>
      <c r="C41" s="5" t="s">
        <v>259</v>
      </c>
      <c r="D41" s="5" t="s">
        <v>260</v>
      </c>
      <c r="E41" s="4" t="s">
        <v>163</v>
      </c>
      <c r="F41" s="4" t="s">
        <v>174</v>
      </c>
      <c r="G41" s="6" t="s">
        <v>261</v>
      </c>
      <c r="H41" s="8">
        <v>0</v>
      </c>
      <c r="I41" s="5" t="s">
        <v>166</v>
      </c>
      <c r="J41" s="5" t="s">
        <v>176</v>
      </c>
      <c r="K41" s="5" t="s">
        <v>168</v>
      </c>
      <c r="L41" s="5" t="s">
        <v>188</v>
      </c>
      <c r="M41" s="8">
        <v>13555</v>
      </c>
      <c r="N41" s="5" t="s">
        <v>170</v>
      </c>
    </row>
    <row r="42" spans="1:14" x14ac:dyDescent="0.25">
      <c r="A42" s="1"/>
      <c r="B42" s="5" t="s">
        <v>82</v>
      </c>
      <c r="C42" s="5" t="s">
        <v>262</v>
      </c>
      <c r="D42" s="5" t="s">
        <v>263</v>
      </c>
      <c r="E42" s="4" t="s">
        <v>163</v>
      </c>
      <c r="F42" s="4" t="s">
        <v>174</v>
      </c>
      <c r="G42" s="6" t="s">
        <v>264</v>
      </c>
      <c r="H42" s="8">
        <v>0</v>
      </c>
      <c r="I42" s="5" t="s">
        <v>210</v>
      </c>
      <c r="J42" s="5" t="s">
        <v>167</v>
      </c>
      <c r="K42" s="5" t="s">
        <v>168</v>
      </c>
      <c r="L42" s="5" t="s">
        <v>238</v>
      </c>
      <c r="M42" s="8">
        <v>13730</v>
      </c>
      <c r="N42" s="5" t="s">
        <v>178</v>
      </c>
    </row>
    <row r="43" spans="1:14" ht="25.5" x14ac:dyDescent="0.25">
      <c r="A43" s="1"/>
      <c r="B43" s="5" t="s">
        <v>82</v>
      </c>
      <c r="C43" s="5" t="s">
        <v>265</v>
      </c>
      <c r="D43" s="5" t="s">
        <v>266</v>
      </c>
      <c r="E43" s="4" t="s">
        <v>267</v>
      </c>
      <c r="F43" s="4" t="s">
        <v>268</v>
      </c>
      <c r="G43" s="6" t="s">
        <v>269</v>
      </c>
      <c r="H43" s="8">
        <v>0</v>
      </c>
      <c r="I43" s="5" t="s">
        <v>166</v>
      </c>
      <c r="J43" s="5" t="s">
        <v>167</v>
      </c>
      <c r="K43" s="5" t="s">
        <v>168</v>
      </c>
      <c r="L43" s="5" t="s">
        <v>169</v>
      </c>
      <c r="M43" s="8">
        <v>1274</v>
      </c>
      <c r="N43" s="5" t="s">
        <v>178</v>
      </c>
    </row>
    <row r="44" spans="1:14" ht="25.5" x14ac:dyDescent="0.25">
      <c r="A44" s="1"/>
      <c r="B44" s="5" t="s">
        <v>82</v>
      </c>
      <c r="C44" s="5" t="s">
        <v>270</v>
      </c>
      <c r="D44" s="5" t="s">
        <v>271</v>
      </c>
      <c r="E44" s="4" t="s">
        <v>272</v>
      </c>
      <c r="F44" s="4" t="s">
        <v>273</v>
      </c>
      <c r="G44" s="6" t="s">
        <v>274</v>
      </c>
      <c r="H44" s="8">
        <v>0</v>
      </c>
      <c r="I44" s="5" t="s">
        <v>166</v>
      </c>
      <c r="J44" s="5" t="s">
        <v>167</v>
      </c>
      <c r="K44" s="5" t="s">
        <v>168</v>
      </c>
      <c r="L44" s="5" t="s">
        <v>169</v>
      </c>
      <c r="M44" s="8">
        <v>11530</v>
      </c>
      <c r="N44" s="5" t="s">
        <v>178</v>
      </c>
    </row>
    <row r="45" spans="1:14" ht="25.5" x14ac:dyDescent="0.25">
      <c r="A45" s="1"/>
      <c r="B45" s="5" t="s">
        <v>82</v>
      </c>
      <c r="C45" s="5" t="s">
        <v>270</v>
      </c>
      <c r="D45" s="5" t="s">
        <v>275</v>
      </c>
      <c r="E45" s="4" t="s">
        <v>276</v>
      </c>
      <c r="F45" s="4" t="s">
        <v>277</v>
      </c>
      <c r="G45" s="6" t="s">
        <v>278</v>
      </c>
      <c r="H45" s="8">
        <v>0</v>
      </c>
      <c r="I45" s="5" t="s">
        <v>210</v>
      </c>
      <c r="J45" s="5" t="s">
        <v>167</v>
      </c>
      <c r="K45" s="5" t="s">
        <v>168</v>
      </c>
      <c r="L45" s="5" t="s">
        <v>238</v>
      </c>
      <c r="M45" s="8">
        <v>11529</v>
      </c>
      <c r="N45" s="5" t="s">
        <v>178</v>
      </c>
    </row>
    <row r="46" spans="1:14" ht="38.25" x14ac:dyDescent="0.25">
      <c r="A46" s="1"/>
      <c r="B46" s="5" t="s">
        <v>82</v>
      </c>
      <c r="C46" s="5" t="s">
        <v>279</v>
      </c>
      <c r="D46" s="5" t="s">
        <v>51</v>
      </c>
      <c r="E46" s="4" t="s">
        <v>201</v>
      </c>
      <c r="F46" s="4" t="s">
        <v>280</v>
      </c>
      <c r="G46" s="6" t="s">
        <v>281</v>
      </c>
      <c r="H46" s="8">
        <v>31.2</v>
      </c>
      <c r="I46" s="5" t="s">
        <v>166</v>
      </c>
      <c r="J46" s="5" t="s">
        <v>176</v>
      </c>
      <c r="K46" s="5" t="s">
        <v>168</v>
      </c>
      <c r="L46" s="5" t="s">
        <v>238</v>
      </c>
      <c r="M46" s="8">
        <v>22190</v>
      </c>
      <c r="N46" s="5" t="s">
        <v>170</v>
      </c>
    </row>
    <row r="47" spans="1:14" ht="25.5" x14ac:dyDescent="0.25">
      <c r="A47" s="1"/>
      <c r="B47" s="5" t="s">
        <v>82</v>
      </c>
      <c r="C47" s="5" t="s">
        <v>282</v>
      </c>
      <c r="D47" s="5" t="s">
        <v>51</v>
      </c>
      <c r="E47" s="4" t="s">
        <v>201</v>
      </c>
      <c r="F47" s="4" t="s">
        <v>280</v>
      </c>
      <c r="G47" s="6" t="s">
        <v>283</v>
      </c>
      <c r="H47" s="8">
        <v>5.2</v>
      </c>
      <c r="I47" s="5" t="s">
        <v>166</v>
      </c>
      <c r="J47" s="5" t="s">
        <v>176</v>
      </c>
      <c r="K47" s="5" t="s">
        <v>168</v>
      </c>
      <c r="L47" s="5" t="s">
        <v>238</v>
      </c>
      <c r="M47" s="8">
        <v>22659</v>
      </c>
      <c r="N47" s="5" t="s">
        <v>170</v>
      </c>
    </row>
    <row r="48" spans="1:14" x14ac:dyDescent="0.25">
      <c r="A48" s="1"/>
      <c r="B48" s="5" t="s">
        <v>284</v>
      </c>
      <c r="C48" s="5" t="s">
        <v>285</v>
      </c>
      <c r="D48" s="5" t="s">
        <v>51</v>
      </c>
      <c r="E48" s="4" t="s">
        <v>286</v>
      </c>
      <c r="F48" s="4" t="s">
        <v>287</v>
      </c>
      <c r="G48" s="6" t="s">
        <v>288</v>
      </c>
      <c r="H48" s="8">
        <v>0</v>
      </c>
      <c r="I48" s="5" t="s">
        <v>166</v>
      </c>
      <c r="J48" s="5" t="s">
        <v>176</v>
      </c>
      <c r="K48" s="5" t="s">
        <v>168</v>
      </c>
      <c r="L48" s="5" t="s">
        <v>177</v>
      </c>
      <c r="M48" s="8">
        <v>13601</v>
      </c>
      <c r="N48" s="5" t="s">
        <v>170</v>
      </c>
    </row>
    <row r="49" spans="1:14" ht="25.5" x14ac:dyDescent="0.25">
      <c r="A49" s="1"/>
      <c r="B49" s="5" t="s">
        <v>289</v>
      </c>
      <c r="C49" s="5" t="s">
        <v>290</v>
      </c>
      <c r="D49" s="5" t="s">
        <v>291</v>
      </c>
      <c r="E49" s="4" t="s">
        <v>163</v>
      </c>
      <c r="F49" s="4" t="s">
        <v>174</v>
      </c>
      <c r="G49" s="6" t="s">
        <v>292</v>
      </c>
      <c r="H49" s="8">
        <v>4.2699999999999996</v>
      </c>
      <c r="I49" s="5" t="s">
        <v>166</v>
      </c>
      <c r="J49" s="5" t="s">
        <v>167</v>
      </c>
      <c r="K49" s="5" t="s">
        <v>168</v>
      </c>
      <c r="L49" s="5" t="s">
        <v>169</v>
      </c>
      <c r="M49" s="8">
        <v>20590</v>
      </c>
      <c r="N49" s="5" t="s">
        <v>170</v>
      </c>
    </row>
    <row r="50" spans="1:14" ht="25.5" x14ac:dyDescent="0.25">
      <c r="A50" s="1"/>
      <c r="B50" s="5" t="s">
        <v>289</v>
      </c>
      <c r="C50" s="5" t="s">
        <v>290</v>
      </c>
      <c r="D50" s="5" t="s">
        <v>291</v>
      </c>
      <c r="E50" s="4" t="s">
        <v>163</v>
      </c>
      <c r="F50" s="4" t="s">
        <v>174</v>
      </c>
      <c r="G50" s="6" t="s">
        <v>293</v>
      </c>
      <c r="H50" s="8">
        <v>4.2699999999999996</v>
      </c>
      <c r="I50" s="5" t="s">
        <v>166</v>
      </c>
      <c r="J50" s="5" t="s">
        <v>167</v>
      </c>
      <c r="K50" s="5" t="s">
        <v>168</v>
      </c>
      <c r="L50" s="5" t="s">
        <v>169</v>
      </c>
      <c r="M50" s="8">
        <v>20590</v>
      </c>
      <c r="N50" s="5" t="s">
        <v>170</v>
      </c>
    </row>
    <row r="51" spans="1:14" ht="25.5" x14ac:dyDescent="0.25">
      <c r="A51" s="1"/>
      <c r="B51" s="5" t="s">
        <v>289</v>
      </c>
      <c r="C51" s="5" t="s">
        <v>290</v>
      </c>
      <c r="D51" s="5" t="s">
        <v>291</v>
      </c>
      <c r="E51" s="4" t="s">
        <v>163</v>
      </c>
      <c r="F51" s="4" t="s">
        <v>174</v>
      </c>
      <c r="G51" s="6" t="s">
        <v>294</v>
      </c>
      <c r="H51" s="8">
        <v>4.2699999999999996</v>
      </c>
      <c r="I51" s="5" t="s">
        <v>166</v>
      </c>
      <c r="J51" s="5" t="s">
        <v>167</v>
      </c>
      <c r="K51" s="5" t="s">
        <v>168</v>
      </c>
      <c r="L51" s="5" t="s">
        <v>169</v>
      </c>
      <c r="M51" s="8">
        <v>20590</v>
      </c>
      <c r="N51" s="5" t="s">
        <v>170</v>
      </c>
    </row>
    <row r="52" spans="1:14" ht="25.5" x14ac:dyDescent="0.25">
      <c r="A52" s="1"/>
      <c r="B52" s="5" t="s">
        <v>295</v>
      </c>
      <c r="C52" s="5" t="s">
        <v>296</v>
      </c>
      <c r="D52" s="5" t="s">
        <v>297</v>
      </c>
      <c r="E52" s="4" t="s">
        <v>163</v>
      </c>
      <c r="F52" s="4" t="s">
        <v>174</v>
      </c>
      <c r="G52" s="6" t="s">
        <v>298</v>
      </c>
      <c r="H52" s="8">
        <v>0</v>
      </c>
      <c r="I52" s="5" t="s">
        <v>166</v>
      </c>
      <c r="J52" s="5" t="s">
        <v>167</v>
      </c>
      <c r="K52" s="5" t="s">
        <v>168</v>
      </c>
      <c r="L52" s="5" t="s">
        <v>238</v>
      </c>
      <c r="M52" s="8">
        <v>21126</v>
      </c>
      <c r="N52" s="5" t="s">
        <v>178</v>
      </c>
    </row>
    <row r="53" spans="1:14" ht="38.25" x14ac:dyDescent="0.25">
      <c r="A53" s="1"/>
      <c r="B53" s="5" t="s">
        <v>299</v>
      </c>
      <c r="C53" s="5" t="s">
        <v>300</v>
      </c>
      <c r="D53" s="5" t="s">
        <v>301</v>
      </c>
      <c r="E53" s="4" t="s">
        <v>163</v>
      </c>
      <c r="F53" s="4" t="s">
        <v>174</v>
      </c>
      <c r="G53" s="6" t="s">
        <v>302</v>
      </c>
      <c r="H53" s="8">
        <v>0</v>
      </c>
      <c r="I53" s="5" t="s">
        <v>166</v>
      </c>
      <c r="J53" s="5" t="s">
        <v>176</v>
      </c>
      <c r="K53" s="5" t="s">
        <v>168</v>
      </c>
      <c r="L53" s="5" t="s">
        <v>188</v>
      </c>
      <c r="M53" s="8">
        <v>14464</v>
      </c>
      <c r="N53" s="5" t="s">
        <v>178</v>
      </c>
    </row>
    <row r="54" spans="1:14" ht="25.5" x14ac:dyDescent="0.25">
      <c r="A54" s="1"/>
      <c r="B54" s="5" t="s">
        <v>303</v>
      </c>
      <c r="C54" s="5" t="s">
        <v>304</v>
      </c>
      <c r="D54" s="5" t="s">
        <v>109</v>
      </c>
      <c r="E54" s="4" t="s">
        <v>163</v>
      </c>
      <c r="F54" s="4" t="s">
        <v>174</v>
      </c>
      <c r="G54" s="6" t="s">
        <v>305</v>
      </c>
      <c r="H54" s="8">
        <v>0</v>
      </c>
      <c r="I54" s="5" t="s">
        <v>166</v>
      </c>
      <c r="J54" s="5" t="s">
        <v>167</v>
      </c>
      <c r="K54" s="5" t="s">
        <v>168</v>
      </c>
      <c r="L54" s="5" t="s">
        <v>188</v>
      </c>
      <c r="M54" s="8">
        <v>24607</v>
      </c>
      <c r="N54" s="5" t="s">
        <v>170</v>
      </c>
    </row>
    <row r="55" spans="1:14" ht="25.5" x14ac:dyDescent="0.25">
      <c r="A55" s="1"/>
      <c r="B55" s="5" t="s">
        <v>303</v>
      </c>
      <c r="C55" s="5" t="s">
        <v>304</v>
      </c>
      <c r="D55" s="5" t="s">
        <v>306</v>
      </c>
      <c r="E55" s="4" t="s">
        <v>163</v>
      </c>
      <c r="F55" s="4" t="s">
        <v>174</v>
      </c>
      <c r="G55" s="6" t="s">
        <v>307</v>
      </c>
      <c r="H55" s="8">
        <v>0</v>
      </c>
      <c r="I55" s="5" t="s">
        <v>166</v>
      </c>
      <c r="J55" s="5" t="s">
        <v>167</v>
      </c>
      <c r="K55" s="5" t="s">
        <v>168</v>
      </c>
      <c r="L55" s="5" t="s">
        <v>169</v>
      </c>
      <c r="M55" s="8">
        <v>24609</v>
      </c>
      <c r="N55" s="5" t="s">
        <v>178</v>
      </c>
    </row>
    <row r="56" spans="1:14" ht="38.25" x14ac:dyDescent="0.25">
      <c r="A56" s="1"/>
      <c r="B56" s="5" t="s">
        <v>308</v>
      </c>
      <c r="C56" s="5" t="s">
        <v>309</v>
      </c>
      <c r="D56" s="5" t="s">
        <v>310</v>
      </c>
      <c r="E56" s="4" t="s">
        <v>201</v>
      </c>
      <c r="F56" s="4" t="s">
        <v>311</v>
      </c>
      <c r="G56" s="6" t="s">
        <v>312</v>
      </c>
      <c r="H56" s="8">
        <v>0</v>
      </c>
      <c r="I56" s="5" t="s">
        <v>166</v>
      </c>
      <c r="J56" s="5" t="s">
        <v>167</v>
      </c>
      <c r="K56" s="5" t="s">
        <v>168</v>
      </c>
      <c r="L56" s="5" t="s">
        <v>238</v>
      </c>
      <c r="M56" s="8">
        <v>705</v>
      </c>
      <c r="N56" s="5" t="s">
        <v>178</v>
      </c>
    </row>
    <row r="57" spans="1:14" x14ac:dyDescent="0.25">
      <c r="A57" s="1"/>
      <c r="B57" s="5" t="s">
        <v>42</v>
      </c>
      <c r="C57" s="5" t="s">
        <v>313</v>
      </c>
      <c r="D57" s="5" t="s">
        <v>58</v>
      </c>
      <c r="E57" s="4" t="s">
        <v>163</v>
      </c>
      <c r="F57" s="4" t="s">
        <v>174</v>
      </c>
      <c r="G57" s="6" t="s">
        <v>314</v>
      </c>
      <c r="H57" s="8">
        <v>189.761</v>
      </c>
      <c r="I57" s="5" t="s">
        <v>166</v>
      </c>
      <c r="J57" s="5" t="s">
        <v>167</v>
      </c>
      <c r="K57" s="5" t="s">
        <v>168</v>
      </c>
      <c r="L57" s="5" t="s">
        <v>169</v>
      </c>
      <c r="M57" s="8">
        <v>15213</v>
      </c>
      <c r="N57" s="5" t="s">
        <v>170</v>
      </c>
    </row>
    <row r="58" spans="1:14" x14ac:dyDescent="0.25">
      <c r="A58" s="1"/>
      <c r="B58" s="5" t="s">
        <v>42</v>
      </c>
      <c r="C58" s="5" t="s">
        <v>313</v>
      </c>
      <c r="D58" s="5" t="s">
        <v>315</v>
      </c>
      <c r="E58" s="4" t="s">
        <v>163</v>
      </c>
      <c r="F58" s="4" t="s">
        <v>174</v>
      </c>
      <c r="G58" s="6" t="s">
        <v>316</v>
      </c>
      <c r="H58" s="8">
        <v>0</v>
      </c>
      <c r="I58" s="5" t="s">
        <v>166</v>
      </c>
      <c r="J58" s="5" t="s">
        <v>167</v>
      </c>
      <c r="K58" s="5" t="s">
        <v>168</v>
      </c>
      <c r="L58" s="5" t="s">
        <v>169</v>
      </c>
      <c r="M58" s="8">
        <v>15724</v>
      </c>
      <c r="N58" s="5" t="s">
        <v>178</v>
      </c>
    </row>
    <row r="59" spans="1:14" ht="25.5" x14ac:dyDescent="0.25">
      <c r="A59" s="1"/>
      <c r="B59" s="5" t="s">
        <v>42</v>
      </c>
      <c r="C59" s="5" t="s">
        <v>317</v>
      </c>
      <c r="D59" s="5" t="s">
        <v>51</v>
      </c>
      <c r="E59" s="4" t="s">
        <v>318</v>
      </c>
      <c r="F59" s="4" t="s">
        <v>319</v>
      </c>
      <c r="G59" s="6" t="s">
        <v>320</v>
      </c>
      <c r="H59" s="8">
        <v>0</v>
      </c>
      <c r="I59" s="5" t="s">
        <v>166</v>
      </c>
      <c r="J59" s="5" t="s">
        <v>176</v>
      </c>
      <c r="K59" s="5" t="s">
        <v>168</v>
      </c>
      <c r="L59" s="5" t="s">
        <v>177</v>
      </c>
      <c r="M59" s="8">
        <v>11571</v>
      </c>
      <c r="N59" s="5" t="s">
        <v>170</v>
      </c>
    </row>
    <row r="60" spans="1:14" ht="25.5" x14ac:dyDescent="0.25">
      <c r="A60" s="1"/>
      <c r="B60" s="5" t="s">
        <v>42</v>
      </c>
      <c r="C60" s="5" t="s">
        <v>321</v>
      </c>
      <c r="D60" s="5" t="s">
        <v>322</v>
      </c>
      <c r="E60" s="4" t="s">
        <v>163</v>
      </c>
      <c r="F60" s="4" t="s">
        <v>174</v>
      </c>
      <c r="G60" s="6" t="s">
        <v>323</v>
      </c>
      <c r="H60" s="8">
        <v>0</v>
      </c>
      <c r="I60" s="5" t="s">
        <v>166</v>
      </c>
      <c r="J60" s="5" t="s">
        <v>176</v>
      </c>
      <c r="K60" s="5" t="s">
        <v>168</v>
      </c>
      <c r="L60" s="5" t="s">
        <v>177</v>
      </c>
      <c r="M60" s="8">
        <v>24781</v>
      </c>
      <c r="N60" s="5" t="s">
        <v>178</v>
      </c>
    </row>
    <row r="61" spans="1:14" x14ac:dyDescent="0.25">
      <c r="A61" s="1"/>
      <c r="B61" s="5" t="s">
        <v>42</v>
      </c>
      <c r="C61" s="5" t="s">
        <v>43</v>
      </c>
      <c r="D61" s="5" t="s">
        <v>324</v>
      </c>
      <c r="E61" s="4" t="s">
        <v>163</v>
      </c>
      <c r="F61" s="4" t="s">
        <v>174</v>
      </c>
      <c r="G61" s="6" t="s">
        <v>325</v>
      </c>
      <c r="H61" s="8">
        <v>0</v>
      </c>
      <c r="I61" s="5" t="s">
        <v>166</v>
      </c>
      <c r="J61" s="5" t="s">
        <v>176</v>
      </c>
      <c r="K61" s="5" t="s">
        <v>168</v>
      </c>
      <c r="L61" s="5" t="s">
        <v>177</v>
      </c>
      <c r="M61" s="8">
        <v>24778</v>
      </c>
      <c r="N61" s="5" t="s">
        <v>178</v>
      </c>
    </row>
    <row r="62" spans="1:14" x14ac:dyDescent="0.25">
      <c r="A62" s="1"/>
      <c r="B62" s="5" t="s">
        <v>42</v>
      </c>
      <c r="C62" s="5" t="s">
        <v>43</v>
      </c>
      <c r="D62" s="5" t="s">
        <v>326</v>
      </c>
      <c r="E62" s="4" t="s">
        <v>163</v>
      </c>
      <c r="F62" s="4" t="s">
        <v>174</v>
      </c>
      <c r="G62" s="6" t="s">
        <v>327</v>
      </c>
      <c r="H62" s="8">
        <v>0</v>
      </c>
      <c r="I62" s="5" t="s">
        <v>166</v>
      </c>
      <c r="J62" s="5" t="s">
        <v>176</v>
      </c>
      <c r="K62" s="5" t="s">
        <v>168</v>
      </c>
      <c r="L62" s="5" t="s">
        <v>177</v>
      </c>
      <c r="M62" s="8">
        <v>24782</v>
      </c>
      <c r="N62" s="5" t="s">
        <v>178</v>
      </c>
    </row>
    <row r="63" spans="1:14" ht="25.5" x14ac:dyDescent="0.25">
      <c r="A63" s="1"/>
      <c r="B63" s="5" t="s">
        <v>42</v>
      </c>
      <c r="C63" s="5" t="s">
        <v>43</v>
      </c>
      <c r="D63" s="5" t="s">
        <v>328</v>
      </c>
      <c r="E63" s="4" t="s">
        <v>329</v>
      </c>
      <c r="F63" s="4" t="s">
        <v>174</v>
      </c>
      <c r="G63" s="6" t="s">
        <v>330</v>
      </c>
      <c r="H63" s="8">
        <v>0</v>
      </c>
      <c r="I63" s="5" t="s">
        <v>166</v>
      </c>
      <c r="J63" s="5" t="s">
        <v>176</v>
      </c>
      <c r="K63" s="5" t="s">
        <v>168</v>
      </c>
      <c r="L63" s="5" t="s">
        <v>177</v>
      </c>
      <c r="M63" s="8">
        <v>24776</v>
      </c>
      <c r="N63" s="5" t="s">
        <v>178</v>
      </c>
    </row>
    <row r="64" spans="1:14" x14ac:dyDescent="0.25">
      <c r="A64" s="1"/>
      <c r="B64" s="5" t="s">
        <v>42</v>
      </c>
      <c r="C64" s="5" t="s">
        <v>43</v>
      </c>
      <c r="D64" s="5" t="s">
        <v>45</v>
      </c>
      <c r="E64" s="4" t="s">
        <v>329</v>
      </c>
      <c r="F64" s="4" t="s">
        <v>174</v>
      </c>
      <c r="G64" s="6" t="s">
        <v>331</v>
      </c>
      <c r="H64" s="8">
        <v>0</v>
      </c>
      <c r="I64" s="5" t="s">
        <v>166</v>
      </c>
      <c r="J64" s="5" t="s">
        <v>176</v>
      </c>
      <c r="K64" s="5" t="s">
        <v>168</v>
      </c>
      <c r="L64" s="5" t="s">
        <v>177</v>
      </c>
      <c r="M64" s="8">
        <v>24836</v>
      </c>
      <c r="N64" s="5" t="s">
        <v>178</v>
      </c>
    </row>
    <row r="65" spans="1:14" x14ac:dyDescent="0.25">
      <c r="A65" s="1"/>
      <c r="B65" s="5" t="s">
        <v>332</v>
      </c>
      <c r="C65" s="5" t="s">
        <v>333</v>
      </c>
      <c r="D65" s="5" t="s">
        <v>334</v>
      </c>
      <c r="E65" s="4" t="s">
        <v>335</v>
      </c>
      <c r="F65" s="4" t="s">
        <v>336</v>
      </c>
      <c r="G65" s="6" t="s">
        <v>337</v>
      </c>
      <c r="H65" s="8">
        <v>0</v>
      </c>
      <c r="I65" s="5" t="s">
        <v>166</v>
      </c>
      <c r="J65" s="5" t="s">
        <v>167</v>
      </c>
      <c r="K65" s="5" t="s">
        <v>168</v>
      </c>
      <c r="L65" s="5" t="s">
        <v>169</v>
      </c>
      <c r="M65" s="8">
        <v>295</v>
      </c>
      <c r="N65" s="5" t="s">
        <v>178</v>
      </c>
    </row>
    <row r="66" spans="1:14" x14ac:dyDescent="0.25">
      <c r="A66" s="1"/>
      <c r="B66" s="5" t="s">
        <v>332</v>
      </c>
      <c r="C66" s="5" t="s">
        <v>333</v>
      </c>
      <c r="D66" s="5" t="s">
        <v>338</v>
      </c>
      <c r="E66" s="4" t="s">
        <v>335</v>
      </c>
      <c r="F66" s="4" t="s">
        <v>336</v>
      </c>
      <c r="G66" s="6" t="s">
        <v>337</v>
      </c>
      <c r="H66" s="8">
        <v>0</v>
      </c>
      <c r="I66" s="5" t="s">
        <v>166</v>
      </c>
      <c r="J66" s="5" t="s">
        <v>167</v>
      </c>
      <c r="K66" s="5" t="s">
        <v>168</v>
      </c>
      <c r="L66" s="5" t="s">
        <v>238</v>
      </c>
      <c r="M66" s="8">
        <v>1031</v>
      </c>
      <c r="N66" s="5" t="s">
        <v>178</v>
      </c>
    </row>
    <row r="67" spans="1:14" x14ac:dyDescent="0.25">
      <c r="A67" s="1"/>
      <c r="B67" s="5" t="s">
        <v>332</v>
      </c>
      <c r="C67" s="5" t="s">
        <v>333</v>
      </c>
      <c r="D67" s="5" t="s">
        <v>339</v>
      </c>
      <c r="E67" s="4" t="s">
        <v>340</v>
      </c>
      <c r="F67" s="4" t="s">
        <v>341</v>
      </c>
      <c r="G67" s="6" t="s">
        <v>337</v>
      </c>
      <c r="H67" s="8">
        <v>0</v>
      </c>
      <c r="I67" s="5" t="s">
        <v>166</v>
      </c>
      <c r="J67" s="5" t="s">
        <v>167</v>
      </c>
      <c r="K67" s="5" t="s">
        <v>168</v>
      </c>
      <c r="L67" s="5" t="s">
        <v>169</v>
      </c>
      <c r="M67" s="8">
        <v>12388</v>
      </c>
      <c r="N67" s="5" t="s">
        <v>178</v>
      </c>
    </row>
    <row r="68" spans="1:14" x14ac:dyDescent="0.25">
      <c r="A68" s="1"/>
      <c r="B68" s="5" t="s">
        <v>332</v>
      </c>
      <c r="C68" s="5" t="s">
        <v>333</v>
      </c>
      <c r="D68" s="5" t="s">
        <v>342</v>
      </c>
      <c r="E68" s="4" t="s">
        <v>343</v>
      </c>
      <c r="F68" s="4" t="s">
        <v>344</v>
      </c>
      <c r="G68" s="6" t="s">
        <v>345</v>
      </c>
      <c r="H68" s="8">
        <v>0</v>
      </c>
      <c r="I68" s="5" t="s">
        <v>166</v>
      </c>
      <c r="J68" s="5" t="s">
        <v>167</v>
      </c>
      <c r="K68" s="5" t="s">
        <v>168</v>
      </c>
      <c r="L68" s="5" t="s">
        <v>169</v>
      </c>
      <c r="M68" s="8">
        <v>297</v>
      </c>
      <c r="N68" s="5" t="s">
        <v>178</v>
      </c>
    </row>
    <row r="69" spans="1:14" x14ac:dyDescent="0.25">
      <c r="A69" s="1"/>
      <c r="B69" s="5" t="s">
        <v>346</v>
      </c>
      <c r="C69" s="5" t="s">
        <v>347</v>
      </c>
      <c r="D69" s="5" t="s">
        <v>348</v>
      </c>
      <c r="E69" s="4" t="s">
        <v>163</v>
      </c>
      <c r="F69" s="4" t="s">
        <v>174</v>
      </c>
      <c r="G69" s="6" t="s">
        <v>349</v>
      </c>
      <c r="H69" s="8">
        <v>0</v>
      </c>
      <c r="I69" s="5" t="s">
        <v>166</v>
      </c>
      <c r="J69" s="5" t="s">
        <v>167</v>
      </c>
      <c r="K69" s="5" t="s">
        <v>168</v>
      </c>
      <c r="L69" s="5" t="s">
        <v>188</v>
      </c>
      <c r="M69" s="8">
        <v>8461</v>
      </c>
      <c r="N69" s="5" t="s">
        <v>178</v>
      </c>
    </row>
    <row r="70" spans="1:14" ht="38.25" x14ac:dyDescent="0.25">
      <c r="A70" s="1"/>
      <c r="B70" s="5" t="s">
        <v>350</v>
      </c>
      <c r="C70" s="5" t="s">
        <v>351</v>
      </c>
      <c r="D70" s="5" t="s">
        <v>352</v>
      </c>
      <c r="E70" s="4" t="s">
        <v>163</v>
      </c>
      <c r="F70" s="4" t="s">
        <v>353</v>
      </c>
      <c r="G70" s="6" t="s">
        <v>354</v>
      </c>
      <c r="H70" s="8">
        <v>0</v>
      </c>
      <c r="I70" s="5" t="s">
        <v>166</v>
      </c>
      <c r="J70" s="5" t="s">
        <v>167</v>
      </c>
      <c r="K70" s="5" t="s">
        <v>168</v>
      </c>
      <c r="L70" s="5" t="s">
        <v>188</v>
      </c>
      <c r="M70" s="8">
        <v>22979</v>
      </c>
      <c r="N70" s="5" t="s">
        <v>178</v>
      </c>
    </row>
    <row r="71" spans="1:14" ht="25.5" x14ac:dyDescent="0.25">
      <c r="A71" s="1"/>
      <c r="B71" s="5" t="s">
        <v>355</v>
      </c>
      <c r="C71" s="5" t="s">
        <v>356</v>
      </c>
      <c r="D71" s="5" t="s">
        <v>357</v>
      </c>
      <c r="E71" s="4" t="s">
        <v>163</v>
      </c>
      <c r="F71" s="4" t="s">
        <v>174</v>
      </c>
      <c r="G71" s="6" t="s">
        <v>358</v>
      </c>
      <c r="H71" s="8">
        <v>179.37</v>
      </c>
      <c r="I71" s="5" t="s">
        <v>166</v>
      </c>
      <c r="J71" s="5" t="s">
        <v>167</v>
      </c>
      <c r="K71" s="5" t="s">
        <v>168</v>
      </c>
      <c r="L71" s="5" t="s">
        <v>238</v>
      </c>
      <c r="M71" s="8">
        <v>15108</v>
      </c>
      <c r="N71" s="5" t="s">
        <v>170</v>
      </c>
    </row>
    <row r="72" spans="1:14" x14ac:dyDescent="0.25">
      <c r="A72" s="1"/>
      <c r="B72" s="5" t="s">
        <v>355</v>
      </c>
      <c r="C72" s="5" t="s">
        <v>356</v>
      </c>
      <c r="D72" s="5" t="s">
        <v>357</v>
      </c>
      <c r="E72" s="4" t="s">
        <v>163</v>
      </c>
      <c r="F72" s="4" t="s">
        <v>174</v>
      </c>
      <c r="G72" s="6" t="s">
        <v>359</v>
      </c>
      <c r="H72" s="8">
        <v>179.37</v>
      </c>
      <c r="I72" s="5" t="s">
        <v>166</v>
      </c>
      <c r="J72" s="5" t="s">
        <v>167</v>
      </c>
      <c r="K72" s="5" t="s">
        <v>168</v>
      </c>
      <c r="L72" s="5" t="s">
        <v>169</v>
      </c>
      <c r="M72" s="8">
        <v>15108</v>
      </c>
      <c r="N72" s="5" t="s">
        <v>170</v>
      </c>
    </row>
    <row r="73" spans="1:14" x14ac:dyDescent="0.25">
      <c r="A73" s="1"/>
      <c r="B73" s="5" t="s">
        <v>355</v>
      </c>
      <c r="C73" s="5" t="s">
        <v>360</v>
      </c>
      <c r="D73" s="5" t="s">
        <v>361</v>
      </c>
      <c r="E73" s="4" t="s">
        <v>201</v>
      </c>
      <c r="F73" s="4" t="s">
        <v>280</v>
      </c>
      <c r="G73" s="6" t="s">
        <v>362</v>
      </c>
      <c r="H73" s="8">
        <v>0</v>
      </c>
      <c r="I73" s="5" t="s">
        <v>166</v>
      </c>
      <c r="J73" s="5" t="s">
        <v>176</v>
      </c>
      <c r="K73" s="5" t="s">
        <v>168</v>
      </c>
      <c r="L73" s="5" t="s">
        <v>169</v>
      </c>
      <c r="M73" s="8">
        <v>11479</v>
      </c>
      <c r="N73" s="5" t="s">
        <v>178</v>
      </c>
    </row>
    <row r="74" spans="1:14" x14ac:dyDescent="0.25">
      <c r="A74" s="1"/>
      <c r="B74" s="5" t="s">
        <v>355</v>
      </c>
      <c r="C74" s="5" t="s">
        <v>360</v>
      </c>
      <c r="D74" s="5" t="s">
        <v>363</v>
      </c>
      <c r="E74" s="4" t="s">
        <v>201</v>
      </c>
      <c r="F74" s="4" t="s">
        <v>280</v>
      </c>
      <c r="G74" s="6" t="s">
        <v>362</v>
      </c>
      <c r="H74" s="8">
        <v>0</v>
      </c>
      <c r="I74" s="5" t="s">
        <v>166</v>
      </c>
      <c r="J74" s="5" t="s">
        <v>176</v>
      </c>
      <c r="K74" s="5" t="s">
        <v>168</v>
      </c>
      <c r="L74" s="5" t="s">
        <v>169</v>
      </c>
      <c r="M74" s="8">
        <v>11480</v>
      </c>
      <c r="N74" s="5" t="s">
        <v>178</v>
      </c>
    </row>
    <row r="75" spans="1:14" ht="25.5" x14ac:dyDescent="0.25">
      <c r="A75" s="1"/>
      <c r="B75" s="5" t="s">
        <v>364</v>
      </c>
      <c r="C75" s="5" t="s">
        <v>365</v>
      </c>
      <c r="D75" s="5" t="s">
        <v>366</v>
      </c>
      <c r="E75" s="4" t="s">
        <v>163</v>
      </c>
      <c r="F75" s="4" t="s">
        <v>174</v>
      </c>
      <c r="G75" s="6" t="s">
        <v>367</v>
      </c>
      <c r="H75" s="8">
        <v>0</v>
      </c>
      <c r="I75" s="5" t="s">
        <v>166</v>
      </c>
      <c r="J75" s="5" t="s">
        <v>167</v>
      </c>
      <c r="K75" s="5" t="s">
        <v>168</v>
      </c>
      <c r="L75" s="5" t="s">
        <v>169</v>
      </c>
      <c r="M75" s="8">
        <v>10882</v>
      </c>
      <c r="N75" s="5" t="s">
        <v>178</v>
      </c>
    </row>
    <row r="76" spans="1:14" x14ac:dyDescent="0.25">
      <c r="A76" s="1"/>
      <c r="B76" s="5" t="s">
        <v>364</v>
      </c>
      <c r="C76" s="5" t="s">
        <v>365</v>
      </c>
      <c r="D76" s="5" t="s">
        <v>111</v>
      </c>
      <c r="E76" s="4" t="s">
        <v>163</v>
      </c>
      <c r="F76" s="4" t="s">
        <v>174</v>
      </c>
      <c r="G76" s="6" t="s">
        <v>368</v>
      </c>
      <c r="H76" s="8">
        <v>44.55</v>
      </c>
      <c r="I76" s="5" t="s">
        <v>166</v>
      </c>
      <c r="J76" s="5" t="s">
        <v>167</v>
      </c>
      <c r="K76" s="5" t="s">
        <v>168</v>
      </c>
      <c r="L76" s="5" t="s">
        <v>169</v>
      </c>
      <c r="M76" s="8">
        <v>74</v>
      </c>
      <c r="N76" s="5" t="s">
        <v>170</v>
      </c>
    </row>
    <row r="77" spans="1:14" x14ac:dyDescent="0.25">
      <c r="A77" s="1"/>
      <c r="B77" s="5" t="s">
        <v>364</v>
      </c>
      <c r="C77" s="5" t="s">
        <v>365</v>
      </c>
      <c r="D77" s="5" t="s">
        <v>114</v>
      </c>
      <c r="E77" s="4" t="s">
        <v>163</v>
      </c>
      <c r="F77" s="4" t="s">
        <v>369</v>
      </c>
      <c r="G77" s="6" t="s">
        <v>370</v>
      </c>
      <c r="H77" s="8">
        <v>44.22</v>
      </c>
      <c r="I77" s="5" t="s">
        <v>166</v>
      </c>
      <c r="J77" s="5" t="s">
        <v>167</v>
      </c>
      <c r="K77" s="5" t="s">
        <v>168</v>
      </c>
      <c r="L77" s="5" t="s">
        <v>169</v>
      </c>
      <c r="M77" s="8">
        <v>76</v>
      </c>
      <c r="N77" s="5" t="s">
        <v>170</v>
      </c>
    </row>
    <row r="78" spans="1:14" ht="38.25" x14ac:dyDescent="0.25">
      <c r="A78" s="1"/>
      <c r="B78" s="5" t="s">
        <v>364</v>
      </c>
      <c r="C78" s="5" t="s">
        <v>365</v>
      </c>
      <c r="D78" s="5" t="s">
        <v>371</v>
      </c>
      <c r="E78" s="4" t="s">
        <v>163</v>
      </c>
      <c r="F78" s="4" t="s">
        <v>174</v>
      </c>
      <c r="G78" s="6" t="s">
        <v>372</v>
      </c>
      <c r="H78" s="8">
        <v>0</v>
      </c>
      <c r="I78" s="5" t="s">
        <v>166</v>
      </c>
      <c r="J78" s="5" t="s">
        <v>167</v>
      </c>
      <c r="K78" s="5" t="s">
        <v>168</v>
      </c>
      <c r="L78" s="5" t="s">
        <v>169</v>
      </c>
      <c r="M78" s="8">
        <v>10814</v>
      </c>
      <c r="N78" s="5" t="s">
        <v>178</v>
      </c>
    </row>
    <row r="79" spans="1:14" x14ac:dyDescent="0.25">
      <c r="A79" s="1"/>
      <c r="B79" s="5" t="s">
        <v>364</v>
      </c>
      <c r="C79" s="5" t="s">
        <v>373</v>
      </c>
      <c r="D79" s="5" t="s">
        <v>111</v>
      </c>
      <c r="E79" s="4" t="s">
        <v>163</v>
      </c>
      <c r="F79" s="4" t="s">
        <v>174</v>
      </c>
      <c r="G79" s="6" t="s">
        <v>374</v>
      </c>
      <c r="H79" s="8">
        <v>31.5</v>
      </c>
      <c r="I79" s="5" t="s">
        <v>166</v>
      </c>
      <c r="J79" s="5" t="s">
        <v>167</v>
      </c>
      <c r="K79" s="5" t="s">
        <v>168</v>
      </c>
      <c r="L79" s="5" t="s">
        <v>169</v>
      </c>
      <c r="M79" s="8">
        <v>62</v>
      </c>
      <c r="N79" s="5" t="s">
        <v>170</v>
      </c>
    </row>
    <row r="80" spans="1:14" x14ac:dyDescent="0.25">
      <c r="A80" s="1"/>
      <c r="B80" s="5" t="s">
        <v>364</v>
      </c>
      <c r="C80" s="5" t="s">
        <v>373</v>
      </c>
      <c r="D80" s="5" t="s">
        <v>58</v>
      </c>
      <c r="E80" s="4" t="s">
        <v>163</v>
      </c>
      <c r="F80" s="4" t="s">
        <v>174</v>
      </c>
      <c r="G80" s="6" t="s">
        <v>375</v>
      </c>
      <c r="H80" s="8">
        <v>31.5</v>
      </c>
      <c r="I80" s="5" t="s">
        <v>166</v>
      </c>
      <c r="J80" s="5" t="s">
        <v>167</v>
      </c>
      <c r="K80" s="5" t="s">
        <v>168</v>
      </c>
      <c r="L80" s="5" t="s">
        <v>238</v>
      </c>
      <c r="M80" s="8">
        <v>63</v>
      </c>
      <c r="N80" s="5" t="s">
        <v>170</v>
      </c>
    </row>
    <row r="81" spans="1:14" x14ac:dyDescent="0.25">
      <c r="A81" s="1"/>
      <c r="B81" s="5" t="s">
        <v>122</v>
      </c>
      <c r="C81" s="5" t="s">
        <v>376</v>
      </c>
      <c r="D81" s="5" t="s">
        <v>109</v>
      </c>
      <c r="E81" s="4" t="s">
        <v>377</v>
      </c>
      <c r="F81" s="4" t="s">
        <v>174</v>
      </c>
      <c r="G81" s="6" t="s">
        <v>378</v>
      </c>
      <c r="H81" s="8">
        <v>16</v>
      </c>
      <c r="I81" s="5" t="s">
        <v>166</v>
      </c>
      <c r="J81" s="5" t="s">
        <v>167</v>
      </c>
      <c r="K81" s="5" t="s">
        <v>168</v>
      </c>
      <c r="L81" s="5" t="s">
        <v>169</v>
      </c>
      <c r="M81" s="8">
        <v>18</v>
      </c>
      <c r="N81" s="5" t="s">
        <v>170</v>
      </c>
    </row>
    <row r="82" spans="1:14" x14ac:dyDescent="0.25">
      <c r="A82" s="1"/>
      <c r="B82" s="5" t="s">
        <v>122</v>
      </c>
      <c r="C82" s="5" t="s">
        <v>379</v>
      </c>
      <c r="D82" s="5" t="s">
        <v>109</v>
      </c>
      <c r="E82" s="4" t="s">
        <v>163</v>
      </c>
      <c r="F82" s="4" t="s">
        <v>174</v>
      </c>
      <c r="G82" s="6" t="s">
        <v>380</v>
      </c>
      <c r="H82" s="8">
        <v>66</v>
      </c>
      <c r="I82" s="5" t="s">
        <v>166</v>
      </c>
      <c r="J82" s="5" t="s">
        <v>167</v>
      </c>
      <c r="K82" s="5" t="s">
        <v>168</v>
      </c>
      <c r="L82" s="5" t="s">
        <v>169</v>
      </c>
      <c r="M82" s="8">
        <v>22</v>
      </c>
      <c r="N82" s="5" t="s">
        <v>170</v>
      </c>
    </row>
    <row r="83" spans="1:14" ht="25.5" x14ac:dyDescent="0.25">
      <c r="A83" s="1"/>
      <c r="B83" s="5" t="s">
        <v>381</v>
      </c>
      <c r="C83" s="5" t="s">
        <v>382</v>
      </c>
      <c r="D83" s="5" t="s">
        <v>383</v>
      </c>
      <c r="E83" s="4" t="s">
        <v>163</v>
      </c>
      <c r="F83" s="4" t="s">
        <v>174</v>
      </c>
      <c r="G83" s="6" t="s">
        <v>384</v>
      </c>
      <c r="H83" s="8">
        <v>1.2</v>
      </c>
      <c r="I83" s="5" t="s">
        <v>166</v>
      </c>
      <c r="J83" s="5" t="s">
        <v>167</v>
      </c>
      <c r="K83" s="5" t="s">
        <v>168</v>
      </c>
      <c r="L83" s="5" t="s">
        <v>169</v>
      </c>
      <c r="M83" s="8">
        <v>20851</v>
      </c>
      <c r="N83" s="5" t="s">
        <v>170</v>
      </c>
    </row>
    <row r="84" spans="1:14" x14ac:dyDescent="0.25">
      <c r="A84" s="1"/>
      <c r="B84" s="5" t="s">
        <v>381</v>
      </c>
      <c r="C84" s="5" t="s">
        <v>385</v>
      </c>
      <c r="D84" s="5" t="s">
        <v>109</v>
      </c>
      <c r="E84" s="4" t="s">
        <v>163</v>
      </c>
      <c r="F84" s="4" t="s">
        <v>174</v>
      </c>
      <c r="G84" s="6" t="s">
        <v>386</v>
      </c>
      <c r="H84" s="8">
        <v>1.2</v>
      </c>
      <c r="I84" s="5" t="s">
        <v>166</v>
      </c>
      <c r="J84" s="5" t="s">
        <v>167</v>
      </c>
      <c r="K84" s="5" t="s">
        <v>168</v>
      </c>
      <c r="L84" s="5" t="s">
        <v>169</v>
      </c>
      <c r="M84" s="8">
        <v>18813</v>
      </c>
      <c r="N84" s="5" t="s">
        <v>170</v>
      </c>
    </row>
    <row r="85" spans="1:14" ht="25.5" x14ac:dyDescent="0.25">
      <c r="A85" s="1"/>
      <c r="B85" s="5" t="s">
        <v>387</v>
      </c>
      <c r="C85" s="5" t="s">
        <v>388</v>
      </c>
      <c r="D85" s="5" t="s">
        <v>389</v>
      </c>
      <c r="E85" s="4" t="s">
        <v>163</v>
      </c>
      <c r="F85" s="4" t="s">
        <v>174</v>
      </c>
      <c r="G85" s="6" t="s">
        <v>390</v>
      </c>
      <c r="H85" s="8">
        <v>217.12</v>
      </c>
      <c r="I85" s="5" t="s">
        <v>166</v>
      </c>
      <c r="J85" s="5" t="s">
        <v>167</v>
      </c>
      <c r="K85" s="5" t="s">
        <v>168</v>
      </c>
      <c r="L85" s="5" t="s">
        <v>188</v>
      </c>
      <c r="M85" s="8">
        <v>14928</v>
      </c>
      <c r="N85" s="5" t="s">
        <v>170</v>
      </c>
    </row>
    <row r="86" spans="1:14" x14ac:dyDescent="0.25">
      <c r="A86" s="1"/>
      <c r="B86" s="5" t="s">
        <v>391</v>
      </c>
      <c r="C86" s="5" t="s">
        <v>392</v>
      </c>
      <c r="D86" s="5" t="s">
        <v>393</v>
      </c>
      <c r="E86" s="4" t="s">
        <v>394</v>
      </c>
      <c r="F86" s="4" t="s">
        <v>395</v>
      </c>
      <c r="G86" s="6" t="s">
        <v>396</v>
      </c>
      <c r="H86" s="8">
        <v>0</v>
      </c>
      <c r="I86" s="5" t="s">
        <v>166</v>
      </c>
      <c r="J86" s="5" t="s">
        <v>167</v>
      </c>
      <c r="K86" s="5" t="s">
        <v>168</v>
      </c>
      <c r="L86" s="5" t="s">
        <v>169</v>
      </c>
      <c r="M86" s="8">
        <v>9065</v>
      </c>
      <c r="N86" s="5" t="s">
        <v>178</v>
      </c>
    </row>
    <row r="87" spans="1:14" ht="25.5" x14ac:dyDescent="0.25">
      <c r="A87" s="1"/>
      <c r="B87" s="5" t="s">
        <v>397</v>
      </c>
      <c r="C87" s="5" t="s">
        <v>398</v>
      </c>
      <c r="D87" s="5" t="s">
        <v>399</v>
      </c>
      <c r="E87" s="4" t="s">
        <v>163</v>
      </c>
      <c r="F87" s="4" t="s">
        <v>174</v>
      </c>
      <c r="G87" s="6" t="s">
        <v>400</v>
      </c>
      <c r="H87" s="8">
        <v>0</v>
      </c>
      <c r="I87" s="5" t="s">
        <v>166</v>
      </c>
      <c r="J87" s="5" t="s">
        <v>167</v>
      </c>
      <c r="K87" s="5" t="s">
        <v>168</v>
      </c>
      <c r="L87" s="5" t="s">
        <v>188</v>
      </c>
      <c r="M87" s="8">
        <v>24124</v>
      </c>
      <c r="N87" s="5" t="s">
        <v>178</v>
      </c>
    </row>
    <row r="88" spans="1:14" ht="51" x14ac:dyDescent="0.25">
      <c r="A88" s="1"/>
      <c r="B88" s="5" t="s">
        <v>397</v>
      </c>
      <c r="C88" s="5" t="s">
        <v>401</v>
      </c>
      <c r="D88" s="5" t="s">
        <v>17</v>
      </c>
      <c r="E88" s="4" t="s">
        <v>201</v>
      </c>
      <c r="F88" s="4" t="s">
        <v>395</v>
      </c>
      <c r="G88" s="6" t="s">
        <v>402</v>
      </c>
      <c r="H88" s="8">
        <v>0</v>
      </c>
      <c r="I88" s="5" t="s">
        <v>166</v>
      </c>
      <c r="J88" s="5" t="s">
        <v>176</v>
      </c>
      <c r="K88" s="5" t="s">
        <v>168</v>
      </c>
      <c r="L88" s="5" t="s">
        <v>169</v>
      </c>
      <c r="M88" s="8">
        <v>1420</v>
      </c>
      <c r="N88" s="5" t="s">
        <v>178</v>
      </c>
    </row>
    <row r="89" spans="1:14" x14ac:dyDescent="0.25">
      <c r="A89" s="1"/>
      <c r="B89" s="5" t="s">
        <v>397</v>
      </c>
      <c r="C89" s="5" t="s">
        <v>403</v>
      </c>
      <c r="D89" s="5" t="s">
        <v>404</v>
      </c>
      <c r="E89" s="4" t="s">
        <v>163</v>
      </c>
      <c r="F89" s="4" t="s">
        <v>174</v>
      </c>
      <c r="G89" s="6" t="s">
        <v>405</v>
      </c>
      <c r="H89" s="8">
        <v>0</v>
      </c>
      <c r="I89" s="5" t="s">
        <v>166</v>
      </c>
      <c r="J89" s="5" t="s">
        <v>167</v>
      </c>
      <c r="K89" s="5" t="s">
        <v>168</v>
      </c>
      <c r="L89" s="5" t="s">
        <v>188</v>
      </c>
      <c r="M89" s="8">
        <v>352</v>
      </c>
      <c r="N89" s="5" t="s">
        <v>178</v>
      </c>
    </row>
    <row r="90" spans="1:14" ht="63.75" x14ac:dyDescent="0.25">
      <c r="A90" s="1"/>
      <c r="B90" s="5" t="s">
        <v>397</v>
      </c>
      <c r="C90" s="5" t="s">
        <v>403</v>
      </c>
      <c r="D90" s="5" t="s">
        <v>406</v>
      </c>
      <c r="E90" s="4" t="s">
        <v>163</v>
      </c>
      <c r="F90" s="4" t="s">
        <v>174</v>
      </c>
      <c r="G90" s="6" t="s">
        <v>407</v>
      </c>
      <c r="H90" s="8">
        <v>0</v>
      </c>
      <c r="I90" s="5" t="s">
        <v>166</v>
      </c>
      <c r="J90" s="5" t="s">
        <v>167</v>
      </c>
      <c r="K90" s="5" t="s">
        <v>168</v>
      </c>
      <c r="L90" s="5" t="s">
        <v>188</v>
      </c>
      <c r="M90" s="8">
        <v>8939</v>
      </c>
      <c r="N90" s="5" t="s">
        <v>178</v>
      </c>
    </row>
    <row r="91" spans="1:14" ht="25.5" x14ac:dyDescent="0.25">
      <c r="A91" s="1"/>
      <c r="B91" s="5" t="s">
        <v>397</v>
      </c>
      <c r="C91" s="5" t="s">
        <v>408</v>
      </c>
      <c r="D91" s="5" t="s">
        <v>409</v>
      </c>
      <c r="E91" s="4" t="s">
        <v>201</v>
      </c>
      <c r="F91" s="4" t="s">
        <v>220</v>
      </c>
      <c r="G91" s="6" t="s">
        <v>410</v>
      </c>
      <c r="H91" s="8">
        <v>0</v>
      </c>
      <c r="I91" s="5" t="s">
        <v>166</v>
      </c>
      <c r="J91" s="5" t="s">
        <v>167</v>
      </c>
      <c r="K91" s="5" t="s">
        <v>168</v>
      </c>
      <c r="L91" s="5" t="s">
        <v>238</v>
      </c>
      <c r="M91" s="8">
        <v>14748</v>
      </c>
      <c r="N91" s="5" t="s">
        <v>178</v>
      </c>
    </row>
    <row r="92" spans="1:14" ht="76.5" x14ac:dyDescent="0.25">
      <c r="A92" s="1"/>
      <c r="B92" s="5" t="s">
        <v>397</v>
      </c>
      <c r="C92" s="5" t="s">
        <v>411</v>
      </c>
      <c r="D92" s="5" t="s">
        <v>17</v>
      </c>
      <c r="E92" s="4" t="s">
        <v>201</v>
      </c>
      <c r="F92" s="4" t="s">
        <v>395</v>
      </c>
      <c r="G92" s="6" t="s">
        <v>412</v>
      </c>
      <c r="H92" s="8">
        <v>0</v>
      </c>
      <c r="I92" s="5" t="s">
        <v>166</v>
      </c>
      <c r="J92" s="5" t="s">
        <v>176</v>
      </c>
      <c r="K92" s="5" t="s">
        <v>168</v>
      </c>
      <c r="L92" s="5" t="s">
        <v>169</v>
      </c>
      <c r="M92" s="8">
        <v>375</v>
      </c>
      <c r="N92" s="5" t="s">
        <v>178</v>
      </c>
    </row>
    <row r="93" spans="1:14" ht="38.25" x14ac:dyDescent="0.25">
      <c r="A93" s="1"/>
      <c r="B93" s="5" t="s">
        <v>397</v>
      </c>
      <c r="C93" s="5" t="s">
        <v>413</v>
      </c>
      <c r="D93" s="5" t="s">
        <v>414</v>
      </c>
      <c r="E93" s="4" t="s">
        <v>163</v>
      </c>
      <c r="F93" s="4" t="s">
        <v>174</v>
      </c>
      <c r="G93" s="6" t="s">
        <v>415</v>
      </c>
      <c r="H93" s="8">
        <v>0</v>
      </c>
      <c r="I93" s="5" t="s">
        <v>166</v>
      </c>
      <c r="J93" s="5" t="s">
        <v>176</v>
      </c>
      <c r="K93" s="5" t="s">
        <v>168</v>
      </c>
      <c r="L93" s="5" t="s">
        <v>188</v>
      </c>
      <c r="M93" s="8">
        <v>23258</v>
      </c>
      <c r="N93" s="5" t="s">
        <v>178</v>
      </c>
    </row>
    <row r="94" spans="1:14" ht="25.5" x14ac:dyDescent="0.25">
      <c r="A94" s="1"/>
      <c r="B94" s="5" t="s">
        <v>397</v>
      </c>
      <c r="C94" s="5" t="s">
        <v>416</v>
      </c>
      <c r="D94" s="5" t="s">
        <v>417</v>
      </c>
      <c r="E94" s="4" t="s">
        <v>163</v>
      </c>
      <c r="F94" s="4" t="s">
        <v>174</v>
      </c>
      <c r="G94" s="6" t="s">
        <v>418</v>
      </c>
      <c r="H94" s="8">
        <v>0</v>
      </c>
      <c r="I94" s="5" t="s">
        <v>166</v>
      </c>
      <c r="J94" s="5" t="s">
        <v>167</v>
      </c>
      <c r="K94" s="5" t="s">
        <v>168</v>
      </c>
      <c r="L94" s="5" t="s">
        <v>188</v>
      </c>
      <c r="M94" s="8">
        <v>853</v>
      </c>
      <c r="N94" s="5" t="s">
        <v>178</v>
      </c>
    </row>
    <row r="95" spans="1:14" ht="51" x14ac:dyDescent="0.25">
      <c r="A95" s="1"/>
      <c r="B95" s="5" t="s">
        <v>397</v>
      </c>
      <c r="C95" s="5" t="s">
        <v>416</v>
      </c>
      <c r="D95" s="5" t="s">
        <v>419</v>
      </c>
      <c r="E95" s="4" t="s">
        <v>163</v>
      </c>
      <c r="F95" s="4" t="s">
        <v>420</v>
      </c>
      <c r="G95" s="6" t="s">
        <v>421</v>
      </c>
      <c r="H95" s="8">
        <v>0</v>
      </c>
      <c r="I95" s="5" t="s">
        <v>166</v>
      </c>
      <c r="J95" s="5" t="s">
        <v>176</v>
      </c>
      <c r="K95" s="5" t="s">
        <v>168</v>
      </c>
      <c r="L95" s="5" t="s">
        <v>238</v>
      </c>
      <c r="M95" s="8">
        <v>15247</v>
      </c>
      <c r="N95" s="5" t="s">
        <v>178</v>
      </c>
    </row>
    <row r="96" spans="1:14" ht="38.25" x14ac:dyDescent="0.25">
      <c r="A96" s="1"/>
      <c r="B96" s="5" t="s">
        <v>397</v>
      </c>
      <c r="C96" s="5" t="s">
        <v>416</v>
      </c>
      <c r="D96" s="5" t="s">
        <v>419</v>
      </c>
      <c r="E96" s="4" t="s">
        <v>163</v>
      </c>
      <c r="F96" s="4" t="s">
        <v>174</v>
      </c>
      <c r="G96" s="6" t="s">
        <v>422</v>
      </c>
      <c r="H96" s="8">
        <v>0</v>
      </c>
      <c r="I96" s="5" t="s">
        <v>166</v>
      </c>
      <c r="J96" s="5" t="s">
        <v>167</v>
      </c>
      <c r="K96" s="5" t="s">
        <v>168</v>
      </c>
      <c r="L96" s="5" t="s">
        <v>188</v>
      </c>
      <c r="M96" s="8">
        <v>15247</v>
      </c>
      <c r="N96" s="5" t="s">
        <v>178</v>
      </c>
    </row>
    <row r="97" spans="1:14" ht="38.25" x14ac:dyDescent="0.25">
      <c r="A97" s="1"/>
      <c r="B97" s="5" t="s">
        <v>397</v>
      </c>
      <c r="C97" s="5" t="s">
        <v>416</v>
      </c>
      <c r="D97" s="5" t="s">
        <v>419</v>
      </c>
      <c r="E97" s="4" t="s">
        <v>420</v>
      </c>
      <c r="F97" s="4" t="s">
        <v>280</v>
      </c>
      <c r="G97" s="6" t="s">
        <v>423</v>
      </c>
      <c r="H97" s="8">
        <v>0</v>
      </c>
      <c r="I97" s="5" t="s">
        <v>166</v>
      </c>
      <c r="J97" s="5" t="s">
        <v>167</v>
      </c>
      <c r="K97" s="5" t="s">
        <v>168</v>
      </c>
      <c r="L97" s="5" t="s">
        <v>238</v>
      </c>
      <c r="M97" s="8">
        <v>15247</v>
      </c>
      <c r="N97" s="5" t="s">
        <v>178</v>
      </c>
    </row>
    <row r="98" spans="1:14" ht="38.25" x14ac:dyDescent="0.25">
      <c r="A98" s="1"/>
      <c r="B98" s="5" t="s">
        <v>397</v>
      </c>
      <c r="C98" s="5" t="s">
        <v>416</v>
      </c>
      <c r="D98" s="5" t="s">
        <v>419</v>
      </c>
      <c r="E98" s="4" t="s">
        <v>280</v>
      </c>
      <c r="F98" s="4" t="s">
        <v>174</v>
      </c>
      <c r="G98" s="6" t="s">
        <v>424</v>
      </c>
      <c r="H98" s="8">
        <v>0</v>
      </c>
      <c r="I98" s="5" t="s">
        <v>166</v>
      </c>
      <c r="J98" s="5" t="s">
        <v>176</v>
      </c>
      <c r="K98" s="5" t="s">
        <v>168</v>
      </c>
      <c r="L98" s="5" t="s">
        <v>238</v>
      </c>
      <c r="M98" s="8">
        <v>15247</v>
      </c>
      <c r="N98" s="5" t="s">
        <v>178</v>
      </c>
    </row>
    <row r="99" spans="1:14" ht="51" x14ac:dyDescent="0.25">
      <c r="A99" s="1"/>
      <c r="B99" s="5" t="s">
        <v>397</v>
      </c>
      <c r="C99" s="5" t="s">
        <v>425</v>
      </c>
      <c r="D99" s="5" t="s">
        <v>426</v>
      </c>
      <c r="E99" s="4" t="s">
        <v>163</v>
      </c>
      <c r="F99" s="4" t="s">
        <v>174</v>
      </c>
      <c r="G99" s="6" t="s">
        <v>427</v>
      </c>
      <c r="H99" s="8">
        <v>0</v>
      </c>
      <c r="I99" s="5" t="s">
        <v>166</v>
      </c>
      <c r="J99" s="5" t="s">
        <v>167</v>
      </c>
      <c r="K99" s="5" t="s">
        <v>168</v>
      </c>
      <c r="L99" s="5" t="s">
        <v>188</v>
      </c>
      <c r="M99" s="8">
        <v>834</v>
      </c>
      <c r="N99" s="5" t="s">
        <v>178</v>
      </c>
    </row>
    <row r="100" spans="1:14" ht="51" x14ac:dyDescent="0.25">
      <c r="A100" s="1"/>
      <c r="B100" s="5" t="s">
        <v>397</v>
      </c>
      <c r="C100" s="5" t="s">
        <v>425</v>
      </c>
      <c r="D100" s="5" t="s">
        <v>428</v>
      </c>
      <c r="E100" s="4" t="s">
        <v>163</v>
      </c>
      <c r="F100" s="4" t="s">
        <v>174</v>
      </c>
      <c r="G100" s="6" t="s">
        <v>429</v>
      </c>
      <c r="H100" s="8">
        <v>0</v>
      </c>
      <c r="I100" s="5" t="s">
        <v>166</v>
      </c>
      <c r="J100" s="5" t="s">
        <v>167</v>
      </c>
      <c r="K100" s="5" t="s">
        <v>168</v>
      </c>
      <c r="L100" s="5" t="s">
        <v>188</v>
      </c>
      <c r="M100" s="8">
        <v>9267</v>
      </c>
      <c r="N100" s="5" t="s">
        <v>178</v>
      </c>
    </row>
    <row r="101" spans="1:14" ht="38.25" x14ac:dyDescent="0.25">
      <c r="A101" s="1"/>
      <c r="B101" s="5" t="s">
        <v>397</v>
      </c>
      <c r="C101" s="5" t="s">
        <v>430</v>
      </c>
      <c r="D101" s="5" t="s">
        <v>431</v>
      </c>
      <c r="E101" s="4" t="s">
        <v>163</v>
      </c>
      <c r="F101" s="4" t="s">
        <v>174</v>
      </c>
      <c r="G101" s="6" t="s">
        <v>432</v>
      </c>
      <c r="H101" s="8">
        <v>0</v>
      </c>
      <c r="I101" s="5" t="s">
        <v>166</v>
      </c>
      <c r="J101" s="5" t="s">
        <v>176</v>
      </c>
      <c r="K101" s="5" t="s">
        <v>168</v>
      </c>
      <c r="L101" s="5" t="s">
        <v>188</v>
      </c>
      <c r="M101" s="8">
        <v>1987</v>
      </c>
      <c r="N101" s="5" t="s">
        <v>178</v>
      </c>
    </row>
    <row r="102" spans="1:14" ht="25.5" x14ac:dyDescent="0.25">
      <c r="A102" s="1"/>
      <c r="B102" s="5" t="s">
        <v>397</v>
      </c>
      <c r="C102" s="5" t="s">
        <v>433</v>
      </c>
      <c r="D102" s="5" t="s">
        <v>434</v>
      </c>
      <c r="E102" s="4" t="s">
        <v>163</v>
      </c>
      <c r="F102" s="4" t="s">
        <v>174</v>
      </c>
      <c r="G102" s="6" t="s">
        <v>435</v>
      </c>
      <c r="H102" s="8">
        <v>0</v>
      </c>
      <c r="I102" s="5" t="s">
        <v>166</v>
      </c>
      <c r="J102" s="5" t="s">
        <v>176</v>
      </c>
      <c r="K102" s="5" t="s">
        <v>168</v>
      </c>
      <c r="L102" s="5" t="s">
        <v>188</v>
      </c>
      <c r="M102" s="8">
        <v>24318</v>
      </c>
      <c r="N102" s="5" t="s">
        <v>178</v>
      </c>
    </row>
    <row r="103" spans="1:14" ht="38.25" x14ac:dyDescent="0.25">
      <c r="A103" s="1"/>
      <c r="B103" s="5" t="s">
        <v>397</v>
      </c>
      <c r="C103" s="5" t="s">
        <v>436</v>
      </c>
      <c r="D103" s="5" t="s">
        <v>437</v>
      </c>
      <c r="E103" s="4" t="s">
        <v>163</v>
      </c>
      <c r="F103" s="4" t="s">
        <v>174</v>
      </c>
      <c r="G103" s="6" t="s">
        <v>438</v>
      </c>
      <c r="H103" s="8">
        <v>0</v>
      </c>
      <c r="I103" s="5" t="s">
        <v>166</v>
      </c>
      <c r="J103" s="5" t="s">
        <v>167</v>
      </c>
      <c r="K103" s="5" t="s">
        <v>168</v>
      </c>
      <c r="L103" s="5" t="s">
        <v>188</v>
      </c>
      <c r="M103" s="8">
        <v>8680</v>
      </c>
      <c r="N103" s="5" t="s">
        <v>178</v>
      </c>
    </row>
    <row r="104" spans="1:14" ht="63.75" x14ac:dyDescent="0.25">
      <c r="A104" s="1"/>
      <c r="B104" s="5" t="s">
        <v>397</v>
      </c>
      <c r="C104" s="5" t="s">
        <v>436</v>
      </c>
      <c r="D104" s="5" t="s">
        <v>437</v>
      </c>
      <c r="E104" s="4" t="s">
        <v>163</v>
      </c>
      <c r="F104" s="4" t="s">
        <v>174</v>
      </c>
      <c r="G104" s="6" t="s">
        <v>439</v>
      </c>
      <c r="H104" s="8">
        <v>0</v>
      </c>
      <c r="I104" s="5" t="s">
        <v>166</v>
      </c>
      <c r="J104" s="5" t="s">
        <v>167</v>
      </c>
      <c r="K104" s="5" t="s">
        <v>168</v>
      </c>
      <c r="L104" s="5" t="s">
        <v>188</v>
      </c>
      <c r="M104" s="8">
        <v>8680</v>
      </c>
      <c r="N104" s="5" t="s">
        <v>178</v>
      </c>
    </row>
    <row r="105" spans="1:14" ht="25.5" x14ac:dyDescent="0.25">
      <c r="A105" s="1"/>
      <c r="B105" s="5" t="s">
        <v>397</v>
      </c>
      <c r="C105" s="5" t="s">
        <v>440</v>
      </c>
      <c r="D105" s="5" t="s">
        <v>17</v>
      </c>
      <c r="E105" s="4" t="s">
        <v>201</v>
      </c>
      <c r="F105" s="4" t="s">
        <v>311</v>
      </c>
      <c r="G105" s="6" t="s">
        <v>441</v>
      </c>
      <c r="H105" s="8">
        <v>0</v>
      </c>
      <c r="I105" s="5" t="s">
        <v>166</v>
      </c>
      <c r="J105" s="5" t="s">
        <v>176</v>
      </c>
      <c r="K105" s="5" t="s">
        <v>168</v>
      </c>
      <c r="L105" s="5" t="s">
        <v>238</v>
      </c>
      <c r="M105" s="8">
        <v>1423</v>
      </c>
      <c r="N105" s="5" t="s">
        <v>178</v>
      </c>
    </row>
    <row r="106" spans="1:14" ht="38.25" x14ac:dyDescent="0.25">
      <c r="A106" s="1"/>
      <c r="B106" s="5" t="s">
        <v>397</v>
      </c>
      <c r="C106" s="5" t="s">
        <v>442</v>
      </c>
      <c r="D106" s="5" t="s">
        <v>443</v>
      </c>
      <c r="E106" s="4" t="s">
        <v>201</v>
      </c>
      <c r="F106" s="4" t="s">
        <v>220</v>
      </c>
      <c r="G106" s="6" t="s">
        <v>444</v>
      </c>
      <c r="H106" s="8">
        <v>0</v>
      </c>
      <c r="I106" s="5" t="s">
        <v>166</v>
      </c>
      <c r="J106" s="5" t="s">
        <v>176</v>
      </c>
      <c r="K106" s="5" t="s">
        <v>168</v>
      </c>
      <c r="L106" s="5" t="s">
        <v>188</v>
      </c>
      <c r="M106" s="8">
        <v>917</v>
      </c>
      <c r="N106" s="5" t="s">
        <v>178</v>
      </c>
    </row>
    <row r="107" spans="1:14" ht="38.25" x14ac:dyDescent="0.25">
      <c r="A107" s="1"/>
      <c r="B107" s="5" t="s">
        <v>397</v>
      </c>
      <c r="C107" s="5" t="s">
        <v>442</v>
      </c>
      <c r="D107" s="5" t="s">
        <v>445</v>
      </c>
      <c r="E107" s="4" t="s">
        <v>201</v>
      </c>
      <c r="F107" s="4" t="s">
        <v>220</v>
      </c>
      <c r="G107" s="6" t="s">
        <v>444</v>
      </c>
      <c r="H107" s="8">
        <v>0</v>
      </c>
      <c r="I107" s="5" t="s">
        <v>166</v>
      </c>
      <c r="J107" s="5" t="s">
        <v>176</v>
      </c>
      <c r="K107" s="5" t="s">
        <v>168</v>
      </c>
      <c r="L107" s="5" t="s">
        <v>188</v>
      </c>
      <c r="M107" s="8">
        <v>918</v>
      </c>
      <c r="N107" s="5" t="s">
        <v>178</v>
      </c>
    </row>
    <row r="108" spans="1:14" ht="38.25" x14ac:dyDescent="0.25">
      <c r="A108" s="1"/>
      <c r="B108" s="5" t="s">
        <v>397</v>
      </c>
      <c r="C108" s="5" t="s">
        <v>442</v>
      </c>
      <c r="D108" s="5" t="s">
        <v>446</v>
      </c>
      <c r="E108" s="4" t="s">
        <v>201</v>
      </c>
      <c r="F108" s="4" t="s">
        <v>220</v>
      </c>
      <c r="G108" s="6" t="s">
        <v>447</v>
      </c>
      <c r="H108" s="8">
        <v>0</v>
      </c>
      <c r="I108" s="5" t="s">
        <v>166</v>
      </c>
      <c r="J108" s="5" t="s">
        <v>176</v>
      </c>
      <c r="K108" s="5" t="s">
        <v>168</v>
      </c>
      <c r="L108" s="5" t="s">
        <v>169</v>
      </c>
      <c r="M108" s="8">
        <v>532</v>
      </c>
      <c r="N108" s="5" t="s">
        <v>178</v>
      </c>
    </row>
    <row r="109" spans="1:14" ht="38.25" x14ac:dyDescent="0.25">
      <c r="A109" s="1"/>
      <c r="B109" s="5" t="s">
        <v>397</v>
      </c>
      <c r="C109" s="5" t="s">
        <v>448</v>
      </c>
      <c r="D109" s="5" t="s">
        <v>449</v>
      </c>
      <c r="E109" s="4" t="s">
        <v>450</v>
      </c>
      <c r="F109" s="4" t="s">
        <v>451</v>
      </c>
      <c r="G109" s="6" t="s">
        <v>452</v>
      </c>
      <c r="H109" s="8">
        <v>0</v>
      </c>
      <c r="I109" s="5" t="s">
        <v>166</v>
      </c>
      <c r="J109" s="5" t="s">
        <v>167</v>
      </c>
      <c r="K109" s="5" t="s">
        <v>168</v>
      </c>
      <c r="L109" s="5" t="s">
        <v>238</v>
      </c>
      <c r="M109" s="8">
        <v>19219</v>
      </c>
      <c r="N109" s="5" t="s">
        <v>178</v>
      </c>
    </row>
    <row r="110" spans="1:14" ht="38.25" x14ac:dyDescent="0.25">
      <c r="A110" s="1"/>
      <c r="B110" s="5" t="s">
        <v>397</v>
      </c>
      <c r="C110" s="5" t="s">
        <v>448</v>
      </c>
      <c r="D110" s="5" t="s">
        <v>453</v>
      </c>
      <c r="E110" s="4" t="s">
        <v>454</v>
      </c>
      <c r="F110" s="4" t="s">
        <v>395</v>
      </c>
      <c r="G110" s="6" t="s">
        <v>455</v>
      </c>
      <c r="H110" s="8">
        <v>0</v>
      </c>
      <c r="I110" s="5" t="s">
        <v>166</v>
      </c>
      <c r="J110" s="5" t="s">
        <v>167</v>
      </c>
      <c r="K110" s="5" t="s">
        <v>168</v>
      </c>
      <c r="L110" s="5" t="s">
        <v>238</v>
      </c>
      <c r="M110" s="8">
        <v>19220</v>
      </c>
      <c r="N110" s="5" t="s">
        <v>178</v>
      </c>
    </row>
    <row r="111" spans="1:14" ht="51" x14ac:dyDescent="0.25">
      <c r="A111" s="1"/>
      <c r="B111" s="5" t="s">
        <v>397</v>
      </c>
      <c r="C111" s="5" t="s">
        <v>456</v>
      </c>
      <c r="D111" s="5" t="s">
        <v>457</v>
      </c>
      <c r="E111" s="4" t="s">
        <v>458</v>
      </c>
      <c r="F111" s="4" t="s">
        <v>395</v>
      </c>
      <c r="G111" s="6" t="s">
        <v>459</v>
      </c>
      <c r="H111" s="8">
        <v>0</v>
      </c>
      <c r="I111" s="5" t="s">
        <v>166</v>
      </c>
      <c r="J111" s="5" t="s">
        <v>167</v>
      </c>
      <c r="K111" s="5" t="s">
        <v>168</v>
      </c>
      <c r="L111" s="5" t="s">
        <v>238</v>
      </c>
      <c r="M111" s="8">
        <v>11054</v>
      </c>
      <c r="N111" s="5" t="s">
        <v>178</v>
      </c>
    </row>
    <row r="112" spans="1:14" ht="25.5" x14ac:dyDescent="0.25">
      <c r="A112" s="1"/>
      <c r="B112" s="5" t="s">
        <v>397</v>
      </c>
      <c r="C112" s="5" t="s">
        <v>456</v>
      </c>
      <c r="D112" s="5" t="s">
        <v>460</v>
      </c>
      <c r="E112" s="4" t="s">
        <v>458</v>
      </c>
      <c r="F112" s="4" t="s">
        <v>395</v>
      </c>
      <c r="G112" s="6" t="s">
        <v>461</v>
      </c>
      <c r="H112" s="8">
        <v>0</v>
      </c>
      <c r="I112" s="5" t="s">
        <v>166</v>
      </c>
      <c r="J112" s="5" t="s">
        <v>167</v>
      </c>
      <c r="K112" s="5" t="s">
        <v>168</v>
      </c>
      <c r="L112" s="5" t="s">
        <v>188</v>
      </c>
      <c r="M112" s="8">
        <v>11639</v>
      </c>
      <c r="N112" s="5" t="s">
        <v>178</v>
      </c>
    </row>
    <row r="113" spans="1:14" ht="25.5" x14ac:dyDescent="0.25">
      <c r="A113" s="1"/>
      <c r="B113" s="5" t="s">
        <v>397</v>
      </c>
      <c r="C113" s="5" t="s">
        <v>462</v>
      </c>
      <c r="D113" s="5" t="s">
        <v>463</v>
      </c>
      <c r="E113" s="4" t="s">
        <v>163</v>
      </c>
      <c r="F113" s="4" t="s">
        <v>174</v>
      </c>
      <c r="G113" s="6" t="s">
        <v>464</v>
      </c>
      <c r="H113" s="8">
        <v>0</v>
      </c>
      <c r="I113" s="5" t="s">
        <v>166</v>
      </c>
      <c r="J113" s="5" t="s">
        <v>167</v>
      </c>
      <c r="K113" s="5" t="s">
        <v>168</v>
      </c>
      <c r="L113" s="5" t="s">
        <v>188</v>
      </c>
      <c r="M113" s="8">
        <v>1941</v>
      </c>
      <c r="N113" s="5" t="s">
        <v>178</v>
      </c>
    </row>
    <row r="114" spans="1:14" x14ac:dyDescent="0.25">
      <c r="A114" s="1"/>
      <c r="B114" s="5" t="s">
        <v>465</v>
      </c>
      <c r="C114" s="5" t="s">
        <v>466</v>
      </c>
      <c r="D114" s="5" t="s">
        <v>467</v>
      </c>
      <c r="E114" s="4" t="s">
        <v>163</v>
      </c>
      <c r="F114" s="4" t="s">
        <v>174</v>
      </c>
      <c r="G114" s="6" t="s">
        <v>468</v>
      </c>
      <c r="H114" s="8">
        <v>0</v>
      </c>
      <c r="I114" s="5" t="s">
        <v>166</v>
      </c>
      <c r="J114" s="5" t="s">
        <v>167</v>
      </c>
      <c r="K114" s="5" t="s">
        <v>168</v>
      </c>
      <c r="L114" s="5" t="s">
        <v>169</v>
      </c>
      <c r="M114" s="8">
        <v>1261</v>
      </c>
      <c r="N114" s="5" t="s">
        <v>178</v>
      </c>
    </row>
    <row r="115" spans="1:14" x14ac:dyDescent="0.25">
      <c r="A115" s="1"/>
      <c r="B115" s="5" t="s">
        <v>48</v>
      </c>
      <c r="C115" s="5" t="s">
        <v>469</v>
      </c>
      <c r="D115" s="5" t="s">
        <v>470</v>
      </c>
      <c r="E115" s="4" t="s">
        <v>471</v>
      </c>
      <c r="F115" s="4" t="s">
        <v>472</v>
      </c>
      <c r="G115" s="6" t="s">
        <v>473</v>
      </c>
      <c r="H115" s="8">
        <v>0</v>
      </c>
      <c r="I115" s="5" t="s">
        <v>166</v>
      </c>
      <c r="J115" s="5" t="s">
        <v>167</v>
      </c>
      <c r="K115" s="5" t="s">
        <v>168</v>
      </c>
      <c r="L115" s="5" t="s">
        <v>169</v>
      </c>
      <c r="M115" s="8">
        <v>11303</v>
      </c>
      <c r="N115" s="5" t="s">
        <v>178</v>
      </c>
    </row>
    <row r="116" spans="1:14" x14ac:dyDescent="0.25">
      <c r="A116" s="1"/>
      <c r="B116" s="5" t="s">
        <v>48</v>
      </c>
      <c r="C116" s="5" t="s">
        <v>474</v>
      </c>
      <c r="D116" s="5" t="s">
        <v>109</v>
      </c>
      <c r="E116" s="4" t="s">
        <v>163</v>
      </c>
      <c r="F116" s="4" t="s">
        <v>174</v>
      </c>
      <c r="G116" s="6" t="s">
        <v>475</v>
      </c>
      <c r="H116" s="8">
        <v>87</v>
      </c>
      <c r="I116" s="5" t="s">
        <v>476</v>
      </c>
      <c r="J116" s="5" t="s">
        <v>167</v>
      </c>
      <c r="K116" s="5" t="s">
        <v>168</v>
      </c>
      <c r="L116" s="5" t="s">
        <v>169</v>
      </c>
      <c r="M116" s="8">
        <v>14965</v>
      </c>
      <c r="N116" s="5" t="s">
        <v>170</v>
      </c>
    </row>
    <row r="117" spans="1:14" ht="25.5" x14ac:dyDescent="0.25">
      <c r="A117" s="1"/>
      <c r="B117" s="5" t="s">
        <v>48</v>
      </c>
      <c r="C117" s="5" t="s">
        <v>56</v>
      </c>
      <c r="D117" s="5" t="s">
        <v>111</v>
      </c>
      <c r="E117" s="4" t="s">
        <v>163</v>
      </c>
      <c r="F117" s="4" t="s">
        <v>174</v>
      </c>
      <c r="G117" s="6" t="s">
        <v>477</v>
      </c>
      <c r="H117" s="8">
        <v>12.92</v>
      </c>
      <c r="I117" s="5" t="s">
        <v>166</v>
      </c>
      <c r="J117" s="5" t="s">
        <v>167</v>
      </c>
      <c r="K117" s="5" t="s">
        <v>168</v>
      </c>
      <c r="L117" s="5" t="s">
        <v>169</v>
      </c>
      <c r="M117" s="8">
        <v>40</v>
      </c>
      <c r="N117" s="5" t="s">
        <v>170</v>
      </c>
    </row>
    <row r="118" spans="1:14" x14ac:dyDescent="0.25">
      <c r="A118" s="1"/>
      <c r="B118" s="5" t="s">
        <v>48</v>
      </c>
      <c r="C118" s="5" t="s">
        <v>56</v>
      </c>
      <c r="D118" s="5" t="s">
        <v>51</v>
      </c>
      <c r="E118" s="4" t="s">
        <v>478</v>
      </c>
      <c r="F118" s="4" t="s">
        <v>479</v>
      </c>
      <c r="G118" s="6" t="s">
        <v>480</v>
      </c>
      <c r="H118" s="8">
        <v>40</v>
      </c>
      <c r="I118" s="5" t="s">
        <v>166</v>
      </c>
      <c r="J118" s="5" t="s">
        <v>167</v>
      </c>
      <c r="K118" s="5" t="s">
        <v>168</v>
      </c>
      <c r="L118" s="5" t="s">
        <v>169</v>
      </c>
      <c r="M118" s="8">
        <v>276</v>
      </c>
      <c r="N118" s="5" t="s">
        <v>170</v>
      </c>
    </row>
    <row r="119" spans="1:14" ht="25.5" x14ac:dyDescent="0.25">
      <c r="A119" s="1"/>
      <c r="B119" s="5" t="s">
        <v>48</v>
      </c>
      <c r="C119" s="5" t="s">
        <v>481</v>
      </c>
      <c r="D119" s="5" t="s">
        <v>482</v>
      </c>
      <c r="E119" s="4" t="s">
        <v>163</v>
      </c>
      <c r="F119" s="4" t="s">
        <v>174</v>
      </c>
      <c r="G119" s="6" t="s">
        <v>483</v>
      </c>
      <c r="H119" s="8">
        <v>0</v>
      </c>
      <c r="I119" s="5" t="s">
        <v>166</v>
      </c>
      <c r="J119" s="5" t="s">
        <v>167</v>
      </c>
      <c r="K119" s="5" t="s">
        <v>168</v>
      </c>
      <c r="L119" s="5" t="s">
        <v>188</v>
      </c>
      <c r="M119" s="8">
        <v>680</v>
      </c>
      <c r="N119" s="5" t="s">
        <v>178</v>
      </c>
    </row>
    <row r="120" spans="1:14" ht="25.5" x14ac:dyDescent="0.25">
      <c r="A120" s="1"/>
      <c r="B120" s="5" t="s">
        <v>48</v>
      </c>
      <c r="C120" s="5" t="s">
        <v>484</v>
      </c>
      <c r="D120" s="5" t="s">
        <v>485</v>
      </c>
      <c r="E120" s="4" t="s">
        <v>163</v>
      </c>
      <c r="F120" s="4" t="s">
        <v>174</v>
      </c>
      <c r="G120" s="6" t="s">
        <v>486</v>
      </c>
      <c r="H120" s="8">
        <v>0</v>
      </c>
      <c r="I120" s="5" t="s">
        <v>166</v>
      </c>
      <c r="J120" s="5" t="s">
        <v>176</v>
      </c>
      <c r="K120" s="5" t="s">
        <v>168</v>
      </c>
      <c r="L120" s="5" t="s">
        <v>188</v>
      </c>
      <c r="M120" s="8">
        <v>679</v>
      </c>
      <c r="N120" s="5" t="s">
        <v>178</v>
      </c>
    </row>
    <row r="121" spans="1:14" ht="25.5" x14ac:dyDescent="0.25">
      <c r="A121" s="1"/>
      <c r="B121" s="5" t="s">
        <v>48</v>
      </c>
      <c r="C121" s="5" t="s">
        <v>487</v>
      </c>
      <c r="D121" s="5" t="s">
        <v>116</v>
      </c>
      <c r="E121" s="4" t="s">
        <v>488</v>
      </c>
      <c r="F121" s="4" t="s">
        <v>174</v>
      </c>
      <c r="G121" s="6" t="s">
        <v>489</v>
      </c>
      <c r="H121" s="8">
        <v>22.576000000000001</v>
      </c>
      <c r="I121" s="5" t="s">
        <v>166</v>
      </c>
      <c r="J121" s="5" t="s">
        <v>167</v>
      </c>
      <c r="K121" s="5" t="s">
        <v>168</v>
      </c>
      <c r="L121" s="5" t="s">
        <v>169</v>
      </c>
      <c r="M121" s="8">
        <v>54</v>
      </c>
      <c r="N121" s="5" t="s">
        <v>170</v>
      </c>
    </row>
    <row r="122" spans="1:14" x14ac:dyDescent="0.25">
      <c r="A122" s="1"/>
      <c r="B122" s="5" t="s">
        <v>144</v>
      </c>
      <c r="C122" s="5" t="s">
        <v>490</v>
      </c>
      <c r="D122" s="5" t="s">
        <v>51</v>
      </c>
      <c r="E122" s="4" t="s">
        <v>163</v>
      </c>
      <c r="F122" s="4" t="s">
        <v>174</v>
      </c>
      <c r="G122" s="6" t="s">
        <v>491</v>
      </c>
      <c r="H122" s="8">
        <v>0</v>
      </c>
      <c r="I122" s="5" t="s">
        <v>166</v>
      </c>
      <c r="J122" s="5" t="s">
        <v>176</v>
      </c>
      <c r="K122" s="5" t="s">
        <v>168</v>
      </c>
      <c r="L122" s="5" t="s">
        <v>188</v>
      </c>
      <c r="M122" s="8">
        <v>258</v>
      </c>
      <c r="N122" s="5" t="s">
        <v>170</v>
      </c>
    </row>
    <row r="123" spans="1:14" ht="51" x14ac:dyDescent="0.25">
      <c r="A123" s="1"/>
      <c r="B123" s="5" t="s">
        <v>492</v>
      </c>
      <c r="C123" s="5" t="s">
        <v>493</v>
      </c>
      <c r="D123" s="5" t="s">
        <v>494</v>
      </c>
      <c r="E123" s="4" t="s">
        <v>163</v>
      </c>
      <c r="F123" s="4" t="s">
        <v>174</v>
      </c>
      <c r="G123" s="6" t="s">
        <v>495</v>
      </c>
      <c r="H123" s="8">
        <v>0</v>
      </c>
      <c r="I123" s="5" t="s">
        <v>166</v>
      </c>
      <c r="J123" s="5" t="s">
        <v>176</v>
      </c>
      <c r="K123" s="5" t="s">
        <v>168</v>
      </c>
      <c r="L123" s="5" t="s">
        <v>188</v>
      </c>
      <c r="M123" s="8">
        <v>22626</v>
      </c>
      <c r="N123" s="5" t="s">
        <v>178</v>
      </c>
    </row>
    <row r="124" spans="1:14" ht="25.5" x14ac:dyDescent="0.25">
      <c r="A124" s="1"/>
      <c r="B124" s="5" t="s">
        <v>492</v>
      </c>
      <c r="C124" s="5" t="s">
        <v>493</v>
      </c>
      <c r="D124" s="5" t="s">
        <v>496</v>
      </c>
      <c r="E124" s="4" t="s">
        <v>163</v>
      </c>
      <c r="F124" s="4" t="s">
        <v>174</v>
      </c>
      <c r="G124" s="6" t="s">
        <v>497</v>
      </c>
      <c r="H124" s="8">
        <v>0</v>
      </c>
      <c r="I124" s="5" t="s">
        <v>166</v>
      </c>
      <c r="J124" s="5" t="s">
        <v>167</v>
      </c>
      <c r="K124" s="5" t="s">
        <v>168</v>
      </c>
      <c r="L124" s="5" t="s">
        <v>188</v>
      </c>
      <c r="M124" s="8">
        <v>22636</v>
      </c>
      <c r="N124" s="5" t="s">
        <v>178</v>
      </c>
    </row>
    <row r="125" spans="1:14" ht="38.25" x14ac:dyDescent="0.25">
      <c r="A125" s="1"/>
      <c r="B125" s="5" t="s">
        <v>492</v>
      </c>
      <c r="C125" s="5" t="s">
        <v>493</v>
      </c>
      <c r="D125" s="5" t="s">
        <v>498</v>
      </c>
      <c r="E125" s="4" t="s">
        <v>163</v>
      </c>
      <c r="F125" s="4" t="s">
        <v>174</v>
      </c>
      <c r="G125" s="6" t="s">
        <v>499</v>
      </c>
      <c r="H125" s="8">
        <v>0</v>
      </c>
      <c r="I125" s="5" t="s">
        <v>166</v>
      </c>
      <c r="J125" s="5" t="s">
        <v>167</v>
      </c>
      <c r="K125" s="5" t="s">
        <v>168</v>
      </c>
      <c r="L125" s="5" t="s">
        <v>188</v>
      </c>
      <c r="M125" s="8">
        <v>22634</v>
      </c>
      <c r="N125" s="5" t="s">
        <v>178</v>
      </c>
    </row>
    <row r="126" spans="1:14" ht="38.25" x14ac:dyDescent="0.25">
      <c r="A126" s="1"/>
      <c r="B126" s="5" t="s">
        <v>492</v>
      </c>
      <c r="C126" s="5" t="s">
        <v>500</v>
      </c>
      <c r="D126" s="5" t="s">
        <v>449</v>
      </c>
      <c r="E126" s="4" t="s">
        <v>450</v>
      </c>
      <c r="F126" s="4" t="s">
        <v>451</v>
      </c>
      <c r="G126" s="6" t="s">
        <v>501</v>
      </c>
      <c r="H126" s="8">
        <v>0</v>
      </c>
      <c r="I126" s="5" t="s">
        <v>166</v>
      </c>
      <c r="J126" s="5" t="s">
        <v>167</v>
      </c>
      <c r="K126" s="5" t="s">
        <v>168</v>
      </c>
      <c r="L126" s="5" t="s">
        <v>238</v>
      </c>
      <c r="M126" s="8">
        <v>18630</v>
      </c>
      <c r="N126" s="5" t="s">
        <v>178</v>
      </c>
    </row>
    <row r="127" spans="1:14" ht="38.25" x14ac:dyDescent="0.25">
      <c r="A127" s="1"/>
      <c r="B127" s="5" t="s">
        <v>492</v>
      </c>
      <c r="C127" s="5" t="s">
        <v>500</v>
      </c>
      <c r="D127" s="5" t="s">
        <v>453</v>
      </c>
      <c r="E127" s="4" t="s">
        <v>454</v>
      </c>
      <c r="F127" s="4" t="s">
        <v>395</v>
      </c>
      <c r="G127" s="6" t="s">
        <v>502</v>
      </c>
      <c r="H127" s="8">
        <v>0</v>
      </c>
      <c r="I127" s="5" t="s">
        <v>166</v>
      </c>
      <c r="J127" s="5" t="s">
        <v>167</v>
      </c>
      <c r="K127" s="5" t="s">
        <v>168</v>
      </c>
      <c r="L127" s="5" t="s">
        <v>238</v>
      </c>
      <c r="M127" s="8">
        <v>18631</v>
      </c>
      <c r="N127" s="5" t="s">
        <v>178</v>
      </c>
    </row>
    <row r="128" spans="1:14" ht="51" x14ac:dyDescent="0.25">
      <c r="A128" s="1"/>
      <c r="B128" s="5" t="s">
        <v>492</v>
      </c>
      <c r="C128" s="5" t="s">
        <v>262</v>
      </c>
      <c r="D128" s="5" t="s">
        <v>208</v>
      </c>
      <c r="E128" s="4" t="s">
        <v>163</v>
      </c>
      <c r="F128" s="4" t="s">
        <v>174</v>
      </c>
      <c r="G128" s="6" t="s">
        <v>503</v>
      </c>
      <c r="H128" s="8">
        <v>0</v>
      </c>
      <c r="I128" s="5" t="s">
        <v>166</v>
      </c>
      <c r="J128" s="5" t="s">
        <v>176</v>
      </c>
      <c r="K128" s="5" t="s">
        <v>168</v>
      </c>
      <c r="L128" s="5" t="s">
        <v>188</v>
      </c>
      <c r="M128" s="8">
        <v>12905</v>
      </c>
      <c r="N128" s="5" t="s">
        <v>178</v>
      </c>
    </row>
    <row r="129" spans="1:14" ht="38.25" x14ac:dyDescent="0.25">
      <c r="A129" s="1"/>
      <c r="B129" s="5" t="s">
        <v>492</v>
      </c>
      <c r="C129" s="5" t="s">
        <v>262</v>
      </c>
      <c r="D129" s="5" t="s">
        <v>504</v>
      </c>
      <c r="E129" s="4" t="s">
        <v>163</v>
      </c>
      <c r="F129" s="4" t="s">
        <v>174</v>
      </c>
      <c r="G129" s="6" t="s">
        <v>505</v>
      </c>
      <c r="H129" s="8">
        <v>0</v>
      </c>
      <c r="I129" s="5" t="s">
        <v>166</v>
      </c>
      <c r="J129" s="5" t="s">
        <v>176</v>
      </c>
      <c r="K129" s="5" t="s">
        <v>168</v>
      </c>
      <c r="L129" s="5" t="s">
        <v>188</v>
      </c>
      <c r="M129" s="8">
        <v>13658</v>
      </c>
      <c r="N129" s="5" t="s">
        <v>178</v>
      </c>
    </row>
    <row r="130" spans="1:14" ht="51" x14ac:dyDescent="0.25">
      <c r="A130" s="1"/>
      <c r="B130" s="5" t="s">
        <v>492</v>
      </c>
      <c r="C130" s="5" t="s">
        <v>506</v>
      </c>
      <c r="D130" s="5" t="s">
        <v>507</v>
      </c>
      <c r="E130" s="4" t="s">
        <v>163</v>
      </c>
      <c r="F130" s="4" t="s">
        <v>174</v>
      </c>
      <c r="G130" s="6" t="s">
        <v>508</v>
      </c>
      <c r="H130" s="8">
        <v>0</v>
      </c>
      <c r="I130" s="5" t="s">
        <v>166</v>
      </c>
      <c r="J130" s="5" t="s">
        <v>176</v>
      </c>
      <c r="K130" s="5" t="s">
        <v>168</v>
      </c>
      <c r="L130" s="5" t="s">
        <v>188</v>
      </c>
      <c r="M130" s="8">
        <v>17377</v>
      </c>
      <c r="N130" s="5" t="s">
        <v>178</v>
      </c>
    </row>
    <row r="131" spans="1:14" x14ac:dyDescent="0.25">
      <c r="A131" s="1"/>
      <c r="B131" s="5" t="s">
        <v>492</v>
      </c>
      <c r="C131" s="5" t="s">
        <v>509</v>
      </c>
      <c r="D131" s="5" t="s">
        <v>510</v>
      </c>
      <c r="E131" s="4" t="s">
        <v>163</v>
      </c>
      <c r="F131" s="4" t="s">
        <v>174</v>
      </c>
      <c r="G131" s="6" t="s">
        <v>511</v>
      </c>
      <c r="H131" s="8">
        <v>0</v>
      </c>
      <c r="I131" s="5" t="s">
        <v>166</v>
      </c>
      <c r="J131" s="5" t="s">
        <v>167</v>
      </c>
      <c r="K131" s="5" t="s">
        <v>168</v>
      </c>
      <c r="L131" s="5" t="s">
        <v>238</v>
      </c>
      <c r="M131" s="8">
        <v>22609</v>
      </c>
      <c r="N131" s="5" t="s">
        <v>178</v>
      </c>
    </row>
    <row r="132" spans="1:14" ht="63.75" x14ac:dyDescent="0.25">
      <c r="A132" s="1"/>
      <c r="B132" s="5" t="s">
        <v>492</v>
      </c>
      <c r="C132" s="5" t="s">
        <v>509</v>
      </c>
      <c r="D132" s="5" t="s">
        <v>510</v>
      </c>
      <c r="E132" s="4" t="s">
        <v>163</v>
      </c>
      <c r="F132" s="4" t="s">
        <v>174</v>
      </c>
      <c r="G132" s="6" t="s">
        <v>512</v>
      </c>
      <c r="H132" s="8">
        <v>0</v>
      </c>
      <c r="I132" s="5" t="s">
        <v>166</v>
      </c>
      <c r="J132" s="5" t="s">
        <v>167</v>
      </c>
      <c r="K132" s="5" t="s">
        <v>168</v>
      </c>
      <c r="L132" s="5" t="s">
        <v>188</v>
      </c>
      <c r="M132" s="8">
        <v>22609</v>
      </c>
      <c r="N132" s="5" t="s">
        <v>178</v>
      </c>
    </row>
    <row r="133" spans="1:14" ht="25.5" x14ac:dyDescent="0.25">
      <c r="A133" s="1"/>
      <c r="B133" s="5" t="s">
        <v>492</v>
      </c>
      <c r="C133" s="5" t="s">
        <v>509</v>
      </c>
      <c r="D133" s="5" t="s">
        <v>510</v>
      </c>
      <c r="E133" s="4" t="s">
        <v>163</v>
      </c>
      <c r="F133" s="4" t="s">
        <v>174</v>
      </c>
      <c r="G133" s="6" t="s">
        <v>513</v>
      </c>
      <c r="H133" s="8">
        <v>0</v>
      </c>
      <c r="I133" s="5" t="s">
        <v>166</v>
      </c>
      <c r="J133" s="5" t="s">
        <v>167</v>
      </c>
      <c r="K133" s="5" t="s">
        <v>168</v>
      </c>
      <c r="L133" s="5" t="s">
        <v>238</v>
      </c>
      <c r="M133" s="8">
        <v>22609</v>
      </c>
      <c r="N133" s="5" t="s">
        <v>178</v>
      </c>
    </row>
    <row r="134" spans="1:14" ht="63.75" x14ac:dyDescent="0.25">
      <c r="A134" s="1"/>
      <c r="B134" s="5" t="s">
        <v>492</v>
      </c>
      <c r="C134" s="5" t="s">
        <v>509</v>
      </c>
      <c r="D134" s="5" t="s">
        <v>510</v>
      </c>
      <c r="E134" s="4" t="s">
        <v>514</v>
      </c>
      <c r="F134" s="4" t="s">
        <v>395</v>
      </c>
      <c r="G134" s="6" t="s">
        <v>515</v>
      </c>
      <c r="H134" s="8">
        <v>0</v>
      </c>
      <c r="I134" s="5" t="s">
        <v>166</v>
      </c>
      <c r="J134" s="5" t="s">
        <v>167</v>
      </c>
      <c r="K134" s="5" t="s">
        <v>168</v>
      </c>
      <c r="L134" s="5" t="s">
        <v>238</v>
      </c>
      <c r="M134" s="8">
        <v>22609</v>
      </c>
      <c r="N134" s="5" t="s">
        <v>178</v>
      </c>
    </row>
    <row r="135" spans="1:14" ht="25.5" x14ac:dyDescent="0.25">
      <c r="A135" s="1"/>
      <c r="B135" s="5" t="s">
        <v>492</v>
      </c>
      <c r="C135" s="5" t="s">
        <v>516</v>
      </c>
      <c r="D135" s="5" t="s">
        <v>208</v>
      </c>
      <c r="E135" s="4" t="s">
        <v>163</v>
      </c>
      <c r="F135" s="4" t="s">
        <v>174</v>
      </c>
      <c r="G135" s="6" t="s">
        <v>517</v>
      </c>
      <c r="H135" s="8">
        <v>0</v>
      </c>
      <c r="I135" s="5" t="s">
        <v>166</v>
      </c>
      <c r="J135" s="5" t="s">
        <v>176</v>
      </c>
      <c r="K135" s="5" t="s">
        <v>168</v>
      </c>
      <c r="L135" s="5" t="s">
        <v>188</v>
      </c>
      <c r="M135" s="8">
        <v>11121</v>
      </c>
      <c r="N135" s="5" t="s">
        <v>178</v>
      </c>
    </row>
    <row r="136" spans="1:14" ht="51" x14ac:dyDescent="0.25">
      <c r="A136" s="1"/>
      <c r="B136" s="5" t="s">
        <v>492</v>
      </c>
      <c r="C136" s="5" t="s">
        <v>518</v>
      </c>
      <c r="D136" s="5" t="s">
        <v>17</v>
      </c>
      <c r="E136" s="4" t="s">
        <v>163</v>
      </c>
      <c r="F136" s="4" t="s">
        <v>174</v>
      </c>
      <c r="G136" s="6" t="s">
        <v>519</v>
      </c>
      <c r="H136" s="8">
        <v>0</v>
      </c>
      <c r="I136" s="5" t="s">
        <v>166</v>
      </c>
      <c r="J136" s="5" t="s">
        <v>176</v>
      </c>
      <c r="K136" s="5" t="s">
        <v>168</v>
      </c>
      <c r="L136" s="5" t="s">
        <v>188</v>
      </c>
      <c r="M136" s="8">
        <v>17650</v>
      </c>
      <c r="N136" s="5" t="s">
        <v>178</v>
      </c>
    </row>
    <row r="137" spans="1:14" ht="63.75" x14ac:dyDescent="0.25">
      <c r="A137" s="1"/>
      <c r="B137" s="5" t="s">
        <v>492</v>
      </c>
      <c r="C137" s="5" t="s">
        <v>456</v>
      </c>
      <c r="D137" s="5" t="s">
        <v>208</v>
      </c>
      <c r="E137" s="4" t="s">
        <v>163</v>
      </c>
      <c r="F137" s="4" t="s">
        <v>174</v>
      </c>
      <c r="G137" s="6" t="s">
        <v>520</v>
      </c>
      <c r="H137" s="8">
        <v>0</v>
      </c>
      <c r="I137" s="5" t="s">
        <v>166</v>
      </c>
      <c r="J137" s="5" t="s">
        <v>176</v>
      </c>
      <c r="K137" s="5" t="s">
        <v>168</v>
      </c>
      <c r="L137" s="5" t="s">
        <v>188</v>
      </c>
      <c r="M137" s="8">
        <v>10581</v>
      </c>
      <c r="N137" s="5" t="s">
        <v>178</v>
      </c>
    </row>
    <row r="138" spans="1:14" ht="38.25" x14ac:dyDescent="0.25">
      <c r="A138" s="1"/>
      <c r="B138" s="5" t="s">
        <v>492</v>
      </c>
      <c r="C138" s="5" t="s">
        <v>456</v>
      </c>
      <c r="D138" s="5" t="s">
        <v>521</v>
      </c>
      <c r="E138" s="4" t="s">
        <v>163</v>
      </c>
      <c r="F138" s="4" t="s">
        <v>174</v>
      </c>
      <c r="G138" s="6" t="s">
        <v>522</v>
      </c>
      <c r="H138" s="8">
        <v>0</v>
      </c>
      <c r="I138" s="5" t="s">
        <v>166</v>
      </c>
      <c r="J138" s="5" t="s">
        <v>176</v>
      </c>
      <c r="K138" s="5" t="s">
        <v>168</v>
      </c>
      <c r="L138" s="5" t="s">
        <v>188</v>
      </c>
      <c r="M138" s="8">
        <v>13179</v>
      </c>
      <c r="N138" s="5" t="s">
        <v>178</v>
      </c>
    </row>
    <row r="139" spans="1:14" ht="51" x14ac:dyDescent="0.25">
      <c r="A139" s="1"/>
      <c r="B139" s="5" t="s">
        <v>492</v>
      </c>
      <c r="C139" s="5" t="s">
        <v>523</v>
      </c>
      <c r="D139" s="5" t="s">
        <v>524</v>
      </c>
      <c r="E139" s="4" t="s">
        <v>163</v>
      </c>
      <c r="F139" s="4" t="s">
        <v>174</v>
      </c>
      <c r="G139" s="6" t="s">
        <v>508</v>
      </c>
      <c r="H139" s="8">
        <v>0</v>
      </c>
      <c r="I139" s="5" t="s">
        <v>166</v>
      </c>
      <c r="J139" s="5" t="s">
        <v>176</v>
      </c>
      <c r="K139" s="5" t="s">
        <v>168</v>
      </c>
      <c r="L139" s="5" t="s">
        <v>188</v>
      </c>
      <c r="M139" s="8">
        <v>17433</v>
      </c>
      <c r="N139" s="5" t="s">
        <v>178</v>
      </c>
    </row>
    <row r="140" spans="1:14" ht="38.25" x14ac:dyDescent="0.25">
      <c r="A140" s="1"/>
      <c r="B140" s="5" t="s">
        <v>492</v>
      </c>
      <c r="C140" s="5" t="s">
        <v>523</v>
      </c>
      <c r="D140" s="5" t="s">
        <v>525</v>
      </c>
      <c r="E140" s="4" t="s">
        <v>163</v>
      </c>
      <c r="F140" s="4" t="s">
        <v>174</v>
      </c>
      <c r="G140" s="6" t="s">
        <v>526</v>
      </c>
      <c r="H140" s="8">
        <v>0</v>
      </c>
      <c r="I140" s="5" t="s">
        <v>166</v>
      </c>
      <c r="J140" s="5" t="s">
        <v>176</v>
      </c>
      <c r="K140" s="5" t="s">
        <v>168</v>
      </c>
      <c r="L140" s="5" t="s">
        <v>188</v>
      </c>
      <c r="M140" s="8">
        <v>17424</v>
      </c>
      <c r="N140" s="5" t="s">
        <v>178</v>
      </c>
    </row>
    <row r="141" spans="1:14" ht="25.5" x14ac:dyDescent="0.25">
      <c r="A141" s="1"/>
      <c r="B141" s="5" t="s">
        <v>492</v>
      </c>
      <c r="C141" s="5" t="s">
        <v>523</v>
      </c>
      <c r="D141" s="5" t="s">
        <v>527</v>
      </c>
      <c r="E141" s="4" t="s">
        <v>163</v>
      </c>
      <c r="F141" s="4" t="s">
        <v>174</v>
      </c>
      <c r="G141" s="6" t="s">
        <v>528</v>
      </c>
      <c r="H141" s="8">
        <v>0</v>
      </c>
      <c r="I141" s="5" t="s">
        <v>166</v>
      </c>
      <c r="J141" s="5" t="s">
        <v>167</v>
      </c>
      <c r="K141" s="5" t="s">
        <v>168</v>
      </c>
      <c r="L141" s="5" t="s">
        <v>188</v>
      </c>
      <c r="M141" s="8">
        <v>17437</v>
      </c>
      <c r="N141" s="5" t="s">
        <v>178</v>
      </c>
    </row>
    <row r="142" spans="1:14" ht="25.5" x14ac:dyDescent="0.25">
      <c r="A142" s="1"/>
      <c r="B142" s="5" t="s">
        <v>492</v>
      </c>
      <c r="C142" s="5" t="s">
        <v>523</v>
      </c>
      <c r="D142" s="5" t="s">
        <v>334</v>
      </c>
      <c r="E142" s="4" t="s">
        <v>201</v>
      </c>
      <c r="F142" s="4" t="s">
        <v>220</v>
      </c>
      <c r="G142" s="6" t="s">
        <v>529</v>
      </c>
      <c r="H142" s="8">
        <v>0</v>
      </c>
      <c r="I142" s="5" t="s">
        <v>166</v>
      </c>
      <c r="J142" s="5" t="s">
        <v>167</v>
      </c>
      <c r="K142" s="5" t="s">
        <v>168</v>
      </c>
      <c r="L142" s="5" t="s">
        <v>169</v>
      </c>
      <c r="M142" s="8">
        <v>17447</v>
      </c>
      <c r="N142" s="5" t="s">
        <v>178</v>
      </c>
    </row>
    <row r="143" spans="1:14" x14ac:dyDescent="0.25">
      <c r="A143" s="1"/>
      <c r="B143" s="5" t="s">
        <v>492</v>
      </c>
      <c r="C143" s="5" t="s">
        <v>523</v>
      </c>
      <c r="D143" s="5" t="s">
        <v>530</v>
      </c>
      <c r="E143" s="4" t="s">
        <v>201</v>
      </c>
      <c r="F143" s="4" t="s">
        <v>451</v>
      </c>
      <c r="G143" s="6" t="s">
        <v>531</v>
      </c>
      <c r="H143" s="8">
        <v>0</v>
      </c>
      <c r="I143" s="5" t="s">
        <v>166</v>
      </c>
      <c r="J143" s="5" t="s">
        <v>167</v>
      </c>
      <c r="K143" s="5" t="s">
        <v>168</v>
      </c>
      <c r="L143" s="5" t="s">
        <v>188</v>
      </c>
      <c r="M143" s="8">
        <v>17444</v>
      </c>
      <c r="N143" s="5" t="s">
        <v>178</v>
      </c>
    </row>
    <row r="144" spans="1:14" x14ac:dyDescent="0.25">
      <c r="A144" s="1"/>
      <c r="B144" s="5" t="s">
        <v>492</v>
      </c>
      <c r="C144" s="5" t="s">
        <v>523</v>
      </c>
      <c r="D144" s="5" t="s">
        <v>532</v>
      </c>
      <c r="E144" s="4" t="s">
        <v>451</v>
      </c>
      <c r="F144" s="4" t="s">
        <v>220</v>
      </c>
      <c r="G144" s="6" t="s">
        <v>531</v>
      </c>
      <c r="H144" s="8">
        <v>0</v>
      </c>
      <c r="I144" s="5" t="s">
        <v>166</v>
      </c>
      <c r="J144" s="5" t="s">
        <v>167</v>
      </c>
      <c r="K144" s="5" t="s">
        <v>168</v>
      </c>
      <c r="L144" s="5" t="s">
        <v>188</v>
      </c>
      <c r="M144" s="8">
        <v>17445</v>
      </c>
      <c r="N144" s="5" t="s">
        <v>178</v>
      </c>
    </row>
    <row r="145" spans="1:14" ht="25.5" x14ac:dyDescent="0.25">
      <c r="A145" s="1"/>
      <c r="B145" s="5" t="s">
        <v>533</v>
      </c>
      <c r="C145" s="5" t="s">
        <v>534</v>
      </c>
      <c r="D145" s="5" t="s">
        <v>109</v>
      </c>
      <c r="E145" s="4" t="s">
        <v>163</v>
      </c>
      <c r="F145" s="4" t="s">
        <v>174</v>
      </c>
      <c r="G145" s="6" t="s">
        <v>535</v>
      </c>
      <c r="H145" s="8">
        <v>5</v>
      </c>
      <c r="I145" s="5" t="s">
        <v>166</v>
      </c>
      <c r="J145" s="5" t="s">
        <v>167</v>
      </c>
      <c r="K145" s="5" t="s">
        <v>168</v>
      </c>
      <c r="L145" s="5" t="s">
        <v>238</v>
      </c>
      <c r="M145" s="8">
        <v>24348</v>
      </c>
      <c r="N145" s="5" t="s">
        <v>170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3" t="s">
        <v>0</v>
      </c>
      <c r="B3" s="194"/>
      <c r="C3" s="194"/>
      <c r="D3" s="194"/>
      <c r="E3" s="194"/>
      <c r="F3" s="196"/>
    </row>
    <row r="4" spans="1:6" ht="0" hidden="1" customHeight="1" x14ac:dyDescent="0.25">
      <c r="A4" s="1"/>
      <c r="B4" s="1"/>
      <c r="C4" s="1"/>
      <c r="D4" s="1"/>
      <c r="E4" s="1"/>
    </row>
    <row r="5" spans="1:6" ht="30" customHeight="1" x14ac:dyDescent="0.25">
      <c r="A5" s="2" t="s">
        <v>536</v>
      </c>
      <c r="B5" s="1"/>
      <c r="C5" s="1"/>
      <c r="D5" s="1"/>
      <c r="E5" s="1"/>
    </row>
    <row r="6" spans="1:6" ht="35.1" customHeight="1" x14ac:dyDescent="0.25">
      <c r="A6" s="3" t="s">
        <v>3</v>
      </c>
      <c r="B6" s="3" t="s">
        <v>5</v>
      </c>
      <c r="C6" s="3" t="s">
        <v>4</v>
      </c>
      <c r="D6" s="3" t="s">
        <v>6</v>
      </c>
      <c r="E6" s="3" t="s">
        <v>537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115" zoomScaleNormal="115" workbookViewId="0">
      <pane xSplit="2" ySplit="10" topLeftCell="FD50" activePane="bottomRight" state="frozen"/>
      <selection pane="topRight" activeCell="C1" sqref="C1"/>
      <selection pane="bottomLeft" activeCell="A11" sqref="A11"/>
      <selection pane="bottomRight" activeCell="FD59" sqref="FD59:FE59"/>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538</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539</v>
      </c>
      <c r="FM5" s="200"/>
      <c r="FN5" s="200"/>
      <c r="FO5" s="200"/>
      <c r="FP5" s="200"/>
      <c r="FQ5" s="200"/>
      <c r="FR5" s="200"/>
      <c r="FS5" s="200"/>
      <c r="FT5" s="200"/>
      <c r="FU5" s="200"/>
    </row>
    <row r="6" spans="1:177" ht="21.95" hidden="1" customHeight="1" x14ac:dyDescent="0.25">
      <c r="A6" s="197" t="s">
        <v>63</v>
      </c>
      <c r="B6" s="197"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541</v>
      </c>
      <c r="FK6" s="1"/>
      <c r="FL6" s="10">
        <v>221</v>
      </c>
      <c r="FM6" s="10">
        <v>222</v>
      </c>
      <c r="FN6" s="10">
        <v>224</v>
      </c>
      <c r="FO6" s="10">
        <v>2187</v>
      </c>
      <c r="FP6" s="10">
        <v>227</v>
      </c>
      <c r="FQ6" s="10">
        <v>49400</v>
      </c>
      <c r="FR6" s="10">
        <v>199</v>
      </c>
      <c r="FS6" s="10">
        <v>200</v>
      </c>
      <c r="FT6" s="10">
        <v>70400</v>
      </c>
      <c r="FU6" s="200" t="s">
        <v>542</v>
      </c>
    </row>
    <row r="7" spans="1:177" ht="15" hidden="1" customHeight="1" x14ac:dyDescent="0.25">
      <c r="A7" s="197"/>
      <c r="B7" s="197"/>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544</v>
      </c>
      <c r="DG7" s="9" t="s">
        <v>544</v>
      </c>
      <c r="DH7" s="9" t="s">
        <v>544</v>
      </c>
      <c r="DI7" s="9" t="s">
        <v>545</v>
      </c>
      <c r="DJ7" s="9" t="s">
        <v>545</v>
      </c>
      <c r="DK7" s="9" t="s">
        <v>544</v>
      </c>
      <c r="DL7" s="9" t="s">
        <v>544</v>
      </c>
      <c r="DM7" s="9" t="s">
        <v>543</v>
      </c>
      <c r="DN7" s="9" t="s">
        <v>543</v>
      </c>
      <c r="DO7" s="9" t="s">
        <v>544</v>
      </c>
      <c r="DP7" s="9" t="s">
        <v>544</v>
      </c>
      <c r="DQ7" s="9" t="s">
        <v>544</v>
      </c>
      <c r="DR7" s="9" t="s">
        <v>544</v>
      </c>
      <c r="DS7" s="9" t="s">
        <v>544</v>
      </c>
      <c r="DT7" s="9" t="s">
        <v>544</v>
      </c>
      <c r="DU7" s="9" t="s">
        <v>543</v>
      </c>
      <c r="DV7" s="9" t="s">
        <v>544</v>
      </c>
      <c r="DW7" s="9" t="s">
        <v>544</v>
      </c>
      <c r="DX7" s="9" t="s">
        <v>545</v>
      </c>
      <c r="DY7" s="9" t="s">
        <v>544</v>
      </c>
      <c r="DZ7" s="9" t="s">
        <v>544</v>
      </c>
      <c r="EA7" s="9" t="s">
        <v>545</v>
      </c>
      <c r="EB7" s="9" t="s">
        <v>544</v>
      </c>
      <c r="EC7" s="9" t="s">
        <v>544</v>
      </c>
      <c r="ED7" s="9" t="s">
        <v>544</v>
      </c>
      <c r="EE7" s="9" t="s">
        <v>545</v>
      </c>
      <c r="EF7" s="9" t="s">
        <v>545</v>
      </c>
      <c r="EG7" s="9" t="s">
        <v>543</v>
      </c>
      <c r="EH7" s="9" t="s">
        <v>544</v>
      </c>
      <c r="EI7" s="9" t="s">
        <v>544</v>
      </c>
      <c r="EJ7" s="9" t="s">
        <v>544</v>
      </c>
      <c r="EK7" s="9" t="s">
        <v>544</v>
      </c>
      <c r="EL7" s="9" t="s">
        <v>544</v>
      </c>
      <c r="EM7" s="9" t="s">
        <v>544</v>
      </c>
      <c r="EN7" s="9" t="s">
        <v>543</v>
      </c>
      <c r="EO7" s="9" t="s">
        <v>543</v>
      </c>
      <c r="EP7" s="9" t="s">
        <v>543</v>
      </c>
      <c r="EQ7" s="9" t="s">
        <v>543</v>
      </c>
      <c r="ER7" s="9" t="s">
        <v>545</v>
      </c>
      <c r="ES7" s="9" t="s">
        <v>543</v>
      </c>
      <c r="ET7" s="9" t="s">
        <v>543</v>
      </c>
      <c r="EU7" s="9" t="s">
        <v>543</v>
      </c>
      <c r="EV7" s="9" t="s">
        <v>544</v>
      </c>
      <c r="EW7" s="9" t="s">
        <v>544</v>
      </c>
      <c r="EX7" s="9" t="s">
        <v>544</v>
      </c>
      <c r="EY7" s="9" t="s">
        <v>543</v>
      </c>
      <c r="EZ7" s="9" t="s">
        <v>543</v>
      </c>
      <c r="FA7" s="9" t="s">
        <v>545</v>
      </c>
      <c r="FB7" s="9" t="s">
        <v>544</v>
      </c>
      <c r="FC7" s="9" t="s">
        <v>545</v>
      </c>
      <c r="FD7" s="9" t="s">
        <v>545</v>
      </c>
      <c r="FE7" s="9" t="s">
        <v>545</v>
      </c>
      <c r="FF7" s="9" t="s">
        <v>544</v>
      </c>
      <c r="FG7" s="9" t="s">
        <v>545</v>
      </c>
      <c r="FH7" s="9" t="s">
        <v>545</v>
      </c>
      <c r="FI7" s="9" t="s">
        <v>545</v>
      </c>
      <c r="FJ7" s="197"/>
      <c r="FK7" s="1"/>
      <c r="FL7" s="10" t="s">
        <v>545</v>
      </c>
      <c r="FM7" s="10" t="s">
        <v>544</v>
      </c>
      <c r="FN7" s="10" t="s">
        <v>545</v>
      </c>
      <c r="FO7" s="10" t="s">
        <v>545</v>
      </c>
      <c r="FP7" s="10" t="s">
        <v>545</v>
      </c>
      <c r="FQ7" s="10" t="s">
        <v>545</v>
      </c>
      <c r="FR7" s="10" t="s">
        <v>545</v>
      </c>
      <c r="FS7" s="10" t="s">
        <v>545</v>
      </c>
      <c r="FT7" s="10" t="s">
        <v>546</v>
      </c>
      <c r="FU7" s="200"/>
    </row>
    <row r="8" spans="1:177" ht="15" hidden="1" customHeight="1" x14ac:dyDescent="0.25">
      <c r="A8" s="197"/>
      <c r="B8" s="197"/>
      <c r="C8" s="9" t="s">
        <v>547</v>
      </c>
      <c r="D8" s="9" t="s">
        <v>547</v>
      </c>
      <c r="E8" s="9" t="s">
        <v>547</v>
      </c>
      <c r="F8" s="9" t="s">
        <v>548</v>
      </c>
      <c r="G8" s="9" t="s">
        <v>548</v>
      </c>
      <c r="H8" s="9" t="s">
        <v>547</v>
      </c>
      <c r="I8" s="9" t="s">
        <v>547</v>
      </c>
      <c r="J8" s="9" t="s">
        <v>548</v>
      </c>
      <c r="K8" s="9" t="s">
        <v>548</v>
      </c>
      <c r="L8" s="9" t="s">
        <v>548</v>
      </c>
      <c r="M8" s="9" t="s">
        <v>548</v>
      </c>
      <c r="N8" s="9" t="s">
        <v>548</v>
      </c>
      <c r="O8" s="9" t="s">
        <v>548</v>
      </c>
      <c r="P8" s="9" t="s">
        <v>548</v>
      </c>
      <c r="Q8" s="9" t="s">
        <v>548</v>
      </c>
      <c r="R8" s="9" t="s">
        <v>547</v>
      </c>
      <c r="S8" s="9" t="s">
        <v>547</v>
      </c>
      <c r="T8" s="9" t="s">
        <v>548</v>
      </c>
      <c r="U8" s="9" t="s">
        <v>548</v>
      </c>
      <c r="V8" s="9" t="s">
        <v>548</v>
      </c>
      <c r="W8" s="9" t="s">
        <v>548</v>
      </c>
      <c r="X8" s="9" t="s">
        <v>547</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547</v>
      </c>
      <c r="BJ8" s="9" t="s">
        <v>548</v>
      </c>
      <c r="BK8" s="9" t="s">
        <v>548</v>
      </c>
      <c r="BL8" s="9" t="s">
        <v>548</v>
      </c>
      <c r="BM8" s="9" t="s">
        <v>548</v>
      </c>
      <c r="BN8" s="9" t="s">
        <v>548</v>
      </c>
      <c r="BO8" s="9" t="s">
        <v>548</v>
      </c>
      <c r="BP8" s="9" t="s">
        <v>547</v>
      </c>
      <c r="BQ8" s="9" t="s">
        <v>548</v>
      </c>
      <c r="BR8" s="9" t="s">
        <v>548</v>
      </c>
      <c r="BS8" s="9" t="s">
        <v>548</v>
      </c>
      <c r="BT8" s="9" t="s">
        <v>548</v>
      </c>
      <c r="BU8" s="9" t="s">
        <v>548</v>
      </c>
      <c r="BV8" s="9" t="s">
        <v>548</v>
      </c>
      <c r="BW8" s="9" t="s">
        <v>548</v>
      </c>
      <c r="BX8" s="9" t="s">
        <v>548</v>
      </c>
      <c r="BY8" s="9" t="s">
        <v>548</v>
      </c>
      <c r="BZ8" s="9" t="s">
        <v>547</v>
      </c>
      <c r="CA8" s="9" t="s">
        <v>548</v>
      </c>
      <c r="CB8" s="9" t="s">
        <v>548</v>
      </c>
      <c r="CC8" s="9" t="s">
        <v>547</v>
      </c>
      <c r="CD8" s="9" t="s">
        <v>547</v>
      </c>
      <c r="CE8" s="9" t="s">
        <v>547</v>
      </c>
      <c r="CF8" s="9" t="s">
        <v>547</v>
      </c>
      <c r="CG8" s="9" t="s">
        <v>547</v>
      </c>
      <c r="CH8" s="9" t="s">
        <v>547</v>
      </c>
      <c r="CI8" s="9" t="s">
        <v>548</v>
      </c>
      <c r="CJ8" s="9" t="s">
        <v>548</v>
      </c>
      <c r="CK8" s="9" t="s">
        <v>548</v>
      </c>
      <c r="CL8" s="9" t="s">
        <v>548</v>
      </c>
      <c r="CM8" s="9" t="s">
        <v>548</v>
      </c>
      <c r="CN8" s="9" t="s">
        <v>548</v>
      </c>
      <c r="CO8" s="9" t="s">
        <v>548</v>
      </c>
      <c r="CP8" s="9" t="s">
        <v>548</v>
      </c>
      <c r="CQ8" s="9" t="s">
        <v>548</v>
      </c>
      <c r="CR8" s="9" t="s">
        <v>548</v>
      </c>
      <c r="CS8" s="9" t="s">
        <v>548</v>
      </c>
      <c r="CT8" s="9" t="s">
        <v>548</v>
      </c>
      <c r="CU8" s="9" t="s">
        <v>548</v>
      </c>
      <c r="CV8" s="9" t="s">
        <v>549</v>
      </c>
      <c r="CW8" s="9" t="s">
        <v>550</v>
      </c>
      <c r="CX8" s="9" t="s">
        <v>549</v>
      </c>
      <c r="CY8" s="9" t="s">
        <v>550</v>
      </c>
      <c r="CZ8" s="9" t="s">
        <v>549</v>
      </c>
      <c r="DA8" s="9" t="s">
        <v>547</v>
      </c>
      <c r="DB8" s="9" t="s">
        <v>547</v>
      </c>
      <c r="DC8" s="9" t="s">
        <v>547</v>
      </c>
      <c r="DD8" s="9" t="s">
        <v>547</v>
      </c>
      <c r="DE8" s="9" t="s">
        <v>547</v>
      </c>
      <c r="DF8" s="9" t="s">
        <v>547</v>
      </c>
      <c r="DG8" s="9" t="s">
        <v>547</v>
      </c>
      <c r="DH8" s="9" t="s">
        <v>547</v>
      </c>
      <c r="DI8" s="9" t="s">
        <v>547</v>
      </c>
      <c r="DJ8" s="9" t="s">
        <v>547</v>
      </c>
      <c r="DK8" s="9" t="s">
        <v>547</v>
      </c>
      <c r="DL8" s="9" t="s">
        <v>547</v>
      </c>
      <c r="DM8" s="9" t="s">
        <v>549</v>
      </c>
      <c r="DN8" s="9" t="s">
        <v>549</v>
      </c>
      <c r="DO8" s="9" t="s">
        <v>550</v>
      </c>
      <c r="DP8" s="9" t="s">
        <v>550</v>
      </c>
      <c r="DQ8" s="9" t="s">
        <v>548</v>
      </c>
      <c r="DR8" s="9" t="s">
        <v>548</v>
      </c>
      <c r="DS8" s="9" t="s">
        <v>548</v>
      </c>
      <c r="DT8" s="9" t="s">
        <v>548</v>
      </c>
      <c r="DU8" s="9" t="s">
        <v>549</v>
      </c>
      <c r="DV8" s="9" t="s">
        <v>547</v>
      </c>
      <c r="DW8" s="9" t="s">
        <v>547</v>
      </c>
      <c r="DX8" s="9" t="s">
        <v>547</v>
      </c>
      <c r="DY8" s="9" t="s">
        <v>547</v>
      </c>
      <c r="DZ8" s="9" t="s">
        <v>547</v>
      </c>
      <c r="EA8" s="9" t="s">
        <v>547</v>
      </c>
      <c r="EB8" s="9" t="s">
        <v>547</v>
      </c>
      <c r="EC8" s="9" t="s">
        <v>547</v>
      </c>
      <c r="ED8" s="9" t="s">
        <v>547</v>
      </c>
      <c r="EE8" s="9" t="s">
        <v>550</v>
      </c>
      <c r="EF8" s="9" t="s">
        <v>550</v>
      </c>
      <c r="EG8" s="9" t="s">
        <v>549</v>
      </c>
      <c r="EH8" s="9" t="s">
        <v>550</v>
      </c>
      <c r="EI8" s="9" t="s">
        <v>550</v>
      </c>
      <c r="EJ8" s="9" t="s">
        <v>550</v>
      </c>
      <c r="EK8" s="9" t="s">
        <v>550</v>
      </c>
      <c r="EL8" s="9" t="s">
        <v>547</v>
      </c>
      <c r="EM8" s="9" t="s">
        <v>547</v>
      </c>
      <c r="EN8" s="9" t="s">
        <v>547</v>
      </c>
      <c r="EO8" s="9" t="s">
        <v>547</v>
      </c>
      <c r="EP8" s="9" t="s">
        <v>547</v>
      </c>
      <c r="EQ8" s="9" t="s">
        <v>547</v>
      </c>
      <c r="ER8" s="9" t="s">
        <v>550</v>
      </c>
      <c r="ES8" s="9" t="s">
        <v>549</v>
      </c>
      <c r="ET8" s="9" t="s">
        <v>549</v>
      </c>
      <c r="EU8" s="9" t="s">
        <v>549</v>
      </c>
      <c r="EV8" s="9" t="s">
        <v>547</v>
      </c>
      <c r="EW8" s="9" t="s">
        <v>550</v>
      </c>
      <c r="EX8" s="9" t="s">
        <v>550</v>
      </c>
      <c r="EY8" s="9" t="s">
        <v>549</v>
      </c>
      <c r="EZ8" s="9" t="s">
        <v>549</v>
      </c>
      <c r="FA8" s="9" t="s">
        <v>547</v>
      </c>
      <c r="FB8" s="9" t="s">
        <v>547</v>
      </c>
      <c r="FC8" s="9" t="s">
        <v>548</v>
      </c>
      <c r="FD8" s="9" t="s">
        <v>548</v>
      </c>
      <c r="FE8" s="9" t="s">
        <v>548</v>
      </c>
      <c r="FF8" s="9" t="s">
        <v>548</v>
      </c>
      <c r="FG8" s="9" t="s">
        <v>548</v>
      </c>
      <c r="FH8" s="9" t="s">
        <v>548</v>
      </c>
      <c r="FI8" s="9" t="s">
        <v>548</v>
      </c>
      <c r="FJ8" s="197"/>
      <c r="FK8" s="1"/>
      <c r="FL8" s="10" t="s">
        <v>547</v>
      </c>
      <c r="FM8" s="10" t="s">
        <v>547</v>
      </c>
      <c r="FN8" s="10" t="s">
        <v>547</v>
      </c>
      <c r="FO8" s="10" t="s">
        <v>547</v>
      </c>
      <c r="FP8" s="10" t="s">
        <v>548</v>
      </c>
      <c r="FQ8" s="10" t="s">
        <v>548</v>
      </c>
      <c r="FR8" s="10" t="s">
        <v>547</v>
      </c>
      <c r="FS8" s="10" t="s">
        <v>547</v>
      </c>
      <c r="FT8" s="10" t="s">
        <v>549</v>
      </c>
      <c r="FU8" s="200"/>
    </row>
    <row r="9" spans="1:177" ht="39.950000000000003" customHeight="1" x14ac:dyDescent="0.25">
      <c r="A9" s="197"/>
      <c r="B9" s="197"/>
      <c r="C9" s="11" t="s">
        <v>551</v>
      </c>
      <c r="D9" s="11" t="s">
        <v>552</v>
      </c>
      <c r="E9" s="11" t="s">
        <v>552</v>
      </c>
      <c r="F9" s="11" t="s">
        <v>552</v>
      </c>
      <c r="G9" s="11" t="s">
        <v>552</v>
      </c>
      <c r="H9" s="11" t="s">
        <v>105</v>
      </c>
      <c r="I9" s="11" t="s">
        <v>105</v>
      </c>
      <c r="J9" s="11" t="s">
        <v>144</v>
      </c>
      <c r="K9" s="11" t="s">
        <v>144</v>
      </c>
      <c r="L9" s="11" t="s">
        <v>42</v>
      </c>
      <c r="M9" s="11" t="s">
        <v>42</v>
      </c>
      <c r="N9" s="11" t="s">
        <v>42</v>
      </c>
      <c r="O9" s="11" t="s">
        <v>42</v>
      </c>
      <c r="P9" s="11" t="s">
        <v>42</v>
      </c>
      <c r="Q9" s="11" t="s">
        <v>42</v>
      </c>
      <c r="R9" s="11" t="s">
        <v>42</v>
      </c>
      <c r="S9" s="11" t="s">
        <v>42</v>
      </c>
      <c r="T9" s="11" t="s">
        <v>553</v>
      </c>
      <c r="U9" s="11" t="s">
        <v>553</v>
      </c>
      <c r="V9" s="11" t="s">
        <v>553</v>
      </c>
      <c r="W9" s="11" t="s">
        <v>553</v>
      </c>
      <c r="X9" s="11" t="s">
        <v>554</v>
      </c>
      <c r="Y9" s="11" t="s">
        <v>231</v>
      </c>
      <c r="Z9" s="11" t="s">
        <v>231</v>
      </c>
      <c r="AA9" s="11" t="s">
        <v>231</v>
      </c>
      <c r="AB9" s="11" t="s">
        <v>70</v>
      </c>
      <c r="AC9" s="11" t="s">
        <v>70</v>
      </c>
      <c r="AD9" s="11" t="s">
        <v>70</v>
      </c>
      <c r="AE9" s="11" t="s">
        <v>70</v>
      </c>
      <c r="AF9" s="11" t="s">
        <v>70</v>
      </c>
      <c r="AG9" s="11" t="s">
        <v>70</v>
      </c>
      <c r="AH9" s="11" t="s">
        <v>70</v>
      </c>
      <c r="AI9" s="11" t="s">
        <v>555</v>
      </c>
      <c r="AJ9" s="11" t="s">
        <v>556</v>
      </c>
      <c r="AK9" s="11" t="s">
        <v>355</v>
      </c>
      <c r="AL9" s="11" t="s">
        <v>387</v>
      </c>
      <c r="AM9" s="11" t="s">
        <v>387</v>
      </c>
      <c r="AN9" s="11" t="s">
        <v>244</v>
      </c>
      <c r="AO9" s="11" t="s">
        <v>244</v>
      </c>
      <c r="AP9" s="11" t="s">
        <v>557</v>
      </c>
      <c r="AQ9" s="11" t="s">
        <v>558</v>
      </c>
      <c r="AR9" s="11" t="s">
        <v>558</v>
      </c>
      <c r="AS9" s="11" t="s">
        <v>559</v>
      </c>
      <c r="AT9" s="11" t="s">
        <v>560</v>
      </c>
      <c r="AU9" s="11" t="s">
        <v>561</v>
      </c>
      <c r="AV9" s="11" t="s">
        <v>90</v>
      </c>
      <c r="AW9" s="11" t="s">
        <v>90</v>
      </c>
      <c r="AX9" s="11" t="s">
        <v>90</v>
      </c>
      <c r="AY9" s="11" t="s">
        <v>48</v>
      </c>
      <c r="AZ9" s="11" t="s">
        <v>48</v>
      </c>
      <c r="BA9" s="11" t="s">
        <v>48</v>
      </c>
      <c r="BB9" s="11" t="s">
        <v>48</v>
      </c>
      <c r="BC9" s="11" t="s">
        <v>48</v>
      </c>
      <c r="BD9" s="11" t="s">
        <v>48</v>
      </c>
      <c r="BE9" s="11" t="s">
        <v>48</v>
      </c>
      <c r="BF9" s="11" t="s">
        <v>48</v>
      </c>
      <c r="BG9" s="11" t="s">
        <v>562</v>
      </c>
      <c r="BH9" s="11" t="s">
        <v>562</v>
      </c>
      <c r="BI9" s="11" t="s">
        <v>563</v>
      </c>
      <c r="BJ9" s="11" t="s">
        <v>75</v>
      </c>
      <c r="BK9" s="11" t="s">
        <v>75</v>
      </c>
      <c r="BL9" s="11" t="s">
        <v>75</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564</v>
      </c>
      <c r="CB9" s="11" t="s">
        <v>564</v>
      </c>
      <c r="CC9" s="11" t="s">
        <v>565</v>
      </c>
      <c r="CD9" s="11" t="s">
        <v>122</v>
      </c>
      <c r="CE9" s="11" t="s">
        <v>122</v>
      </c>
      <c r="CF9" s="11" t="s">
        <v>122</v>
      </c>
      <c r="CG9" s="11" t="s">
        <v>122</v>
      </c>
      <c r="CH9" s="11" t="s">
        <v>122</v>
      </c>
      <c r="CI9" s="11" t="s">
        <v>122</v>
      </c>
      <c r="CJ9" s="11" t="s">
        <v>122</v>
      </c>
      <c r="CK9" s="11" t="s">
        <v>122</v>
      </c>
      <c r="CL9" s="11" t="s">
        <v>122</v>
      </c>
      <c r="CM9" s="11" t="s">
        <v>122</v>
      </c>
      <c r="CN9" s="11" t="s">
        <v>122</v>
      </c>
      <c r="CO9" s="11" t="s">
        <v>122</v>
      </c>
      <c r="CP9" s="11" t="s">
        <v>133</v>
      </c>
      <c r="CQ9" s="11" t="s">
        <v>133</v>
      </c>
      <c r="CR9" s="11" t="s">
        <v>133</v>
      </c>
      <c r="CS9" s="11" t="s">
        <v>133</v>
      </c>
      <c r="CT9" s="11" t="s">
        <v>140</v>
      </c>
      <c r="CU9" s="11" t="s">
        <v>140</v>
      </c>
      <c r="CV9" s="11" t="s">
        <v>566</v>
      </c>
      <c r="CW9" s="11" t="s">
        <v>567</v>
      </c>
      <c r="CX9" s="11" t="s">
        <v>568</v>
      </c>
      <c r="CY9" s="11" t="s">
        <v>569</v>
      </c>
      <c r="CZ9" s="11" t="s">
        <v>570</v>
      </c>
      <c r="DA9" s="11" t="s">
        <v>571</v>
      </c>
      <c r="DB9" s="11" t="s">
        <v>533</v>
      </c>
      <c r="DC9" s="11" t="s">
        <v>105</v>
      </c>
      <c r="DD9" s="11" t="s">
        <v>105</v>
      </c>
      <c r="DE9" s="11" t="s">
        <v>555</v>
      </c>
      <c r="DF9" s="11" t="s">
        <v>572</v>
      </c>
      <c r="DG9" s="11" t="s">
        <v>573</v>
      </c>
      <c r="DH9" s="11" t="s">
        <v>574</v>
      </c>
      <c r="DI9" s="11" t="s">
        <v>575</v>
      </c>
      <c r="DJ9" s="11" t="s">
        <v>576</v>
      </c>
      <c r="DK9" s="11" t="s">
        <v>577</v>
      </c>
      <c r="DL9" s="11" t="s">
        <v>578</v>
      </c>
      <c r="DM9" s="11" t="s">
        <v>579</v>
      </c>
      <c r="DN9" s="11" t="s">
        <v>580</v>
      </c>
      <c r="DO9" s="11" t="s">
        <v>581</v>
      </c>
      <c r="DP9" s="11" t="s">
        <v>582</v>
      </c>
      <c r="DQ9" s="11" t="s">
        <v>583</v>
      </c>
      <c r="DR9" s="11" t="s">
        <v>583</v>
      </c>
      <c r="DS9" s="11" t="s">
        <v>583</v>
      </c>
      <c r="DT9" s="11" t="s">
        <v>583</v>
      </c>
      <c r="DU9" s="11" t="s">
        <v>584</v>
      </c>
      <c r="DV9" s="11" t="s">
        <v>585</v>
      </c>
      <c r="DW9" s="11" t="s">
        <v>161</v>
      </c>
      <c r="DX9" s="11" t="s">
        <v>586</v>
      </c>
      <c r="DY9" s="11" t="s">
        <v>587</v>
      </c>
      <c r="DZ9" s="11" t="s">
        <v>588</v>
      </c>
      <c r="EA9" s="11" t="s">
        <v>588</v>
      </c>
      <c r="EB9" s="11" t="s">
        <v>588</v>
      </c>
      <c r="EC9" s="11" t="s">
        <v>588</v>
      </c>
      <c r="ED9" s="11" t="s">
        <v>589</v>
      </c>
      <c r="EE9" s="11" t="s">
        <v>590</v>
      </c>
      <c r="EF9" s="11" t="s">
        <v>590</v>
      </c>
      <c r="EG9" s="11" t="s">
        <v>82</v>
      </c>
      <c r="EH9" s="11" t="s">
        <v>82</v>
      </c>
      <c r="EI9" s="11" t="s">
        <v>82</v>
      </c>
      <c r="EJ9" s="11" t="s">
        <v>82</v>
      </c>
      <c r="EK9" s="11" t="s">
        <v>82</v>
      </c>
      <c r="EL9" s="11" t="s">
        <v>591</v>
      </c>
      <c r="EM9" s="11" t="s">
        <v>591</v>
      </c>
      <c r="EN9" s="11" t="s">
        <v>592</v>
      </c>
      <c r="EO9" s="11" t="s">
        <v>592</v>
      </c>
      <c r="EP9" s="11" t="s">
        <v>592</v>
      </c>
      <c r="EQ9" s="11" t="s">
        <v>592</v>
      </c>
      <c r="ER9" s="11" t="s">
        <v>295</v>
      </c>
      <c r="ES9" s="11" t="s">
        <v>593</v>
      </c>
      <c r="ET9" s="11" t="s">
        <v>594</v>
      </c>
      <c r="EU9" s="11" t="s">
        <v>122</v>
      </c>
      <c r="EV9" s="11" t="s">
        <v>122</v>
      </c>
      <c r="EW9" s="11" t="s">
        <v>122</v>
      </c>
      <c r="EX9" s="11" t="s">
        <v>122</v>
      </c>
      <c r="EY9" s="11" t="s">
        <v>122</v>
      </c>
      <c r="EZ9" s="11" t="s">
        <v>595</v>
      </c>
      <c r="FA9" s="11" t="s">
        <v>596</v>
      </c>
      <c r="FB9" s="11" t="s">
        <v>596</v>
      </c>
      <c r="FC9" s="11" t="s">
        <v>597</v>
      </c>
      <c r="FD9" s="11" t="s">
        <v>34</v>
      </c>
      <c r="FE9" s="11" t="s">
        <v>34</v>
      </c>
      <c r="FF9" s="11" t="s">
        <v>598</v>
      </c>
      <c r="FG9" s="11" t="s">
        <v>599</v>
      </c>
      <c r="FH9" s="11" t="s">
        <v>600</v>
      </c>
      <c r="FI9" s="11" t="s">
        <v>601</v>
      </c>
      <c r="FJ9" s="197"/>
      <c r="FK9" s="1"/>
      <c r="FL9" s="12" t="s">
        <v>602</v>
      </c>
      <c r="FM9" s="12" t="s">
        <v>22</v>
      </c>
      <c r="FN9" s="12" t="s">
        <v>603</v>
      </c>
      <c r="FO9" s="12" t="s">
        <v>604</v>
      </c>
      <c r="FP9" s="12" t="s">
        <v>605</v>
      </c>
      <c r="FQ9" s="12" t="s">
        <v>606</v>
      </c>
      <c r="FR9" s="12" t="s">
        <v>596</v>
      </c>
      <c r="FS9" s="12" t="s">
        <v>596</v>
      </c>
      <c r="FT9" s="12" t="s">
        <v>42</v>
      </c>
      <c r="FU9" s="200"/>
    </row>
    <row r="10" spans="1:177" ht="39.950000000000003" customHeight="1" x14ac:dyDescent="0.25">
      <c r="A10" s="197"/>
      <c r="B10" s="197"/>
      <c r="C10" s="9" t="s">
        <v>304</v>
      </c>
      <c r="D10" s="9" t="s">
        <v>607</v>
      </c>
      <c r="E10" s="9" t="s">
        <v>608</v>
      </c>
      <c r="F10" s="9" t="s">
        <v>609</v>
      </c>
      <c r="G10" s="9" t="s">
        <v>610</v>
      </c>
      <c r="H10" s="9" t="s">
        <v>373</v>
      </c>
      <c r="I10" s="9" t="s">
        <v>611</v>
      </c>
      <c r="J10" s="9" t="s">
        <v>612</v>
      </c>
      <c r="K10" s="9" t="s">
        <v>613</v>
      </c>
      <c r="L10" s="9" t="s">
        <v>614</v>
      </c>
      <c r="M10" s="9" t="s">
        <v>615</v>
      </c>
      <c r="N10" s="9" t="s">
        <v>616</v>
      </c>
      <c r="O10" s="9" t="s">
        <v>617</v>
      </c>
      <c r="P10" s="9" t="s">
        <v>618</v>
      </c>
      <c r="Q10" s="9" t="s">
        <v>619</v>
      </c>
      <c r="R10" s="9" t="s">
        <v>313</v>
      </c>
      <c r="S10" s="9" t="s">
        <v>620</v>
      </c>
      <c r="T10" s="9" t="s">
        <v>621</v>
      </c>
      <c r="U10" s="9" t="s">
        <v>622</v>
      </c>
      <c r="V10" s="9" t="s">
        <v>623</v>
      </c>
      <c r="W10" s="9" t="s">
        <v>624</v>
      </c>
      <c r="X10" s="9" t="s">
        <v>625</v>
      </c>
      <c r="Y10" s="9" t="s">
        <v>626</v>
      </c>
      <c r="Z10" s="9" t="s">
        <v>627</v>
      </c>
      <c r="AA10" s="9" t="s">
        <v>232</v>
      </c>
      <c r="AB10" s="9" t="s">
        <v>628</v>
      </c>
      <c r="AC10" s="9" t="s">
        <v>629</v>
      </c>
      <c r="AD10" s="9" t="s">
        <v>630</v>
      </c>
      <c r="AE10" s="9" t="s">
        <v>226</v>
      </c>
      <c r="AF10" s="9" t="s">
        <v>631</v>
      </c>
      <c r="AG10" s="9" t="s">
        <v>632</v>
      </c>
      <c r="AH10" s="9" t="s">
        <v>633</v>
      </c>
      <c r="AI10" s="9" t="s">
        <v>634</v>
      </c>
      <c r="AJ10" s="9" t="s">
        <v>635</v>
      </c>
      <c r="AK10" s="9" t="s">
        <v>356</v>
      </c>
      <c r="AL10" s="9" t="s">
        <v>636</v>
      </c>
      <c r="AM10" s="9" t="s">
        <v>637</v>
      </c>
      <c r="AN10" s="9" t="s">
        <v>638</v>
      </c>
      <c r="AO10" s="9" t="s">
        <v>245</v>
      </c>
      <c r="AP10" s="9" t="s">
        <v>557</v>
      </c>
      <c r="AQ10" s="9" t="s">
        <v>639</v>
      </c>
      <c r="AR10" s="9" t="s">
        <v>640</v>
      </c>
      <c r="AS10" s="9" t="s">
        <v>641</v>
      </c>
      <c r="AT10" s="9" t="s">
        <v>642</v>
      </c>
      <c r="AU10" s="9" t="s">
        <v>643</v>
      </c>
      <c r="AV10" s="9" t="s">
        <v>644</v>
      </c>
      <c r="AW10" s="9" t="s">
        <v>645</v>
      </c>
      <c r="AX10" s="9" t="s">
        <v>646</v>
      </c>
      <c r="AY10" s="9" t="s">
        <v>487</v>
      </c>
      <c r="AZ10" s="9" t="s">
        <v>647</v>
      </c>
      <c r="BA10" s="9" t="s">
        <v>648</v>
      </c>
      <c r="BB10" s="9" t="s">
        <v>56</v>
      </c>
      <c r="BC10" s="9" t="s">
        <v>49</v>
      </c>
      <c r="BD10" s="9" t="s">
        <v>649</v>
      </c>
      <c r="BE10" s="9" t="s">
        <v>650</v>
      </c>
      <c r="BF10" s="9" t="s">
        <v>474</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668</v>
      </c>
      <c r="BY10" s="9" t="s">
        <v>669</v>
      </c>
      <c r="BZ10" s="9" t="s">
        <v>670</v>
      </c>
      <c r="CA10" s="9" t="s">
        <v>671</v>
      </c>
      <c r="CB10" s="9" t="s">
        <v>672</v>
      </c>
      <c r="CC10" s="9" t="s">
        <v>673</v>
      </c>
      <c r="CD10" s="9" t="s">
        <v>379</v>
      </c>
      <c r="CE10" s="9" t="s">
        <v>674</v>
      </c>
      <c r="CF10" s="9" t="s">
        <v>675</v>
      </c>
      <c r="CG10" s="9" t="s">
        <v>376</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442</v>
      </c>
      <c r="CX10" s="9" t="s">
        <v>691</v>
      </c>
      <c r="CY10" s="9" t="s">
        <v>692</v>
      </c>
      <c r="CZ10" s="9" t="s">
        <v>693</v>
      </c>
      <c r="DA10" s="9" t="s">
        <v>694</v>
      </c>
      <c r="DB10" s="9" t="s">
        <v>534</v>
      </c>
      <c r="DC10" s="9" t="s">
        <v>695</v>
      </c>
      <c r="DD10" s="9" t="s">
        <v>696</v>
      </c>
      <c r="DE10" s="9" t="s">
        <v>697</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162</v>
      </c>
      <c r="DX10" s="9" t="s">
        <v>715</v>
      </c>
      <c r="DY10" s="9" t="s">
        <v>716</v>
      </c>
      <c r="DZ10" s="9" t="s">
        <v>717</v>
      </c>
      <c r="EA10" s="9" t="s">
        <v>718</v>
      </c>
      <c r="EB10" s="9" t="s">
        <v>719</v>
      </c>
      <c r="EC10" s="9" t="s">
        <v>720</v>
      </c>
      <c r="ED10" s="9" t="s">
        <v>721</v>
      </c>
      <c r="EE10" s="9" t="s">
        <v>722</v>
      </c>
      <c r="EF10" s="9" t="s">
        <v>723</v>
      </c>
      <c r="EG10" s="9" t="s">
        <v>724</v>
      </c>
      <c r="EH10" s="9" t="s">
        <v>725</v>
      </c>
      <c r="EI10" s="9" t="s">
        <v>726</v>
      </c>
      <c r="EJ10" s="9" t="s">
        <v>727</v>
      </c>
      <c r="EK10" s="9" t="s">
        <v>728</v>
      </c>
      <c r="EL10" s="9" t="s">
        <v>729</v>
      </c>
      <c r="EM10" s="9" t="s">
        <v>730</v>
      </c>
      <c r="EN10" s="9" t="s">
        <v>731</v>
      </c>
      <c r="EO10" s="9" t="s">
        <v>732</v>
      </c>
      <c r="EP10" s="9" t="s">
        <v>733</v>
      </c>
      <c r="EQ10" s="9" t="s">
        <v>734</v>
      </c>
      <c r="ER10" s="9" t="s">
        <v>735</v>
      </c>
      <c r="ES10" s="9" t="s">
        <v>736</v>
      </c>
      <c r="ET10" s="9" t="s">
        <v>737</v>
      </c>
      <c r="EU10" s="9" t="s">
        <v>738</v>
      </c>
      <c r="EV10" s="9" t="s">
        <v>739</v>
      </c>
      <c r="EW10" s="9" t="s">
        <v>740</v>
      </c>
      <c r="EX10" s="9" t="s">
        <v>741</v>
      </c>
      <c r="EY10" s="9" t="s">
        <v>742</v>
      </c>
      <c r="EZ10" s="9" t="s">
        <v>743</v>
      </c>
      <c r="FA10" s="9" t="s">
        <v>744</v>
      </c>
      <c r="FB10" s="9" t="s">
        <v>745</v>
      </c>
      <c r="FC10" s="9" t="s">
        <v>746</v>
      </c>
      <c r="FD10" s="9" t="s">
        <v>747</v>
      </c>
      <c r="FE10" s="9" t="s">
        <v>748</v>
      </c>
      <c r="FF10" s="9" t="s">
        <v>749</v>
      </c>
      <c r="FG10" s="9" t="s">
        <v>750</v>
      </c>
      <c r="FH10" s="9" t="s">
        <v>751</v>
      </c>
      <c r="FI10" s="9" t="s">
        <v>752</v>
      </c>
      <c r="FJ10" s="197" t="s">
        <v>753</v>
      </c>
      <c r="FK10" s="1"/>
      <c r="FL10" s="10" t="s">
        <v>754</v>
      </c>
      <c r="FM10" s="10" t="s">
        <v>755</v>
      </c>
      <c r="FN10" s="10" t="s">
        <v>756</v>
      </c>
      <c r="FO10" s="10" t="s">
        <v>757</v>
      </c>
      <c r="FP10" s="10" t="s">
        <v>758</v>
      </c>
      <c r="FQ10" s="10" t="s">
        <v>759</v>
      </c>
      <c r="FR10" s="10" t="s">
        <v>760</v>
      </c>
      <c r="FS10" s="10" t="s">
        <v>761</v>
      </c>
      <c r="FT10" s="10" t="s">
        <v>43</v>
      </c>
      <c r="FU10" s="200" t="s">
        <v>753</v>
      </c>
    </row>
    <row r="11" spans="1:177" ht="24" customHeight="1" x14ac:dyDescent="0.25">
      <c r="A11" s="13" t="s">
        <v>67</v>
      </c>
      <c r="B11" s="13" t="s">
        <v>762</v>
      </c>
      <c r="C11" s="14">
        <v>99</v>
      </c>
      <c r="D11" s="14">
        <v>637.29999999999995</v>
      </c>
      <c r="E11" s="14">
        <v>216</v>
      </c>
      <c r="F11" s="14"/>
      <c r="G11" s="14"/>
      <c r="H11" s="14">
        <v>0</v>
      </c>
      <c r="I11" s="14">
        <v>77.099999999999994</v>
      </c>
      <c r="J11" s="14">
        <v>27.1</v>
      </c>
      <c r="K11" s="14"/>
      <c r="L11" s="14">
        <v>188.4</v>
      </c>
      <c r="M11" s="14">
        <v>208.2</v>
      </c>
      <c r="N11" s="14">
        <v>211.1</v>
      </c>
      <c r="O11" s="14">
        <v>287.5</v>
      </c>
      <c r="P11" s="14">
        <v>215.5</v>
      </c>
      <c r="Q11" s="14">
        <v>111</v>
      </c>
      <c r="R11" s="14">
        <v>381.9</v>
      </c>
      <c r="S11" s="14">
        <v>3</v>
      </c>
      <c r="T11" s="14"/>
      <c r="U11" s="14"/>
      <c r="V11" s="14"/>
      <c r="W11" s="14"/>
      <c r="X11" s="14">
        <v>120.2</v>
      </c>
      <c r="Y11" s="14">
        <v>7.7</v>
      </c>
      <c r="Z11" s="14">
        <v>3.4</v>
      </c>
      <c r="AA11" s="14">
        <v>0</v>
      </c>
      <c r="AB11" s="14">
        <v>6.9</v>
      </c>
      <c r="AC11" s="14">
        <v>11.8</v>
      </c>
      <c r="AD11" s="14">
        <v>51.6</v>
      </c>
      <c r="AE11" s="14"/>
      <c r="AF11" s="14"/>
      <c r="AG11" s="14"/>
      <c r="AH11" s="14"/>
      <c r="AI11" s="14">
        <v>40.4</v>
      </c>
      <c r="AJ11" s="14">
        <v>174.3</v>
      </c>
      <c r="AK11" s="14"/>
      <c r="AL11" s="14"/>
      <c r="AM11" s="14"/>
      <c r="AN11" s="14">
        <v>6.5</v>
      </c>
      <c r="AO11" s="14">
        <v>0</v>
      </c>
      <c r="AP11" s="14">
        <v>26</v>
      </c>
      <c r="AQ11" s="14">
        <v>73.2</v>
      </c>
      <c r="AR11" s="14">
        <v>16.7</v>
      </c>
      <c r="AS11" s="14">
        <v>18.5</v>
      </c>
      <c r="AT11" s="14">
        <v>11.6</v>
      </c>
      <c r="AU11" s="14">
        <v>61.4</v>
      </c>
      <c r="AV11" s="14">
        <v>174.8</v>
      </c>
      <c r="AW11" s="14">
        <v>175.6</v>
      </c>
      <c r="AX11" s="14">
        <v>184.5</v>
      </c>
      <c r="AY11" s="14">
        <v>49.5</v>
      </c>
      <c r="AZ11" s="14">
        <v>6.7</v>
      </c>
      <c r="BA11" s="14">
        <v>7.2</v>
      </c>
      <c r="BB11" s="14">
        <v>34.1</v>
      </c>
      <c r="BC11" s="14">
        <v>31.7</v>
      </c>
      <c r="BD11" s="14">
        <v>2</v>
      </c>
      <c r="BE11" s="14">
        <v>0</v>
      </c>
      <c r="BF11" s="14">
        <v>44.1</v>
      </c>
      <c r="BG11" s="14"/>
      <c r="BH11" s="14"/>
      <c r="BI11" s="14">
        <v>40.799999999999997</v>
      </c>
      <c r="BJ11" s="14"/>
      <c r="BK11" s="14"/>
      <c r="BL11" s="14">
        <v>0</v>
      </c>
      <c r="BM11" s="14"/>
      <c r="BN11" s="14"/>
      <c r="BO11" s="14"/>
      <c r="BP11" s="14">
        <v>32.200000000000003</v>
      </c>
      <c r="BQ11" s="14">
        <v>178</v>
      </c>
      <c r="BR11" s="14">
        <v>175.8</v>
      </c>
      <c r="BS11" s="14">
        <v>209.5</v>
      </c>
      <c r="BT11" s="14">
        <v>273.89999999999998</v>
      </c>
      <c r="BU11" s="14"/>
      <c r="BV11" s="14"/>
      <c r="BW11" s="14"/>
      <c r="BX11" s="14"/>
      <c r="BY11" s="14"/>
      <c r="BZ11" s="14"/>
      <c r="CA11" s="14"/>
      <c r="CB11" s="14"/>
      <c r="CC11" s="14">
        <v>0.5</v>
      </c>
      <c r="CD11" s="14">
        <v>166</v>
      </c>
      <c r="CE11" s="14">
        <v>86.1</v>
      </c>
      <c r="CF11" s="14">
        <v>63.5</v>
      </c>
      <c r="CG11" s="14">
        <v>67</v>
      </c>
      <c r="CH11" s="14">
        <v>29.4</v>
      </c>
      <c r="CI11" s="14"/>
      <c r="CJ11" s="14"/>
      <c r="CK11" s="14"/>
      <c r="CL11" s="14">
        <v>146.30000000000001</v>
      </c>
      <c r="CM11" s="14">
        <v>148.69999999999999</v>
      </c>
      <c r="CN11" s="14">
        <v>150.69999999999999</v>
      </c>
      <c r="CO11" s="14"/>
      <c r="CP11" s="14"/>
      <c r="CQ11" s="14"/>
      <c r="CR11" s="14"/>
      <c r="CS11" s="14"/>
      <c r="CT11" s="14">
        <v>137.19999999999999</v>
      </c>
      <c r="CU11" s="14">
        <v>77.400000000000006</v>
      </c>
      <c r="CV11" s="14">
        <v>0</v>
      </c>
      <c r="CW11" s="14">
        <v>35.799999999999997</v>
      </c>
      <c r="CX11" s="14">
        <v>0</v>
      </c>
      <c r="CY11" s="14">
        <v>6.5</v>
      </c>
      <c r="CZ11" s="14">
        <v>0</v>
      </c>
      <c r="DA11" s="14">
        <v>5.5</v>
      </c>
      <c r="DB11" s="14">
        <v>0</v>
      </c>
      <c r="DC11" s="14">
        <v>0</v>
      </c>
      <c r="DD11" s="14">
        <v>1</v>
      </c>
      <c r="DE11" s="14">
        <v>0.2</v>
      </c>
      <c r="DF11" s="14">
        <v>1.8</v>
      </c>
      <c r="DG11" s="14">
        <v>4.2</v>
      </c>
      <c r="DH11" s="14">
        <v>20.2</v>
      </c>
      <c r="DI11" s="14">
        <v>5.5</v>
      </c>
      <c r="DJ11" s="14">
        <v>3.9</v>
      </c>
      <c r="DK11" s="14">
        <v>3.3</v>
      </c>
      <c r="DL11" s="14">
        <v>15.3</v>
      </c>
      <c r="DM11" s="14">
        <v>0</v>
      </c>
      <c r="DN11" s="14">
        <v>0</v>
      </c>
      <c r="DO11" s="14">
        <v>9.1</v>
      </c>
      <c r="DP11" s="14">
        <v>23</v>
      </c>
      <c r="DQ11" s="14">
        <v>3.6</v>
      </c>
      <c r="DR11" s="14">
        <v>1.2</v>
      </c>
      <c r="DS11" s="14">
        <v>1.1000000000000001</v>
      </c>
      <c r="DT11" s="14">
        <v>2.4</v>
      </c>
      <c r="DU11" s="14">
        <v>0</v>
      </c>
      <c r="DV11" s="14">
        <v>2.2000000000000002</v>
      </c>
      <c r="DW11" s="14">
        <v>10.4</v>
      </c>
      <c r="DX11" s="14">
        <v>1.4</v>
      </c>
      <c r="DY11" s="14"/>
      <c r="DZ11" s="14">
        <v>4</v>
      </c>
      <c r="EA11" s="14">
        <v>3.4</v>
      </c>
      <c r="EB11" s="14">
        <v>3</v>
      </c>
      <c r="EC11" s="14">
        <v>4.2</v>
      </c>
      <c r="ED11" s="14">
        <v>10</v>
      </c>
      <c r="EE11" s="14">
        <v>16.899999999999999</v>
      </c>
      <c r="EF11" s="14">
        <v>14.9</v>
      </c>
      <c r="EG11" s="14">
        <v>0</v>
      </c>
      <c r="EH11" s="14">
        <v>68.900000000000006</v>
      </c>
      <c r="EI11" s="14">
        <v>81.7</v>
      </c>
      <c r="EJ11" s="14">
        <v>6.3</v>
      </c>
      <c r="EK11" s="14">
        <v>0.9</v>
      </c>
      <c r="EL11" s="14">
        <v>6.4</v>
      </c>
      <c r="EM11" s="14">
        <v>2.1</v>
      </c>
      <c r="EN11" s="14">
        <v>5.2</v>
      </c>
      <c r="EO11" s="14">
        <v>2.9</v>
      </c>
      <c r="EP11" s="14">
        <v>3.4</v>
      </c>
      <c r="EQ11" s="14">
        <v>3.6</v>
      </c>
      <c r="ER11" s="14">
        <v>2.8</v>
      </c>
      <c r="ES11" s="14">
        <v>0</v>
      </c>
      <c r="ET11" s="14">
        <v>0</v>
      </c>
      <c r="EU11" s="14">
        <v>0</v>
      </c>
      <c r="EV11" s="14">
        <v>0.6</v>
      </c>
      <c r="EW11" s="14">
        <v>20.8</v>
      </c>
      <c r="EX11" s="14">
        <v>12.9</v>
      </c>
      <c r="EY11" s="14">
        <v>0</v>
      </c>
      <c r="EZ11" s="14">
        <v>0</v>
      </c>
      <c r="FA11" s="14">
        <v>7.7</v>
      </c>
      <c r="FB11" s="14">
        <v>19.100000000000001</v>
      </c>
      <c r="FC11" s="14">
        <v>9.4</v>
      </c>
      <c r="FD11" s="14">
        <v>0</v>
      </c>
      <c r="FE11" s="14">
        <v>0</v>
      </c>
      <c r="FF11" s="14">
        <v>14.8</v>
      </c>
      <c r="FG11" s="14">
        <v>16.3</v>
      </c>
      <c r="FH11" s="14">
        <v>8.9</v>
      </c>
      <c r="FI11" s="14">
        <v>6.51</v>
      </c>
      <c r="FJ11" s="14">
        <v>6501.71</v>
      </c>
      <c r="FK11" s="15"/>
      <c r="FL11" s="14">
        <v>13.5884</v>
      </c>
      <c r="FM11" s="14">
        <v>0</v>
      </c>
      <c r="FN11" s="14">
        <v>6.2</v>
      </c>
      <c r="FO11" s="14">
        <v>7.2</v>
      </c>
      <c r="FP11" s="14">
        <v>27.8</v>
      </c>
      <c r="FQ11" s="14">
        <v>18.899999999999999</v>
      </c>
      <c r="FR11" s="14">
        <v>5.5</v>
      </c>
      <c r="FS11" s="14">
        <v>7.1</v>
      </c>
      <c r="FT11" s="14"/>
      <c r="FU11" s="14">
        <v>86.288399999999996</v>
      </c>
    </row>
    <row r="12" spans="1:177" ht="24" customHeight="1" x14ac:dyDescent="0.25">
      <c r="A12" s="16" t="s">
        <v>67</v>
      </c>
      <c r="B12" s="16" t="s">
        <v>763</v>
      </c>
      <c r="C12" s="17">
        <v>96.6</v>
      </c>
      <c r="D12" s="17">
        <v>627.5</v>
      </c>
      <c r="E12" s="17">
        <v>215.5</v>
      </c>
      <c r="F12" s="17"/>
      <c r="G12" s="17"/>
      <c r="H12" s="17">
        <v>0</v>
      </c>
      <c r="I12" s="17">
        <v>76.5</v>
      </c>
      <c r="J12" s="17">
        <v>26.7</v>
      </c>
      <c r="K12" s="17"/>
      <c r="L12" s="17">
        <v>188</v>
      </c>
      <c r="M12" s="17">
        <v>207.3</v>
      </c>
      <c r="N12" s="17">
        <v>209.6</v>
      </c>
      <c r="O12" s="17">
        <v>289.5</v>
      </c>
      <c r="P12" s="17">
        <v>215.8</v>
      </c>
      <c r="Q12" s="17">
        <v>110.1</v>
      </c>
      <c r="R12" s="17">
        <v>377.4</v>
      </c>
      <c r="S12" s="17">
        <v>3</v>
      </c>
      <c r="T12" s="17"/>
      <c r="U12" s="17"/>
      <c r="V12" s="17"/>
      <c r="W12" s="17"/>
      <c r="X12" s="17">
        <v>118</v>
      </c>
      <c r="Y12" s="17">
        <v>7.3</v>
      </c>
      <c r="Z12" s="17">
        <v>3.3</v>
      </c>
      <c r="AA12" s="17">
        <v>0</v>
      </c>
      <c r="AB12" s="17">
        <v>7.1</v>
      </c>
      <c r="AC12" s="17">
        <v>11.3</v>
      </c>
      <c r="AD12" s="17">
        <v>50.4</v>
      </c>
      <c r="AE12" s="17"/>
      <c r="AF12" s="17"/>
      <c r="AG12" s="17"/>
      <c r="AH12" s="17"/>
      <c r="AI12" s="17">
        <v>39.9</v>
      </c>
      <c r="AJ12" s="17">
        <v>203.1</v>
      </c>
      <c r="AK12" s="17"/>
      <c r="AL12" s="17"/>
      <c r="AM12" s="17"/>
      <c r="AN12" s="17">
        <v>6.5</v>
      </c>
      <c r="AO12" s="17">
        <v>0</v>
      </c>
      <c r="AP12" s="17">
        <v>26</v>
      </c>
      <c r="AQ12" s="17">
        <v>52.4</v>
      </c>
      <c r="AR12" s="17">
        <v>16.100000000000001</v>
      </c>
      <c r="AS12" s="17">
        <v>18.5</v>
      </c>
      <c r="AT12" s="17">
        <v>11.6</v>
      </c>
      <c r="AU12" s="17">
        <v>61.6</v>
      </c>
      <c r="AV12" s="17">
        <v>172.5</v>
      </c>
      <c r="AW12" s="17">
        <v>173</v>
      </c>
      <c r="AX12" s="17">
        <v>183.9</v>
      </c>
      <c r="AY12" s="17">
        <v>48.5</v>
      </c>
      <c r="AZ12" s="17">
        <v>6.6</v>
      </c>
      <c r="BA12" s="17">
        <v>7.2</v>
      </c>
      <c r="BB12" s="17">
        <v>32.6</v>
      </c>
      <c r="BC12" s="17">
        <v>31.2</v>
      </c>
      <c r="BD12" s="17">
        <v>2</v>
      </c>
      <c r="BE12" s="17">
        <v>0</v>
      </c>
      <c r="BF12" s="17">
        <v>51.7</v>
      </c>
      <c r="BG12" s="17"/>
      <c r="BH12" s="17"/>
      <c r="BI12" s="17">
        <v>40.1</v>
      </c>
      <c r="BJ12" s="17"/>
      <c r="BK12" s="17"/>
      <c r="BL12" s="17">
        <v>0</v>
      </c>
      <c r="BM12" s="17"/>
      <c r="BN12" s="17"/>
      <c r="BO12" s="17"/>
      <c r="BP12" s="17">
        <v>31.7</v>
      </c>
      <c r="BQ12" s="17">
        <v>176.7</v>
      </c>
      <c r="BR12" s="17">
        <v>175.1</v>
      </c>
      <c r="BS12" s="17">
        <v>208.5</v>
      </c>
      <c r="BT12" s="17">
        <v>273</v>
      </c>
      <c r="BU12" s="17"/>
      <c r="BV12" s="17"/>
      <c r="BW12" s="17"/>
      <c r="BX12" s="17"/>
      <c r="BY12" s="17"/>
      <c r="BZ12" s="17"/>
      <c r="CA12" s="17"/>
      <c r="CB12" s="17"/>
      <c r="CC12" s="17">
        <v>0.5</v>
      </c>
      <c r="CD12" s="17">
        <v>140.9</v>
      </c>
      <c r="CE12" s="17">
        <v>98.9</v>
      </c>
      <c r="CF12" s="17">
        <v>62.8</v>
      </c>
      <c r="CG12" s="17">
        <v>67.599999999999994</v>
      </c>
      <c r="CH12" s="17">
        <v>29.5</v>
      </c>
      <c r="CI12" s="17"/>
      <c r="CJ12" s="17"/>
      <c r="CK12" s="17"/>
      <c r="CL12" s="17">
        <v>146.30000000000001</v>
      </c>
      <c r="CM12" s="17">
        <v>148.80000000000001</v>
      </c>
      <c r="CN12" s="17">
        <v>150</v>
      </c>
      <c r="CO12" s="17"/>
      <c r="CP12" s="17"/>
      <c r="CQ12" s="17"/>
      <c r="CR12" s="17"/>
      <c r="CS12" s="17"/>
      <c r="CT12" s="17">
        <v>137.19999999999999</v>
      </c>
      <c r="CU12" s="17">
        <v>77.5</v>
      </c>
      <c r="CV12" s="17">
        <v>0</v>
      </c>
      <c r="CW12" s="17">
        <v>32.799999999999997</v>
      </c>
      <c r="CX12" s="17">
        <v>0</v>
      </c>
      <c r="CY12" s="17">
        <v>7.6</v>
      </c>
      <c r="CZ12" s="17">
        <v>0</v>
      </c>
      <c r="DA12" s="17">
        <v>5.6</v>
      </c>
      <c r="DB12" s="17">
        <v>0</v>
      </c>
      <c r="DC12" s="17">
        <v>0</v>
      </c>
      <c r="DD12" s="17">
        <v>0</v>
      </c>
      <c r="DE12" s="17">
        <v>0.2</v>
      </c>
      <c r="DF12" s="17">
        <v>1.8</v>
      </c>
      <c r="DG12" s="17">
        <v>4.2</v>
      </c>
      <c r="DH12" s="17">
        <v>20</v>
      </c>
      <c r="DI12" s="17">
        <v>5.3</v>
      </c>
      <c r="DJ12" s="17">
        <v>3.9</v>
      </c>
      <c r="DK12" s="17">
        <v>3.3</v>
      </c>
      <c r="DL12" s="17">
        <v>15.6</v>
      </c>
      <c r="DM12" s="17">
        <v>0</v>
      </c>
      <c r="DN12" s="17">
        <v>0</v>
      </c>
      <c r="DO12" s="17">
        <v>7.9</v>
      </c>
      <c r="DP12" s="17">
        <v>15.4</v>
      </c>
      <c r="DQ12" s="17">
        <v>3.6</v>
      </c>
      <c r="DR12" s="17">
        <v>1.2</v>
      </c>
      <c r="DS12" s="17">
        <v>1.1000000000000001</v>
      </c>
      <c r="DT12" s="17">
        <v>2.4</v>
      </c>
      <c r="DU12" s="17">
        <v>0</v>
      </c>
      <c r="DV12" s="17">
        <v>2.2000000000000002</v>
      </c>
      <c r="DW12" s="17">
        <v>10.3</v>
      </c>
      <c r="DX12" s="17">
        <v>1.4</v>
      </c>
      <c r="DY12" s="17"/>
      <c r="DZ12" s="17">
        <v>4</v>
      </c>
      <c r="EA12" s="17">
        <v>3.4</v>
      </c>
      <c r="EB12" s="17">
        <v>2.9</v>
      </c>
      <c r="EC12" s="17">
        <v>4.0999999999999996</v>
      </c>
      <c r="ED12" s="17">
        <v>10</v>
      </c>
      <c r="EE12" s="17">
        <v>18.399999999999999</v>
      </c>
      <c r="EF12" s="17">
        <v>14.3</v>
      </c>
      <c r="EG12" s="17">
        <v>0</v>
      </c>
      <c r="EH12" s="17">
        <v>52.2</v>
      </c>
      <c r="EI12" s="17">
        <v>69.099999999999994</v>
      </c>
      <c r="EJ12" s="17">
        <v>4.5999999999999996</v>
      </c>
      <c r="EK12" s="17">
        <v>0.8</v>
      </c>
      <c r="EL12" s="17">
        <v>6.4</v>
      </c>
      <c r="EM12" s="17">
        <v>2.1</v>
      </c>
      <c r="EN12" s="17">
        <v>5.2</v>
      </c>
      <c r="EO12" s="17">
        <v>2.9</v>
      </c>
      <c r="EP12" s="17">
        <v>3.4</v>
      </c>
      <c r="EQ12" s="17">
        <v>3.6</v>
      </c>
      <c r="ER12" s="17">
        <v>3.7</v>
      </c>
      <c r="ES12" s="17">
        <v>0</v>
      </c>
      <c r="ET12" s="17">
        <v>0</v>
      </c>
      <c r="EU12" s="17">
        <v>0</v>
      </c>
      <c r="EV12" s="17">
        <v>0.6</v>
      </c>
      <c r="EW12" s="17">
        <v>15.8</v>
      </c>
      <c r="EX12" s="17">
        <v>7</v>
      </c>
      <c r="EY12" s="17">
        <v>0</v>
      </c>
      <c r="EZ12" s="17">
        <v>0</v>
      </c>
      <c r="FA12" s="17">
        <v>7.8</v>
      </c>
      <c r="FB12" s="17">
        <v>19.100000000000001</v>
      </c>
      <c r="FC12" s="17">
        <v>8.6</v>
      </c>
      <c r="FD12" s="17">
        <v>0</v>
      </c>
      <c r="FE12" s="17">
        <v>0</v>
      </c>
      <c r="FF12" s="17">
        <v>14.7</v>
      </c>
      <c r="FG12" s="17">
        <v>16.2</v>
      </c>
      <c r="FH12" s="17">
        <v>8.1</v>
      </c>
      <c r="FI12" s="17">
        <v>6.51</v>
      </c>
      <c r="FJ12" s="17">
        <v>6412.21</v>
      </c>
      <c r="FK12" s="15"/>
      <c r="FL12" s="17">
        <v>14.1472</v>
      </c>
      <c r="FM12" s="17">
        <v>0</v>
      </c>
      <c r="FN12" s="17">
        <v>6.2</v>
      </c>
      <c r="FO12" s="17">
        <v>7.2</v>
      </c>
      <c r="FP12" s="17">
        <v>27.7</v>
      </c>
      <c r="FQ12" s="17">
        <v>18.899999999999999</v>
      </c>
      <c r="FR12" s="17">
        <v>5.4</v>
      </c>
      <c r="FS12" s="17">
        <v>7.3</v>
      </c>
      <c r="FT12" s="17"/>
      <c r="FU12" s="17">
        <v>86.847200000000001</v>
      </c>
    </row>
    <row r="13" spans="1:177" ht="24" customHeight="1" x14ac:dyDescent="0.25">
      <c r="A13" s="16" t="s">
        <v>67</v>
      </c>
      <c r="B13" s="16" t="s">
        <v>764</v>
      </c>
      <c r="C13" s="17">
        <v>99.2</v>
      </c>
      <c r="D13" s="17">
        <v>629.5</v>
      </c>
      <c r="E13" s="17">
        <v>215.6</v>
      </c>
      <c r="F13" s="17"/>
      <c r="G13" s="17"/>
      <c r="H13" s="17">
        <v>0</v>
      </c>
      <c r="I13" s="17">
        <v>76.900000000000006</v>
      </c>
      <c r="J13" s="17">
        <v>26.7</v>
      </c>
      <c r="K13" s="17"/>
      <c r="L13" s="17">
        <v>186.6</v>
      </c>
      <c r="M13" s="17">
        <v>207.9</v>
      </c>
      <c r="N13" s="17">
        <v>209.1</v>
      </c>
      <c r="O13" s="17">
        <v>291.2</v>
      </c>
      <c r="P13" s="17">
        <v>213.7</v>
      </c>
      <c r="Q13" s="17">
        <v>110.8</v>
      </c>
      <c r="R13" s="17">
        <v>378.4</v>
      </c>
      <c r="S13" s="17">
        <v>3</v>
      </c>
      <c r="T13" s="17"/>
      <c r="U13" s="17"/>
      <c r="V13" s="17"/>
      <c r="W13" s="17"/>
      <c r="X13" s="17">
        <v>119.1</v>
      </c>
      <c r="Y13" s="17">
        <v>7.5</v>
      </c>
      <c r="Z13" s="17">
        <v>3.4</v>
      </c>
      <c r="AA13" s="17">
        <v>0</v>
      </c>
      <c r="AB13" s="17">
        <v>7.1</v>
      </c>
      <c r="AC13" s="17">
        <v>11.3</v>
      </c>
      <c r="AD13" s="17">
        <v>50.6</v>
      </c>
      <c r="AE13" s="17"/>
      <c r="AF13" s="17"/>
      <c r="AG13" s="17"/>
      <c r="AH13" s="17"/>
      <c r="AI13" s="17">
        <v>44.2</v>
      </c>
      <c r="AJ13" s="17">
        <v>109.3</v>
      </c>
      <c r="AK13" s="17"/>
      <c r="AL13" s="17"/>
      <c r="AM13" s="17"/>
      <c r="AN13" s="17">
        <v>6.5</v>
      </c>
      <c r="AO13" s="17">
        <v>0</v>
      </c>
      <c r="AP13" s="17">
        <v>26</v>
      </c>
      <c r="AQ13" s="17">
        <v>50.3</v>
      </c>
      <c r="AR13" s="17">
        <v>15.5</v>
      </c>
      <c r="AS13" s="17">
        <v>18.5</v>
      </c>
      <c r="AT13" s="17">
        <v>11.6</v>
      </c>
      <c r="AU13" s="17">
        <v>63</v>
      </c>
      <c r="AV13" s="17">
        <v>174.6</v>
      </c>
      <c r="AW13" s="17">
        <v>174.6</v>
      </c>
      <c r="AX13" s="17">
        <v>184.1</v>
      </c>
      <c r="AY13" s="17">
        <v>49.7</v>
      </c>
      <c r="AZ13" s="17">
        <v>6.6</v>
      </c>
      <c r="BA13" s="17">
        <v>7.2</v>
      </c>
      <c r="BB13" s="17">
        <v>34.1</v>
      </c>
      <c r="BC13" s="17">
        <v>32</v>
      </c>
      <c r="BD13" s="17">
        <v>2</v>
      </c>
      <c r="BE13" s="17">
        <v>0</v>
      </c>
      <c r="BF13" s="17">
        <v>45.3</v>
      </c>
      <c r="BG13" s="17"/>
      <c r="BH13" s="17"/>
      <c r="BI13" s="17">
        <v>40.6</v>
      </c>
      <c r="BJ13" s="17"/>
      <c r="BK13" s="17"/>
      <c r="BL13" s="17">
        <v>0</v>
      </c>
      <c r="BM13" s="17"/>
      <c r="BN13" s="17"/>
      <c r="BO13" s="17"/>
      <c r="BP13" s="17">
        <v>32.200000000000003</v>
      </c>
      <c r="BQ13" s="17">
        <v>176.8</v>
      </c>
      <c r="BR13" s="17">
        <v>175.1</v>
      </c>
      <c r="BS13" s="17">
        <v>208.2</v>
      </c>
      <c r="BT13" s="17">
        <v>273</v>
      </c>
      <c r="BU13" s="17"/>
      <c r="BV13" s="17"/>
      <c r="BW13" s="17"/>
      <c r="BX13" s="17"/>
      <c r="BY13" s="17"/>
      <c r="BZ13" s="17"/>
      <c r="CA13" s="17"/>
      <c r="CB13" s="17"/>
      <c r="CC13" s="17">
        <v>0.5</v>
      </c>
      <c r="CD13" s="17">
        <v>131.4</v>
      </c>
      <c r="CE13" s="17">
        <v>98.5</v>
      </c>
      <c r="CF13" s="17">
        <v>63.2</v>
      </c>
      <c r="CG13" s="17">
        <v>69</v>
      </c>
      <c r="CH13" s="17">
        <v>29.7</v>
      </c>
      <c r="CI13" s="17"/>
      <c r="CJ13" s="17"/>
      <c r="CK13" s="17"/>
      <c r="CL13" s="17">
        <v>146.5</v>
      </c>
      <c r="CM13" s="17">
        <v>149</v>
      </c>
      <c r="CN13" s="17">
        <v>150.19999999999999</v>
      </c>
      <c r="CO13" s="17"/>
      <c r="CP13" s="17"/>
      <c r="CQ13" s="17"/>
      <c r="CR13" s="17"/>
      <c r="CS13" s="17"/>
      <c r="CT13" s="17">
        <v>137.19999999999999</v>
      </c>
      <c r="CU13" s="17">
        <v>77.5</v>
      </c>
      <c r="CV13" s="17">
        <v>0</v>
      </c>
      <c r="CW13" s="17">
        <v>26.8</v>
      </c>
      <c r="CX13" s="17">
        <v>0</v>
      </c>
      <c r="CY13" s="17">
        <v>6.5</v>
      </c>
      <c r="CZ13" s="17">
        <v>0</v>
      </c>
      <c r="DA13" s="17">
        <v>5.6</v>
      </c>
      <c r="DB13" s="17">
        <v>0</v>
      </c>
      <c r="DC13" s="17">
        <v>0</v>
      </c>
      <c r="DD13" s="17">
        <v>0</v>
      </c>
      <c r="DE13" s="17">
        <v>0.2</v>
      </c>
      <c r="DF13" s="17">
        <v>1.8</v>
      </c>
      <c r="DG13" s="17">
        <v>4.0999999999999996</v>
      </c>
      <c r="DH13" s="17">
        <v>20.2</v>
      </c>
      <c r="DI13" s="17">
        <v>5.2</v>
      </c>
      <c r="DJ13" s="17">
        <v>3.9</v>
      </c>
      <c r="DK13" s="17">
        <v>3.3</v>
      </c>
      <c r="DL13" s="17">
        <v>16.100000000000001</v>
      </c>
      <c r="DM13" s="17">
        <v>0</v>
      </c>
      <c r="DN13" s="17">
        <v>0</v>
      </c>
      <c r="DO13" s="17">
        <v>10.9</v>
      </c>
      <c r="DP13" s="17">
        <v>19.2</v>
      </c>
      <c r="DQ13" s="17">
        <v>3.6</v>
      </c>
      <c r="DR13" s="17">
        <v>1.2</v>
      </c>
      <c r="DS13" s="17">
        <v>1.1000000000000001</v>
      </c>
      <c r="DT13" s="17">
        <v>2.4</v>
      </c>
      <c r="DU13" s="17">
        <v>0</v>
      </c>
      <c r="DV13" s="17">
        <v>2.6</v>
      </c>
      <c r="DW13" s="17">
        <v>10.4</v>
      </c>
      <c r="DX13" s="17">
        <v>1.4</v>
      </c>
      <c r="DY13" s="17"/>
      <c r="DZ13" s="17">
        <v>3.9</v>
      </c>
      <c r="EA13" s="17">
        <v>3.4</v>
      </c>
      <c r="EB13" s="17">
        <v>2.9</v>
      </c>
      <c r="EC13" s="17">
        <v>4.0999999999999996</v>
      </c>
      <c r="ED13" s="17">
        <v>10</v>
      </c>
      <c r="EE13" s="17">
        <v>22.7</v>
      </c>
      <c r="EF13" s="17">
        <v>10.4</v>
      </c>
      <c r="EG13" s="17">
        <v>0</v>
      </c>
      <c r="EH13" s="17">
        <v>43.3</v>
      </c>
      <c r="EI13" s="17">
        <v>62.2</v>
      </c>
      <c r="EJ13" s="17">
        <v>3</v>
      </c>
      <c r="EK13" s="17">
        <v>0</v>
      </c>
      <c r="EL13" s="17">
        <v>6.3</v>
      </c>
      <c r="EM13" s="17">
        <v>2</v>
      </c>
      <c r="EN13" s="17">
        <v>5.2</v>
      </c>
      <c r="EO13" s="17">
        <v>2.9</v>
      </c>
      <c r="EP13" s="17">
        <v>3.4</v>
      </c>
      <c r="EQ13" s="17">
        <v>3.6</v>
      </c>
      <c r="ER13" s="17">
        <v>3.7</v>
      </c>
      <c r="ES13" s="17">
        <v>0</v>
      </c>
      <c r="ET13" s="17">
        <v>0</v>
      </c>
      <c r="EU13" s="17">
        <v>0</v>
      </c>
      <c r="EV13" s="17">
        <v>0.6</v>
      </c>
      <c r="EW13" s="17">
        <v>7.9</v>
      </c>
      <c r="EX13" s="17">
        <v>4.5999999999999996</v>
      </c>
      <c r="EY13" s="17">
        <v>0</v>
      </c>
      <c r="EZ13" s="17">
        <v>0</v>
      </c>
      <c r="FA13" s="17">
        <v>7.8</v>
      </c>
      <c r="FB13" s="17">
        <v>19.2</v>
      </c>
      <c r="FC13" s="17">
        <v>8.8000000000000007</v>
      </c>
      <c r="FD13" s="17">
        <v>0</v>
      </c>
      <c r="FE13" s="17">
        <v>0</v>
      </c>
      <c r="FF13" s="17">
        <v>14.6</v>
      </c>
      <c r="FG13" s="17">
        <v>16.3</v>
      </c>
      <c r="FH13" s="17">
        <v>8.6</v>
      </c>
      <c r="FI13" s="17">
        <v>6.48</v>
      </c>
      <c r="FJ13" s="17">
        <v>6295.68</v>
      </c>
      <c r="FK13" s="15"/>
      <c r="FL13" s="17">
        <v>14.83853</v>
      </c>
      <c r="FM13" s="17">
        <v>0</v>
      </c>
      <c r="FN13" s="17">
        <v>6.2</v>
      </c>
      <c r="FO13" s="17">
        <v>7.2</v>
      </c>
      <c r="FP13" s="17">
        <v>27.6</v>
      </c>
      <c r="FQ13" s="17">
        <v>18.899999999999999</v>
      </c>
      <c r="FR13" s="17">
        <v>5.5</v>
      </c>
      <c r="FS13" s="17">
        <v>7.2</v>
      </c>
      <c r="FT13" s="17"/>
      <c r="FU13" s="17">
        <v>87.43853</v>
      </c>
    </row>
    <row r="14" spans="1:177" ht="24" customHeight="1" x14ac:dyDescent="0.25">
      <c r="A14" s="16" t="s">
        <v>67</v>
      </c>
      <c r="B14" s="16" t="s">
        <v>765</v>
      </c>
      <c r="C14" s="17">
        <v>98.2</v>
      </c>
      <c r="D14" s="17">
        <v>587.70000000000005</v>
      </c>
      <c r="E14" s="17">
        <v>196.6</v>
      </c>
      <c r="F14" s="17"/>
      <c r="G14" s="17"/>
      <c r="H14" s="17">
        <v>0</v>
      </c>
      <c r="I14" s="17">
        <v>76.8</v>
      </c>
      <c r="J14" s="17">
        <v>27.2</v>
      </c>
      <c r="K14" s="17"/>
      <c r="L14" s="17">
        <v>187.3</v>
      </c>
      <c r="M14" s="17">
        <v>207.9</v>
      </c>
      <c r="N14" s="17">
        <v>209.3</v>
      </c>
      <c r="O14" s="17">
        <v>291.8</v>
      </c>
      <c r="P14" s="17">
        <v>215.6</v>
      </c>
      <c r="Q14" s="17">
        <v>111.2</v>
      </c>
      <c r="R14" s="17">
        <v>379.1</v>
      </c>
      <c r="S14" s="17">
        <v>2.9</v>
      </c>
      <c r="T14" s="17"/>
      <c r="U14" s="17"/>
      <c r="V14" s="17"/>
      <c r="W14" s="17"/>
      <c r="X14" s="17">
        <v>118.3</v>
      </c>
      <c r="Y14" s="17">
        <v>8.1</v>
      </c>
      <c r="Z14" s="17">
        <v>3.3</v>
      </c>
      <c r="AA14" s="17">
        <v>0</v>
      </c>
      <c r="AB14" s="17">
        <v>7</v>
      </c>
      <c r="AC14" s="17">
        <v>11.4</v>
      </c>
      <c r="AD14" s="17">
        <v>50</v>
      </c>
      <c r="AE14" s="17"/>
      <c r="AF14" s="17"/>
      <c r="AG14" s="17"/>
      <c r="AH14" s="17"/>
      <c r="AI14" s="17">
        <v>43.6</v>
      </c>
      <c r="AJ14" s="17">
        <v>101.9</v>
      </c>
      <c r="AK14" s="17"/>
      <c r="AL14" s="17"/>
      <c r="AM14" s="17"/>
      <c r="AN14" s="17">
        <v>6.5</v>
      </c>
      <c r="AO14" s="17">
        <v>0</v>
      </c>
      <c r="AP14" s="17">
        <v>26</v>
      </c>
      <c r="AQ14" s="17">
        <v>46</v>
      </c>
      <c r="AR14" s="17">
        <v>15.3</v>
      </c>
      <c r="AS14" s="17">
        <v>18.600000000000001</v>
      </c>
      <c r="AT14" s="17">
        <v>11.6</v>
      </c>
      <c r="AU14" s="17">
        <v>60.1</v>
      </c>
      <c r="AV14" s="17">
        <v>173</v>
      </c>
      <c r="AW14" s="17">
        <v>173.2</v>
      </c>
      <c r="AX14" s="17">
        <v>184.1</v>
      </c>
      <c r="AY14" s="17">
        <v>49.3</v>
      </c>
      <c r="AZ14" s="17">
        <v>6.7</v>
      </c>
      <c r="BA14" s="17">
        <v>7.2</v>
      </c>
      <c r="BB14" s="17">
        <v>33.700000000000003</v>
      </c>
      <c r="BC14" s="17">
        <v>31.9</v>
      </c>
      <c r="BD14" s="17">
        <v>2</v>
      </c>
      <c r="BE14" s="17">
        <v>0</v>
      </c>
      <c r="BF14" s="17">
        <v>31.4</v>
      </c>
      <c r="BG14" s="17"/>
      <c r="BH14" s="17"/>
      <c r="BI14" s="17">
        <v>40.200000000000003</v>
      </c>
      <c r="BJ14" s="17"/>
      <c r="BK14" s="17"/>
      <c r="BL14" s="17">
        <v>0</v>
      </c>
      <c r="BM14" s="17"/>
      <c r="BN14" s="17"/>
      <c r="BO14" s="17"/>
      <c r="BP14" s="17">
        <v>32</v>
      </c>
      <c r="BQ14" s="17">
        <v>176.2</v>
      </c>
      <c r="BR14" s="17">
        <v>174</v>
      </c>
      <c r="BS14" s="17">
        <v>208</v>
      </c>
      <c r="BT14" s="17">
        <v>273.3</v>
      </c>
      <c r="BU14" s="17"/>
      <c r="BV14" s="17"/>
      <c r="BW14" s="17"/>
      <c r="BX14" s="17"/>
      <c r="BY14" s="17"/>
      <c r="BZ14" s="17"/>
      <c r="CA14" s="17"/>
      <c r="CB14" s="17"/>
      <c r="CC14" s="17">
        <v>0.5</v>
      </c>
      <c r="CD14" s="17">
        <v>122.1</v>
      </c>
      <c r="CE14" s="17">
        <v>94.8</v>
      </c>
      <c r="CF14" s="17">
        <v>62.8</v>
      </c>
      <c r="CG14" s="17">
        <v>68.900000000000006</v>
      </c>
      <c r="CH14" s="17">
        <v>29.5</v>
      </c>
      <c r="CI14" s="17"/>
      <c r="CJ14" s="17"/>
      <c r="CK14" s="17"/>
      <c r="CL14" s="17">
        <v>146.6</v>
      </c>
      <c r="CM14" s="17">
        <v>149.1</v>
      </c>
      <c r="CN14" s="17">
        <v>150.4</v>
      </c>
      <c r="CO14" s="17"/>
      <c r="CP14" s="17"/>
      <c r="CQ14" s="17"/>
      <c r="CR14" s="17"/>
      <c r="CS14" s="17"/>
      <c r="CT14" s="17">
        <v>137.1</v>
      </c>
      <c r="CU14" s="17">
        <v>77.599999999999994</v>
      </c>
      <c r="CV14" s="17">
        <v>0</v>
      </c>
      <c r="CW14" s="17">
        <v>24.8</v>
      </c>
      <c r="CX14" s="17">
        <v>0</v>
      </c>
      <c r="CY14" s="17">
        <v>8.1</v>
      </c>
      <c r="CZ14" s="17">
        <v>0</v>
      </c>
      <c r="DA14" s="17">
        <v>5.6</v>
      </c>
      <c r="DB14" s="17">
        <v>0</v>
      </c>
      <c r="DC14" s="17">
        <v>0</v>
      </c>
      <c r="DD14" s="17">
        <v>0</v>
      </c>
      <c r="DE14" s="17">
        <v>0.2</v>
      </c>
      <c r="DF14" s="17">
        <v>1.8</v>
      </c>
      <c r="DG14" s="17">
        <v>4</v>
      </c>
      <c r="DH14" s="17">
        <v>19.899999999999999</v>
      </c>
      <c r="DI14" s="17">
        <v>5.2</v>
      </c>
      <c r="DJ14" s="17">
        <v>3.9</v>
      </c>
      <c r="DK14" s="17">
        <v>3.3</v>
      </c>
      <c r="DL14" s="17">
        <v>16.100000000000001</v>
      </c>
      <c r="DM14" s="17">
        <v>0</v>
      </c>
      <c r="DN14" s="17">
        <v>0</v>
      </c>
      <c r="DO14" s="17">
        <v>11</v>
      </c>
      <c r="DP14" s="17">
        <v>16.2</v>
      </c>
      <c r="DQ14" s="17">
        <v>3.6</v>
      </c>
      <c r="DR14" s="17">
        <v>1.2</v>
      </c>
      <c r="DS14" s="17">
        <v>1.1000000000000001</v>
      </c>
      <c r="DT14" s="17">
        <v>2.4</v>
      </c>
      <c r="DU14" s="17">
        <v>0</v>
      </c>
      <c r="DV14" s="17">
        <v>2.6</v>
      </c>
      <c r="DW14" s="17">
        <v>10.4</v>
      </c>
      <c r="DX14" s="17">
        <v>1.4</v>
      </c>
      <c r="DY14" s="17"/>
      <c r="DZ14" s="17">
        <v>3.9</v>
      </c>
      <c r="EA14" s="17">
        <v>3.4</v>
      </c>
      <c r="EB14" s="17">
        <v>2.7</v>
      </c>
      <c r="EC14" s="17">
        <v>4</v>
      </c>
      <c r="ED14" s="17">
        <v>10</v>
      </c>
      <c r="EE14" s="17">
        <v>22.2</v>
      </c>
      <c r="EF14" s="17">
        <v>8.6999999999999993</v>
      </c>
      <c r="EG14" s="17">
        <v>0</v>
      </c>
      <c r="EH14" s="17">
        <v>36.299999999999997</v>
      </c>
      <c r="EI14" s="17">
        <v>48.2</v>
      </c>
      <c r="EJ14" s="17">
        <v>2.4</v>
      </c>
      <c r="EK14" s="17">
        <v>0</v>
      </c>
      <c r="EL14" s="17">
        <v>6.3</v>
      </c>
      <c r="EM14" s="17">
        <v>2</v>
      </c>
      <c r="EN14" s="17">
        <v>5.2</v>
      </c>
      <c r="EO14" s="17">
        <v>2.9</v>
      </c>
      <c r="EP14" s="17">
        <v>3.4</v>
      </c>
      <c r="EQ14" s="17">
        <v>3.6</v>
      </c>
      <c r="ER14" s="17">
        <v>4.5999999999999996</v>
      </c>
      <c r="ES14" s="17">
        <v>0</v>
      </c>
      <c r="ET14" s="17">
        <v>0</v>
      </c>
      <c r="EU14" s="17">
        <v>0</v>
      </c>
      <c r="EV14" s="17">
        <v>0.6</v>
      </c>
      <c r="EW14" s="17">
        <v>7.6</v>
      </c>
      <c r="EX14" s="17">
        <v>5.4</v>
      </c>
      <c r="EY14" s="17">
        <v>0</v>
      </c>
      <c r="EZ14" s="17">
        <v>0</v>
      </c>
      <c r="FA14" s="17">
        <v>7.8</v>
      </c>
      <c r="FB14" s="17">
        <v>19.3</v>
      </c>
      <c r="FC14" s="17">
        <v>8.8000000000000007</v>
      </c>
      <c r="FD14" s="17">
        <v>0</v>
      </c>
      <c r="FE14" s="17">
        <v>0</v>
      </c>
      <c r="FF14" s="17">
        <v>15</v>
      </c>
      <c r="FG14" s="17">
        <v>16.3</v>
      </c>
      <c r="FH14" s="17">
        <v>6.8</v>
      </c>
      <c r="FI14" s="17">
        <v>6.49</v>
      </c>
      <c r="FJ14" s="17">
        <v>6161.59</v>
      </c>
      <c r="FK14" s="15"/>
      <c r="FL14" s="17">
        <v>15.070309999999999</v>
      </c>
      <c r="FM14" s="17">
        <v>0</v>
      </c>
      <c r="FN14" s="17">
        <v>6.2</v>
      </c>
      <c r="FO14" s="17">
        <v>7.2</v>
      </c>
      <c r="FP14" s="17">
        <v>27.7</v>
      </c>
      <c r="FQ14" s="17">
        <v>18.899999999999999</v>
      </c>
      <c r="FR14" s="17">
        <v>5.7</v>
      </c>
      <c r="FS14" s="17">
        <v>7.3</v>
      </c>
      <c r="FT14" s="17"/>
      <c r="FU14" s="17">
        <v>88.070310000000006</v>
      </c>
    </row>
    <row r="15" spans="1:177" ht="24" customHeight="1" x14ac:dyDescent="0.25">
      <c r="A15" s="16" t="s">
        <v>67</v>
      </c>
      <c r="B15" s="16" t="s">
        <v>766</v>
      </c>
      <c r="C15" s="17">
        <v>97.1</v>
      </c>
      <c r="D15" s="17">
        <v>581.79999999999995</v>
      </c>
      <c r="E15" s="17">
        <v>197.3</v>
      </c>
      <c r="F15" s="17"/>
      <c r="G15" s="17"/>
      <c r="H15" s="17">
        <v>0</v>
      </c>
      <c r="I15" s="17">
        <v>78.3</v>
      </c>
      <c r="J15" s="17">
        <v>26.8</v>
      </c>
      <c r="K15" s="17"/>
      <c r="L15" s="17">
        <v>187.7</v>
      </c>
      <c r="M15" s="17">
        <v>207.2</v>
      </c>
      <c r="N15" s="17">
        <v>208.3</v>
      </c>
      <c r="O15" s="17">
        <v>291.60000000000002</v>
      </c>
      <c r="P15" s="17">
        <v>215.6</v>
      </c>
      <c r="Q15" s="17">
        <v>111.6</v>
      </c>
      <c r="R15" s="17">
        <v>373.1</v>
      </c>
      <c r="S15" s="17">
        <v>3</v>
      </c>
      <c r="T15" s="17"/>
      <c r="U15" s="17"/>
      <c r="V15" s="17"/>
      <c r="W15" s="17"/>
      <c r="X15" s="17">
        <v>117.7</v>
      </c>
      <c r="Y15" s="17">
        <v>7.7</v>
      </c>
      <c r="Z15" s="17">
        <v>3.2</v>
      </c>
      <c r="AA15" s="17">
        <v>0</v>
      </c>
      <c r="AB15" s="17">
        <v>7.1</v>
      </c>
      <c r="AC15" s="17">
        <v>11.7</v>
      </c>
      <c r="AD15" s="17">
        <v>49.3</v>
      </c>
      <c r="AE15" s="17"/>
      <c r="AF15" s="17"/>
      <c r="AG15" s="17"/>
      <c r="AH15" s="17"/>
      <c r="AI15" s="17">
        <v>43.1</v>
      </c>
      <c r="AJ15" s="17">
        <v>107.7</v>
      </c>
      <c r="AK15" s="17"/>
      <c r="AL15" s="17"/>
      <c r="AM15" s="17"/>
      <c r="AN15" s="17">
        <v>6.5</v>
      </c>
      <c r="AO15" s="17">
        <v>0</v>
      </c>
      <c r="AP15" s="17">
        <v>26.8</v>
      </c>
      <c r="AQ15" s="17">
        <v>51.9</v>
      </c>
      <c r="AR15" s="17">
        <v>17.100000000000001</v>
      </c>
      <c r="AS15" s="17">
        <v>18.600000000000001</v>
      </c>
      <c r="AT15" s="17">
        <v>11.6</v>
      </c>
      <c r="AU15" s="17">
        <v>59.9</v>
      </c>
      <c r="AV15" s="17">
        <v>172</v>
      </c>
      <c r="AW15" s="17">
        <v>173.1</v>
      </c>
      <c r="AX15" s="17">
        <v>182.6</v>
      </c>
      <c r="AY15" s="17">
        <v>49.3</v>
      </c>
      <c r="AZ15" s="17">
        <v>6.5</v>
      </c>
      <c r="BA15" s="17">
        <v>7.1</v>
      </c>
      <c r="BB15" s="17">
        <v>11.3</v>
      </c>
      <c r="BC15" s="17">
        <v>27.4</v>
      </c>
      <c r="BD15" s="17">
        <v>2</v>
      </c>
      <c r="BE15" s="17">
        <v>0</v>
      </c>
      <c r="BF15" s="17">
        <v>22</v>
      </c>
      <c r="BG15" s="17"/>
      <c r="BH15" s="17"/>
      <c r="BI15" s="17">
        <v>40</v>
      </c>
      <c r="BJ15" s="17"/>
      <c r="BK15" s="17"/>
      <c r="BL15" s="17">
        <v>0</v>
      </c>
      <c r="BM15" s="17"/>
      <c r="BN15" s="17"/>
      <c r="BO15" s="17"/>
      <c r="BP15" s="17">
        <v>31.9</v>
      </c>
      <c r="BQ15" s="17">
        <v>178.4</v>
      </c>
      <c r="BR15" s="17">
        <v>176.5</v>
      </c>
      <c r="BS15" s="17">
        <v>208.3</v>
      </c>
      <c r="BT15" s="17">
        <v>273.39999999999998</v>
      </c>
      <c r="BU15" s="17"/>
      <c r="BV15" s="17"/>
      <c r="BW15" s="17"/>
      <c r="BX15" s="17"/>
      <c r="BY15" s="17"/>
      <c r="BZ15" s="17"/>
      <c r="CA15" s="17"/>
      <c r="CB15" s="17"/>
      <c r="CC15" s="17">
        <v>0.5</v>
      </c>
      <c r="CD15" s="17">
        <v>90.7</v>
      </c>
      <c r="CE15" s="17">
        <v>85.3</v>
      </c>
      <c r="CF15" s="17">
        <v>62.4</v>
      </c>
      <c r="CG15" s="17">
        <v>69.7</v>
      </c>
      <c r="CH15" s="17">
        <v>28.9</v>
      </c>
      <c r="CI15" s="17"/>
      <c r="CJ15" s="17"/>
      <c r="CK15" s="17"/>
      <c r="CL15" s="17">
        <v>146.1</v>
      </c>
      <c r="CM15" s="17">
        <v>148.5</v>
      </c>
      <c r="CN15" s="17">
        <v>149.5</v>
      </c>
      <c r="CO15" s="17"/>
      <c r="CP15" s="17"/>
      <c r="CQ15" s="17"/>
      <c r="CR15" s="17"/>
      <c r="CS15" s="17"/>
      <c r="CT15" s="17">
        <v>137.19999999999999</v>
      </c>
      <c r="CU15" s="17">
        <v>77.8</v>
      </c>
      <c r="CV15" s="17">
        <v>0</v>
      </c>
      <c r="CW15" s="17">
        <v>30.2</v>
      </c>
      <c r="CX15" s="17">
        <v>0</v>
      </c>
      <c r="CY15" s="17">
        <v>6.2</v>
      </c>
      <c r="CZ15" s="17">
        <v>0</v>
      </c>
      <c r="DA15" s="17">
        <v>5.5</v>
      </c>
      <c r="DB15" s="17">
        <v>0</v>
      </c>
      <c r="DC15" s="17">
        <v>0</v>
      </c>
      <c r="DD15" s="17">
        <v>0</v>
      </c>
      <c r="DE15" s="17">
        <v>0.2</v>
      </c>
      <c r="DF15" s="17">
        <v>1.8</v>
      </c>
      <c r="DG15" s="17">
        <v>3.9</v>
      </c>
      <c r="DH15" s="17">
        <v>19.8</v>
      </c>
      <c r="DI15" s="17">
        <v>5</v>
      </c>
      <c r="DJ15" s="17">
        <v>3.9</v>
      </c>
      <c r="DK15" s="17">
        <v>3.3</v>
      </c>
      <c r="DL15" s="17">
        <v>16.100000000000001</v>
      </c>
      <c r="DM15" s="17">
        <v>0</v>
      </c>
      <c r="DN15" s="17">
        <v>0</v>
      </c>
      <c r="DO15" s="17">
        <v>10.6</v>
      </c>
      <c r="DP15" s="17">
        <v>20.9</v>
      </c>
      <c r="DQ15" s="17">
        <v>3.6</v>
      </c>
      <c r="DR15" s="17">
        <v>1.2</v>
      </c>
      <c r="DS15" s="17">
        <v>1.1000000000000001</v>
      </c>
      <c r="DT15" s="17">
        <v>2.4</v>
      </c>
      <c r="DU15" s="17">
        <v>0</v>
      </c>
      <c r="DV15" s="17">
        <v>2.5</v>
      </c>
      <c r="DW15" s="17">
        <v>10.4</v>
      </c>
      <c r="DX15" s="17">
        <v>1.4</v>
      </c>
      <c r="DY15" s="17"/>
      <c r="DZ15" s="17">
        <v>3.9</v>
      </c>
      <c r="EA15" s="17">
        <v>3.4</v>
      </c>
      <c r="EB15" s="17">
        <v>2.6</v>
      </c>
      <c r="EC15" s="17">
        <v>3.8</v>
      </c>
      <c r="ED15" s="17">
        <v>10</v>
      </c>
      <c r="EE15" s="17">
        <v>26.2</v>
      </c>
      <c r="EF15" s="17">
        <v>10.1</v>
      </c>
      <c r="EG15" s="17">
        <v>0</v>
      </c>
      <c r="EH15" s="17">
        <v>31.5</v>
      </c>
      <c r="EI15" s="17">
        <v>46</v>
      </c>
      <c r="EJ15" s="17">
        <v>2.6</v>
      </c>
      <c r="EK15" s="17">
        <v>0.2</v>
      </c>
      <c r="EL15" s="17">
        <v>6.3</v>
      </c>
      <c r="EM15" s="17">
        <v>2</v>
      </c>
      <c r="EN15" s="17">
        <v>5.2</v>
      </c>
      <c r="EO15" s="17">
        <v>2.9</v>
      </c>
      <c r="EP15" s="17">
        <v>3.4</v>
      </c>
      <c r="EQ15" s="17">
        <v>3.6</v>
      </c>
      <c r="ER15" s="17">
        <v>3.6</v>
      </c>
      <c r="ES15" s="17">
        <v>0</v>
      </c>
      <c r="ET15" s="17">
        <v>0</v>
      </c>
      <c r="EU15" s="17">
        <v>0</v>
      </c>
      <c r="EV15" s="17">
        <v>0.6</v>
      </c>
      <c r="EW15" s="17">
        <v>9.1</v>
      </c>
      <c r="EX15" s="17">
        <v>7.8</v>
      </c>
      <c r="EY15" s="17">
        <v>0</v>
      </c>
      <c r="EZ15" s="17">
        <v>0</v>
      </c>
      <c r="FA15" s="17">
        <v>7.8</v>
      </c>
      <c r="FB15" s="17">
        <v>19.2</v>
      </c>
      <c r="FC15" s="17">
        <v>9.1</v>
      </c>
      <c r="FD15" s="17">
        <v>0</v>
      </c>
      <c r="FE15" s="17">
        <v>0</v>
      </c>
      <c r="FF15" s="17">
        <v>14.8</v>
      </c>
      <c r="FG15" s="17">
        <v>16.3</v>
      </c>
      <c r="FH15" s="17">
        <v>7.5</v>
      </c>
      <c r="FI15" s="17">
        <v>6.49</v>
      </c>
      <c r="FJ15" s="17">
        <v>6093.69</v>
      </c>
      <c r="FK15" s="15"/>
      <c r="FL15" s="17">
        <v>16.575690000000002</v>
      </c>
      <c r="FM15" s="17">
        <v>0</v>
      </c>
      <c r="FN15" s="17">
        <v>6.2</v>
      </c>
      <c r="FO15" s="17">
        <v>7.2</v>
      </c>
      <c r="FP15" s="17">
        <v>27.7</v>
      </c>
      <c r="FQ15" s="17">
        <v>18.899999999999999</v>
      </c>
      <c r="FR15" s="17">
        <v>5.6</v>
      </c>
      <c r="FS15" s="17">
        <v>7.3</v>
      </c>
      <c r="FT15" s="17"/>
      <c r="FU15" s="17">
        <v>89.47569</v>
      </c>
    </row>
    <row r="16" spans="1:177" ht="24" customHeight="1" x14ac:dyDescent="0.25">
      <c r="A16" s="16" t="s">
        <v>67</v>
      </c>
      <c r="B16" s="16" t="s">
        <v>767</v>
      </c>
      <c r="C16" s="17">
        <v>96.6</v>
      </c>
      <c r="D16" s="17">
        <v>589.20000000000005</v>
      </c>
      <c r="E16" s="17">
        <v>199.3</v>
      </c>
      <c r="F16" s="17"/>
      <c r="G16" s="17"/>
      <c r="H16" s="17">
        <v>0</v>
      </c>
      <c r="I16" s="17">
        <v>78.599999999999994</v>
      </c>
      <c r="J16" s="17">
        <v>27.6</v>
      </c>
      <c r="K16" s="17"/>
      <c r="L16" s="17">
        <v>189.3</v>
      </c>
      <c r="M16" s="17">
        <v>208.4</v>
      </c>
      <c r="N16" s="17">
        <v>209.9</v>
      </c>
      <c r="O16" s="17">
        <v>291.2</v>
      </c>
      <c r="P16" s="17">
        <v>216.4</v>
      </c>
      <c r="Q16" s="17">
        <v>111.1</v>
      </c>
      <c r="R16" s="17">
        <v>375.8</v>
      </c>
      <c r="S16" s="17">
        <v>2.9</v>
      </c>
      <c r="T16" s="17"/>
      <c r="U16" s="17"/>
      <c r="V16" s="17"/>
      <c r="W16" s="17"/>
      <c r="X16" s="17">
        <v>116.8</v>
      </c>
      <c r="Y16" s="17">
        <v>8.3000000000000007</v>
      </c>
      <c r="Z16" s="17">
        <v>3.3</v>
      </c>
      <c r="AA16" s="17">
        <v>0</v>
      </c>
      <c r="AB16" s="17">
        <v>7.1</v>
      </c>
      <c r="AC16" s="17">
        <v>11.7</v>
      </c>
      <c r="AD16" s="17">
        <v>50.1</v>
      </c>
      <c r="AE16" s="17"/>
      <c r="AF16" s="17"/>
      <c r="AG16" s="17"/>
      <c r="AH16" s="17"/>
      <c r="AI16" s="17">
        <v>44.1</v>
      </c>
      <c r="AJ16" s="17">
        <v>100.4</v>
      </c>
      <c r="AK16" s="17"/>
      <c r="AL16" s="17"/>
      <c r="AM16" s="17"/>
      <c r="AN16" s="17">
        <v>6.5</v>
      </c>
      <c r="AO16" s="17">
        <v>0</v>
      </c>
      <c r="AP16" s="17">
        <v>28</v>
      </c>
      <c r="AQ16" s="17">
        <v>51.2</v>
      </c>
      <c r="AR16" s="17">
        <v>18</v>
      </c>
      <c r="AS16" s="17">
        <v>18.600000000000001</v>
      </c>
      <c r="AT16" s="17">
        <v>11.6</v>
      </c>
      <c r="AU16" s="17">
        <v>63.3</v>
      </c>
      <c r="AV16" s="17">
        <v>172.9</v>
      </c>
      <c r="AW16" s="17">
        <v>173.5</v>
      </c>
      <c r="AX16" s="17">
        <v>183.8</v>
      </c>
      <c r="AY16" s="17">
        <v>49.2</v>
      </c>
      <c r="AZ16" s="17">
        <v>6.6</v>
      </c>
      <c r="BA16" s="17">
        <v>7.1</v>
      </c>
      <c r="BB16" s="17">
        <v>33.1</v>
      </c>
      <c r="BC16" s="17">
        <v>31.3</v>
      </c>
      <c r="BD16" s="17">
        <v>2</v>
      </c>
      <c r="BE16" s="17">
        <v>0</v>
      </c>
      <c r="BF16" s="17">
        <v>42.5</v>
      </c>
      <c r="BG16" s="17"/>
      <c r="BH16" s="17"/>
      <c r="BI16" s="17">
        <v>40.4</v>
      </c>
      <c r="BJ16" s="17"/>
      <c r="BK16" s="17"/>
      <c r="BL16" s="17">
        <v>0</v>
      </c>
      <c r="BM16" s="17"/>
      <c r="BN16" s="17"/>
      <c r="BO16" s="17"/>
      <c r="BP16" s="17">
        <v>31.9</v>
      </c>
      <c r="BQ16" s="17">
        <v>176.5</v>
      </c>
      <c r="BR16" s="17">
        <v>175.3</v>
      </c>
      <c r="BS16" s="17">
        <v>207.4</v>
      </c>
      <c r="BT16" s="17">
        <v>274.10000000000002</v>
      </c>
      <c r="BU16" s="17"/>
      <c r="BV16" s="17"/>
      <c r="BW16" s="17"/>
      <c r="BX16" s="17"/>
      <c r="BY16" s="17"/>
      <c r="BZ16" s="17"/>
      <c r="CA16" s="17"/>
      <c r="CB16" s="17"/>
      <c r="CC16" s="17">
        <v>0.5</v>
      </c>
      <c r="CD16" s="17">
        <v>142.19999999999999</v>
      </c>
      <c r="CE16" s="17">
        <v>98.5</v>
      </c>
      <c r="CF16" s="17">
        <v>62.9</v>
      </c>
      <c r="CG16" s="17">
        <v>68.900000000000006</v>
      </c>
      <c r="CH16" s="17">
        <v>29.3</v>
      </c>
      <c r="CI16" s="17"/>
      <c r="CJ16" s="17"/>
      <c r="CK16" s="17"/>
      <c r="CL16" s="17">
        <v>147</v>
      </c>
      <c r="CM16" s="17">
        <v>149.30000000000001</v>
      </c>
      <c r="CN16" s="17">
        <v>150.4</v>
      </c>
      <c r="CO16" s="17"/>
      <c r="CP16" s="17"/>
      <c r="CQ16" s="17"/>
      <c r="CR16" s="17"/>
      <c r="CS16" s="17"/>
      <c r="CT16" s="17">
        <v>137.19999999999999</v>
      </c>
      <c r="CU16" s="17">
        <v>77.7</v>
      </c>
      <c r="CV16" s="17">
        <v>0</v>
      </c>
      <c r="CW16" s="17">
        <v>34.200000000000003</v>
      </c>
      <c r="CX16" s="17">
        <v>0</v>
      </c>
      <c r="CY16" s="17">
        <v>5.9</v>
      </c>
      <c r="CZ16" s="17">
        <v>0</v>
      </c>
      <c r="DA16" s="17">
        <v>5.4</v>
      </c>
      <c r="DB16" s="17">
        <v>0</v>
      </c>
      <c r="DC16" s="17">
        <v>0</v>
      </c>
      <c r="DD16" s="17">
        <v>0</v>
      </c>
      <c r="DE16" s="17">
        <v>0.2</v>
      </c>
      <c r="DF16" s="17">
        <v>1.8</v>
      </c>
      <c r="DG16" s="17">
        <v>3.8</v>
      </c>
      <c r="DH16" s="17">
        <v>20.3</v>
      </c>
      <c r="DI16" s="17">
        <v>5</v>
      </c>
      <c r="DJ16" s="17">
        <v>3.9</v>
      </c>
      <c r="DK16" s="17">
        <v>3.3</v>
      </c>
      <c r="DL16" s="17">
        <v>16.100000000000001</v>
      </c>
      <c r="DM16" s="17">
        <v>0</v>
      </c>
      <c r="DN16" s="17">
        <v>0</v>
      </c>
      <c r="DO16" s="17">
        <v>9.3000000000000007</v>
      </c>
      <c r="DP16" s="17">
        <v>15.9</v>
      </c>
      <c r="DQ16" s="17">
        <v>3.6</v>
      </c>
      <c r="DR16" s="17">
        <v>1.2</v>
      </c>
      <c r="DS16" s="17">
        <v>1.1000000000000001</v>
      </c>
      <c r="DT16" s="17">
        <v>2.4</v>
      </c>
      <c r="DU16" s="17">
        <v>0</v>
      </c>
      <c r="DV16" s="17">
        <v>2.5</v>
      </c>
      <c r="DW16" s="17">
        <v>10.4</v>
      </c>
      <c r="DX16" s="17">
        <v>1.4</v>
      </c>
      <c r="DY16" s="17"/>
      <c r="DZ16" s="17">
        <v>3.9</v>
      </c>
      <c r="EA16" s="17">
        <v>3.4</v>
      </c>
      <c r="EB16" s="17">
        <v>2.9</v>
      </c>
      <c r="EC16" s="17">
        <v>4.0999999999999996</v>
      </c>
      <c r="ED16" s="17">
        <v>10</v>
      </c>
      <c r="EE16" s="17">
        <v>28</v>
      </c>
      <c r="EF16" s="17">
        <v>9</v>
      </c>
      <c r="EG16" s="17">
        <v>0</v>
      </c>
      <c r="EH16" s="17">
        <v>25</v>
      </c>
      <c r="EI16" s="17">
        <v>33.200000000000003</v>
      </c>
      <c r="EJ16" s="17">
        <v>0.5</v>
      </c>
      <c r="EK16" s="17">
        <v>0</v>
      </c>
      <c r="EL16" s="17">
        <v>6.3</v>
      </c>
      <c r="EM16" s="17">
        <v>2</v>
      </c>
      <c r="EN16" s="17">
        <v>5.2</v>
      </c>
      <c r="EO16" s="17">
        <v>2.9</v>
      </c>
      <c r="EP16" s="17">
        <v>3.4</v>
      </c>
      <c r="EQ16" s="17">
        <v>3.6</v>
      </c>
      <c r="ER16" s="17">
        <v>2.9</v>
      </c>
      <c r="ES16" s="17">
        <v>0</v>
      </c>
      <c r="ET16" s="17">
        <v>0</v>
      </c>
      <c r="EU16" s="17">
        <v>0</v>
      </c>
      <c r="EV16" s="17">
        <v>0.6</v>
      </c>
      <c r="EW16" s="17">
        <v>2.8</v>
      </c>
      <c r="EX16" s="17">
        <v>1.4</v>
      </c>
      <c r="EY16" s="17">
        <v>0</v>
      </c>
      <c r="EZ16" s="17">
        <v>0</v>
      </c>
      <c r="FA16" s="17">
        <v>7.8</v>
      </c>
      <c r="FB16" s="17">
        <v>19.3</v>
      </c>
      <c r="FC16" s="17">
        <v>9.1999999999999993</v>
      </c>
      <c r="FD16" s="17">
        <v>0</v>
      </c>
      <c r="FE16" s="17">
        <v>0</v>
      </c>
      <c r="FF16" s="17">
        <v>14.7</v>
      </c>
      <c r="FG16" s="17">
        <v>16.3</v>
      </c>
      <c r="FH16" s="17">
        <v>6.9</v>
      </c>
      <c r="FI16" s="17">
        <v>6.5</v>
      </c>
      <c r="FJ16" s="17">
        <v>6186.3</v>
      </c>
      <c r="FK16" s="15"/>
      <c r="FL16" s="17">
        <v>16.297239999999999</v>
      </c>
      <c r="FM16" s="17">
        <v>0</v>
      </c>
      <c r="FN16" s="17">
        <v>6.2</v>
      </c>
      <c r="FO16" s="17">
        <v>7.2</v>
      </c>
      <c r="FP16" s="17">
        <v>27.8</v>
      </c>
      <c r="FQ16" s="17">
        <v>18.899999999999999</v>
      </c>
      <c r="FR16" s="17">
        <v>5.7</v>
      </c>
      <c r="FS16" s="17">
        <v>6.8</v>
      </c>
      <c r="FT16" s="17"/>
      <c r="FU16" s="17">
        <v>88.897239999999996</v>
      </c>
    </row>
    <row r="17" spans="1:177" ht="24" customHeight="1" x14ac:dyDescent="0.25">
      <c r="A17" s="16" t="s">
        <v>67</v>
      </c>
      <c r="B17" s="16" t="s">
        <v>768</v>
      </c>
      <c r="C17" s="17">
        <v>99.1</v>
      </c>
      <c r="D17" s="17">
        <v>592</v>
      </c>
      <c r="E17" s="17">
        <v>200.1</v>
      </c>
      <c r="F17" s="17"/>
      <c r="G17" s="17"/>
      <c r="H17" s="17">
        <v>0</v>
      </c>
      <c r="I17" s="17">
        <v>81.7</v>
      </c>
      <c r="J17" s="17">
        <v>27.3</v>
      </c>
      <c r="K17" s="17"/>
      <c r="L17" s="17">
        <v>187.9</v>
      </c>
      <c r="M17" s="17">
        <v>191.1</v>
      </c>
      <c r="N17" s="17">
        <v>192.1</v>
      </c>
      <c r="O17" s="17">
        <v>279.3</v>
      </c>
      <c r="P17" s="17">
        <v>214.1</v>
      </c>
      <c r="Q17" s="17">
        <v>111.4</v>
      </c>
      <c r="R17" s="17">
        <v>377.7</v>
      </c>
      <c r="S17" s="17">
        <v>3</v>
      </c>
      <c r="T17" s="17"/>
      <c r="U17" s="17"/>
      <c r="V17" s="17"/>
      <c r="W17" s="17"/>
      <c r="X17" s="17">
        <v>120.4</v>
      </c>
      <c r="Y17" s="17">
        <v>8.5</v>
      </c>
      <c r="Z17" s="17">
        <v>3.4</v>
      </c>
      <c r="AA17" s="17">
        <v>0</v>
      </c>
      <c r="AB17" s="17">
        <v>7</v>
      </c>
      <c r="AC17" s="17">
        <v>11.7</v>
      </c>
      <c r="AD17" s="17">
        <v>50.7</v>
      </c>
      <c r="AE17" s="17"/>
      <c r="AF17" s="17"/>
      <c r="AG17" s="17"/>
      <c r="AH17" s="17"/>
      <c r="AI17" s="17">
        <v>44.7</v>
      </c>
      <c r="AJ17" s="17">
        <v>21.2</v>
      </c>
      <c r="AK17" s="17"/>
      <c r="AL17" s="17"/>
      <c r="AM17" s="17"/>
      <c r="AN17" s="17">
        <v>6.5</v>
      </c>
      <c r="AO17" s="17">
        <v>0</v>
      </c>
      <c r="AP17" s="17">
        <v>27.9</v>
      </c>
      <c r="AQ17" s="17">
        <v>73.3</v>
      </c>
      <c r="AR17" s="17">
        <v>20.9</v>
      </c>
      <c r="AS17" s="17">
        <v>18.600000000000001</v>
      </c>
      <c r="AT17" s="17">
        <v>11.6</v>
      </c>
      <c r="AU17" s="17">
        <v>66.2</v>
      </c>
      <c r="AV17" s="17">
        <v>175.2</v>
      </c>
      <c r="AW17" s="17">
        <v>176.1</v>
      </c>
      <c r="AX17" s="17">
        <v>183.8</v>
      </c>
      <c r="AY17" s="17">
        <v>49.8</v>
      </c>
      <c r="AZ17" s="17">
        <v>6.6</v>
      </c>
      <c r="BA17" s="17">
        <v>7.1</v>
      </c>
      <c r="BB17" s="17">
        <v>23.1</v>
      </c>
      <c r="BC17" s="17">
        <v>32.1</v>
      </c>
      <c r="BD17" s="17">
        <v>2</v>
      </c>
      <c r="BE17" s="17">
        <v>0</v>
      </c>
      <c r="BF17" s="17">
        <v>27.4</v>
      </c>
      <c r="BG17" s="17"/>
      <c r="BH17" s="17"/>
      <c r="BI17" s="17">
        <v>40.799999999999997</v>
      </c>
      <c r="BJ17" s="17"/>
      <c r="BK17" s="17"/>
      <c r="BL17" s="17">
        <v>0</v>
      </c>
      <c r="BM17" s="17"/>
      <c r="BN17" s="17"/>
      <c r="BO17" s="17"/>
      <c r="BP17" s="17">
        <v>32.200000000000003</v>
      </c>
      <c r="BQ17" s="17">
        <v>177.1</v>
      </c>
      <c r="BR17" s="17">
        <v>175</v>
      </c>
      <c r="BS17" s="17">
        <v>210.3</v>
      </c>
      <c r="BT17" s="17">
        <v>274.60000000000002</v>
      </c>
      <c r="BU17" s="17"/>
      <c r="BV17" s="17"/>
      <c r="BW17" s="17"/>
      <c r="BX17" s="17"/>
      <c r="BY17" s="17"/>
      <c r="BZ17" s="17"/>
      <c r="CA17" s="17"/>
      <c r="CB17" s="17"/>
      <c r="CC17" s="17">
        <v>0.5</v>
      </c>
      <c r="CD17" s="17">
        <v>190.6</v>
      </c>
      <c r="CE17" s="17">
        <v>93.8</v>
      </c>
      <c r="CF17" s="17">
        <v>63.5</v>
      </c>
      <c r="CG17" s="17">
        <v>69</v>
      </c>
      <c r="CH17" s="17">
        <v>29.2</v>
      </c>
      <c r="CI17" s="17"/>
      <c r="CJ17" s="17"/>
      <c r="CK17" s="17"/>
      <c r="CL17" s="17">
        <v>146.5</v>
      </c>
      <c r="CM17" s="17">
        <v>148.69999999999999</v>
      </c>
      <c r="CN17" s="17">
        <v>150.1</v>
      </c>
      <c r="CO17" s="17"/>
      <c r="CP17" s="17"/>
      <c r="CQ17" s="17"/>
      <c r="CR17" s="17"/>
      <c r="CS17" s="17"/>
      <c r="CT17" s="17">
        <v>137.1</v>
      </c>
      <c r="CU17" s="17">
        <v>77.599999999999994</v>
      </c>
      <c r="CV17" s="17">
        <v>0</v>
      </c>
      <c r="CW17" s="17">
        <v>35.6</v>
      </c>
      <c r="CX17" s="17">
        <v>0</v>
      </c>
      <c r="CY17" s="17">
        <v>4.3</v>
      </c>
      <c r="CZ17" s="17">
        <v>0</v>
      </c>
      <c r="DA17" s="17">
        <v>5.4</v>
      </c>
      <c r="DB17" s="17">
        <v>0</v>
      </c>
      <c r="DC17" s="17">
        <v>0</v>
      </c>
      <c r="DD17" s="17">
        <v>0</v>
      </c>
      <c r="DE17" s="17">
        <v>0.2</v>
      </c>
      <c r="DF17" s="17">
        <v>1.8</v>
      </c>
      <c r="DG17" s="17">
        <v>3.7</v>
      </c>
      <c r="DH17" s="17">
        <v>20.399999999999999</v>
      </c>
      <c r="DI17" s="17">
        <v>5</v>
      </c>
      <c r="DJ17" s="17">
        <v>3.4</v>
      </c>
      <c r="DK17" s="17">
        <v>3.3</v>
      </c>
      <c r="DL17" s="17">
        <v>16.100000000000001</v>
      </c>
      <c r="DM17" s="17">
        <v>0</v>
      </c>
      <c r="DN17" s="17">
        <v>0</v>
      </c>
      <c r="DO17" s="17">
        <v>9.6999999999999993</v>
      </c>
      <c r="DP17" s="17">
        <v>21.6</v>
      </c>
      <c r="DQ17" s="17">
        <v>3.6</v>
      </c>
      <c r="DR17" s="17">
        <v>1.2</v>
      </c>
      <c r="DS17" s="17">
        <v>1.1000000000000001</v>
      </c>
      <c r="DT17" s="17">
        <v>2.4</v>
      </c>
      <c r="DU17" s="17">
        <v>0</v>
      </c>
      <c r="DV17" s="17">
        <v>2.5</v>
      </c>
      <c r="DW17" s="17">
        <v>10.3</v>
      </c>
      <c r="DX17" s="17">
        <v>1.4</v>
      </c>
      <c r="DY17" s="17"/>
      <c r="DZ17" s="17">
        <v>3.9</v>
      </c>
      <c r="EA17" s="17">
        <v>3.4</v>
      </c>
      <c r="EB17" s="17">
        <v>3</v>
      </c>
      <c r="EC17" s="17">
        <v>4.2</v>
      </c>
      <c r="ED17" s="17">
        <v>9.9</v>
      </c>
      <c r="EE17" s="17">
        <v>28.5</v>
      </c>
      <c r="EF17" s="17">
        <v>11.5</v>
      </c>
      <c r="EG17" s="17">
        <v>0</v>
      </c>
      <c r="EH17" s="17">
        <v>27</v>
      </c>
      <c r="EI17" s="17">
        <v>38.6</v>
      </c>
      <c r="EJ17" s="17">
        <v>1.8</v>
      </c>
      <c r="EK17" s="17">
        <v>0</v>
      </c>
      <c r="EL17" s="17">
        <v>6.3</v>
      </c>
      <c r="EM17" s="17">
        <v>2</v>
      </c>
      <c r="EN17" s="17">
        <v>5.2</v>
      </c>
      <c r="EO17" s="17">
        <v>2.9</v>
      </c>
      <c r="EP17" s="17">
        <v>3.4</v>
      </c>
      <c r="EQ17" s="17">
        <v>3.6</v>
      </c>
      <c r="ER17" s="17">
        <v>1.8</v>
      </c>
      <c r="ES17" s="17">
        <v>0</v>
      </c>
      <c r="ET17" s="17">
        <v>0</v>
      </c>
      <c r="EU17" s="17">
        <v>0</v>
      </c>
      <c r="EV17" s="17">
        <v>0.6</v>
      </c>
      <c r="EW17" s="17">
        <v>3.6</v>
      </c>
      <c r="EX17" s="17">
        <v>3.2</v>
      </c>
      <c r="EY17" s="17">
        <v>0</v>
      </c>
      <c r="EZ17" s="17">
        <v>0</v>
      </c>
      <c r="FA17" s="17">
        <v>7.8</v>
      </c>
      <c r="FB17" s="17">
        <v>19.5</v>
      </c>
      <c r="FC17" s="17">
        <v>9</v>
      </c>
      <c r="FD17" s="17">
        <v>0</v>
      </c>
      <c r="FE17" s="17">
        <v>0</v>
      </c>
      <c r="FF17" s="17">
        <v>15.1</v>
      </c>
      <c r="FG17" s="17">
        <v>16.3</v>
      </c>
      <c r="FH17" s="17">
        <v>7.7</v>
      </c>
      <c r="FI17" s="17">
        <v>6.49</v>
      </c>
      <c r="FJ17" s="17">
        <v>6148.49</v>
      </c>
      <c r="FK17" s="15"/>
      <c r="FL17" s="17">
        <v>16.370830000000002</v>
      </c>
      <c r="FM17" s="17">
        <v>0</v>
      </c>
      <c r="FN17" s="17">
        <v>6.2</v>
      </c>
      <c r="FO17" s="17">
        <v>7.2</v>
      </c>
      <c r="FP17" s="17">
        <v>27.7</v>
      </c>
      <c r="FQ17" s="17">
        <v>18.899999999999999</v>
      </c>
      <c r="FR17" s="17">
        <v>5.6</v>
      </c>
      <c r="FS17" s="17">
        <v>6.6</v>
      </c>
      <c r="FT17" s="17"/>
      <c r="FU17" s="17">
        <v>88.570830000000001</v>
      </c>
    </row>
    <row r="18" spans="1:177" ht="24" customHeight="1" x14ac:dyDescent="0.25">
      <c r="A18" s="18" t="s">
        <v>67</v>
      </c>
      <c r="B18" s="18" t="s">
        <v>769</v>
      </c>
      <c r="C18" s="19">
        <v>98.6</v>
      </c>
      <c r="D18" s="19">
        <v>614.29999999999995</v>
      </c>
      <c r="E18" s="19">
        <v>210.7</v>
      </c>
      <c r="F18" s="19"/>
      <c r="G18" s="19"/>
      <c r="H18" s="19">
        <v>0</v>
      </c>
      <c r="I18" s="19">
        <v>81</v>
      </c>
      <c r="J18" s="19">
        <v>26.9</v>
      </c>
      <c r="K18" s="19"/>
      <c r="L18" s="19">
        <v>190.1</v>
      </c>
      <c r="M18" s="19">
        <v>200.3</v>
      </c>
      <c r="N18" s="19">
        <v>201.4</v>
      </c>
      <c r="O18" s="19">
        <v>284.89999999999998</v>
      </c>
      <c r="P18" s="19">
        <v>218.4</v>
      </c>
      <c r="Q18" s="19">
        <v>110.7</v>
      </c>
      <c r="R18" s="19">
        <v>375.9</v>
      </c>
      <c r="S18" s="19">
        <v>3</v>
      </c>
      <c r="T18" s="19"/>
      <c r="U18" s="19"/>
      <c r="V18" s="19"/>
      <c r="W18" s="19"/>
      <c r="X18" s="19">
        <v>116.9</v>
      </c>
      <c r="Y18" s="19">
        <v>8.1</v>
      </c>
      <c r="Z18" s="19">
        <v>3.3</v>
      </c>
      <c r="AA18" s="19">
        <v>0</v>
      </c>
      <c r="AB18" s="19">
        <v>7</v>
      </c>
      <c r="AC18" s="19">
        <v>11.7</v>
      </c>
      <c r="AD18" s="19">
        <v>50.1</v>
      </c>
      <c r="AE18" s="19"/>
      <c r="AF18" s="19"/>
      <c r="AG18" s="19"/>
      <c r="AH18" s="19"/>
      <c r="AI18" s="19">
        <v>44.2</v>
      </c>
      <c r="AJ18" s="19">
        <v>24.6</v>
      </c>
      <c r="AK18" s="19"/>
      <c r="AL18" s="19"/>
      <c r="AM18" s="19"/>
      <c r="AN18" s="19">
        <v>6.5</v>
      </c>
      <c r="AO18" s="19">
        <v>0</v>
      </c>
      <c r="AP18" s="19">
        <v>29.3</v>
      </c>
      <c r="AQ18" s="19">
        <v>0</v>
      </c>
      <c r="AR18" s="19">
        <v>19.600000000000001</v>
      </c>
      <c r="AS18" s="19">
        <v>18.600000000000001</v>
      </c>
      <c r="AT18" s="19">
        <v>11.6</v>
      </c>
      <c r="AU18" s="19">
        <v>63.9</v>
      </c>
      <c r="AV18" s="19">
        <v>175.1</v>
      </c>
      <c r="AW18" s="19">
        <v>175.6</v>
      </c>
      <c r="AX18" s="19">
        <v>183.7</v>
      </c>
      <c r="AY18" s="19">
        <v>49.4</v>
      </c>
      <c r="AZ18" s="19">
        <v>6.7</v>
      </c>
      <c r="BA18" s="19">
        <v>7.2</v>
      </c>
      <c r="BB18" s="19">
        <v>17</v>
      </c>
      <c r="BC18" s="19">
        <v>24.2</v>
      </c>
      <c r="BD18" s="19">
        <v>2</v>
      </c>
      <c r="BE18" s="19">
        <v>0</v>
      </c>
      <c r="BF18" s="19">
        <v>25.4</v>
      </c>
      <c r="BG18" s="19"/>
      <c r="BH18" s="19"/>
      <c r="BI18" s="19">
        <v>40.6</v>
      </c>
      <c r="BJ18" s="19"/>
      <c r="BK18" s="19"/>
      <c r="BL18" s="19">
        <v>0</v>
      </c>
      <c r="BM18" s="19"/>
      <c r="BN18" s="19"/>
      <c r="BO18" s="19"/>
      <c r="BP18" s="19">
        <v>32.1</v>
      </c>
      <c r="BQ18" s="19">
        <v>176.8</v>
      </c>
      <c r="BR18" s="19">
        <v>174.8</v>
      </c>
      <c r="BS18" s="19">
        <v>210.4</v>
      </c>
      <c r="BT18" s="19">
        <v>273.60000000000002</v>
      </c>
      <c r="BU18" s="19"/>
      <c r="BV18" s="19"/>
      <c r="BW18" s="19"/>
      <c r="BX18" s="19"/>
      <c r="BY18" s="19"/>
      <c r="BZ18" s="19"/>
      <c r="CA18" s="19"/>
      <c r="CB18" s="19"/>
      <c r="CC18" s="19">
        <v>0.5</v>
      </c>
      <c r="CD18" s="19">
        <v>150.4</v>
      </c>
      <c r="CE18" s="19">
        <v>92.3</v>
      </c>
      <c r="CF18" s="19">
        <v>63.1</v>
      </c>
      <c r="CG18" s="19">
        <v>68.900000000000006</v>
      </c>
      <c r="CH18" s="19">
        <v>28.8</v>
      </c>
      <c r="CI18" s="19"/>
      <c r="CJ18" s="19"/>
      <c r="CK18" s="19"/>
      <c r="CL18" s="19">
        <v>148</v>
      </c>
      <c r="CM18" s="19">
        <v>150.30000000000001</v>
      </c>
      <c r="CN18" s="19">
        <v>150</v>
      </c>
      <c r="CO18" s="19"/>
      <c r="CP18" s="19"/>
      <c r="CQ18" s="19"/>
      <c r="CR18" s="19"/>
      <c r="CS18" s="19"/>
      <c r="CT18" s="19">
        <v>137.19999999999999</v>
      </c>
      <c r="CU18" s="19">
        <v>78.3</v>
      </c>
      <c r="CV18" s="19">
        <v>0</v>
      </c>
      <c r="CW18" s="19">
        <v>36.299999999999997</v>
      </c>
      <c r="CX18" s="19">
        <v>0</v>
      </c>
      <c r="CY18" s="19">
        <v>8.5</v>
      </c>
      <c r="CZ18" s="19">
        <v>0</v>
      </c>
      <c r="DA18" s="19">
        <v>5.7</v>
      </c>
      <c r="DB18" s="19">
        <v>0</v>
      </c>
      <c r="DC18" s="19">
        <v>0</v>
      </c>
      <c r="DD18" s="19">
        <v>0</v>
      </c>
      <c r="DE18" s="19">
        <v>0.2</v>
      </c>
      <c r="DF18" s="19">
        <v>1.8</v>
      </c>
      <c r="DG18" s="19">
        <v>3.6</v>
      </c>
      <c r="DH18" s="19">
        <v>20.100000000000001</v>
      </c>
      <c r="DI18" s="19">
        <v>5</v>
      </c>
      <c r="DJ18" s="19">
        <v>3.5</v>
      </c>
      <c r="DK18" s="19">
        <v>3.3</v>
      </c>
      <c r="DL18" s="19">
        <v>16.100000000000001</v>
      </c>
      <c r="DM18" s="19">
        <v>0</v>
      </c>
      <c r="DN18" s="19">
        <v>0</v>
      </c>
      <c r="DO18" s="19">
        <v>8.8000000000000007</v>
      </c>
      <c r="DP18" s="19">
        <v>20.8</v>
      </c>
      <c r="DQ18" s="19">
        <v>3.6</v>
      </c>
      <c r="DR18" s="19">
        <v>1.2</v>
      </c>
      <c r="DS18" s="19">
        <v>1.1000000000000001</v>
      </c>
      <c r="DT18" s="19">
        <v>2.4</v>
      </c>
      <c r="DU18" s="19">
        <v>0</v>
      </c>
      <c r="DV18" s="19">
        <v>2.5</v>
      </c>
      <c r="DW18" s="19">
        <v>10.4</v>
      </c>
      <c r="DX18" s="19">
        <v>1.4</v>
      </c>
      <c r="DY18" s="19"/>
      <c r="DZ18" s="19">
        <v>3.9</v>
      </c>
      <c r="EA18" s="19">
        <v>3.4</v>
      </c>
      <c r="EB18" s="19">
        <v>2.6</v>
      </c>
      <c r="EC18" s="19">
        <v>3.9</v>
      </c>
      <c r="ED18" s="19">
        <v>10</v>
      </c>
      <c r="EE18" s="19">
        <v>28.5</v>
      </c>
      <c r="EF18" s="19">
        <v>10.3</v>
      </c>
      <c r="EG18" s="19">
        <v>0</v>
      </c>
      <c r="EH18" s="19">
        <v>29.2</v>
      </c>
      <c r="EI18" s="19">
        <v>42.6</v>
      </c>
      <c r="EJ18" s="19">
        <v>1.8</v>
      </c>
      <c r="EK18" s="19">
        <v>0</v>
      </c>
      <c r="EL18" s="19">
        <v>6.3</v>
      </c>
      <c r="EM18" s="19">
        <v>2</v>
      </c>
      <c r="EN18" s="19">
        <v>5.2</v>
      </c>
      <c r="EO18" s="19">
        <v>2.9</v>
      </c>
      <c r="EP18" s="19">
        <v>3.4</v>
      </c>
      <c r="EQ18" s="19">
        <v>3.6</v>
      </c>
      <c r="ER18" s="19">
        <v>4.5999999999999996</v>
      </c>
      <c r="ES18" s="19">
        <v>0</v>
      </c>
      <c r="ET18" s="19">
        <v>0</v>
      </c>
      <c r="EU18" s="19">
        <v>0</v>
      </c>
      <c r="EV18" s="19">
        <v>0.6</v>
      </c>
      <c r="EW18" s="19">
        <v>1.6</v>
      </c>
      <c r="EX18" s="19">
        <v>1.7</v>
      </c>
      <c r="EY18" s="19">
        <v>0</v>
      </c>
      <c r="EZ18" s="19">
        <v>0</v>
      </c>
      <c r="FA18" s="19">
        <v>7.8</v>
      </c>
      <c r="FB18" s="19">
        <v>19.7</v>
      </c>
      <c r="FC18" s="19">
        <v>9</v>
      </c>
      <c r="FD18" s="19">
        <v>0</v>
      </c>
      <c r="FE18" s="19">
        <v>0</v>
      </c>
      <c r="FF18" s="19">
        <v>14.8</v>
      </c>
      <c r="FG18" s="19">
        <v>16.3</v>
      </c>
      <c r="FH18" s="19">
        <v>7.7</v>
      </c>
      <c r="FI18" s="19">
        <v>6.49</v>
      </c>
      <c r="FJ18" s="19">
        <v>6080.19</v>
      </c>
      <c r="FK18" s="15"/>
      <c r="FL18" s="19">
        <v>16.56101</v>
      </c>
      <c r="FM18" s="19">
        <v>0</v>
      </c>
      <c r="FN18" s="19">
        <v>6.2</v>
      </c>
      <c r="FO18" s="19">
        <v>7.2</v>
      </c>
      <c r="FP18" s="19">
        <v>27.8</v>
      </c>
      <c r="FQ18" s="19">
        <v>18.899999999999999</v>
      </c>
      <c r="FR18" s="19">
        <v>5.6</v>
      </c>
      <c r="FS18" s="19">
        <v>6.6</v>
      </c>
      <c r="FT18" s="19"/>
      <c r="FU18" s="19">
        <v>88.861009999999993</v>
      </c>
    </row>
    <row r="19" spans="1:177" ht="24" customHeight="1" x14ac:dyDescent="0.25">
      <c r="A19" s="13" t="s">
        <v>67</v>
      </c>
      <c r="B19" s="13" t="s">
        <v>770</v>
      </c>
      <c r="C19" s="14">
        <v>95.9</v>
      </c>
      <c r="D19" s="14">
        <v>612.1</v>
      </c>
      <c r="E19" s="14">
        <v>209.8</v>
      </c>
      <c r="F19" s="14"/>
      <c r="G19" s="14"/>
      <c r="H19" s="14">
        <v>0</v>
      </c>
      <c r="I19" s="14">
        <v>80</v>
      </c>
      <c r="J19" s="14">
        <v>27.2</v>
      </c>
      <c r="K19" s="14"/>
      <c r="L19" s="14">
        <v>187.3</v>
      </c>
      <c r="M19" s="14">
        <v>196.1</v>
      </c>
      <c r="N19" s="14">
        <v>195.5</v>
      </c>
      <c r="O19" s="14">
        <v>282.8</v>
      </c>
      <c r="P19" s="14">
        <v>216.9</v>
      </c>
      <c r="Q19" s="14">
        <v>111.1</v>
      </c>
      <c r="R19" s="14">
        <v>366.5</v>
      </c>
      <c r="S19" s="14">
        <v>2.8</v>
      </c>
      <c r="T19" s="14"/>
      <c r="U19" s="14"/>
      <c r="V19" s="14"/>
      <c r="W19" s="14"/>
      <c r="X19" s="14">
        <v>118.6</v>
      </c>
      <c r="Y19" s="14">
        <v>6.4</v>
      </c>
      <c r="Z19" s="14">
        <v>3.1</v>
      </c>
      <c r="AA19" s="14">
        <v>0</v>
      </c>
      <c r="AB19" s="14">
        <v>7</v>
      </c>
      <c r="AC19" s="14">
        <v>11.7</v>
      </c>
      <c r="AD19" s="14">
        <v>48.4</v>
      </c>
      <c r="AE19" s="14"/>
      <c r="AF19" s="14"/>
      <c r="AG19" s="14"/>
      <c r="AH19" s="14"/>
      <c r="AI19" s="14">
        <v>43.5</v>
      </c>
      <c r="AJ19" s="14">
        <v>48</v>
      </c>
      <c r="AK19" s="14"/>
      <c r="AL19" s="14"/>
      <c r="AM19" s="14"/>
      <c r="AN19" s="14">
        <v>6.5</v>
      </c>
      <c r="AO19" s="14">
        <v>155.30000000000001</v>
      </c>
      <c r="AP19" s="14">
        <v>30.4</v>
      </c>
      <c r="AQ19" s="14">
        <v>0</v>
      </c>
      <c r="AR19" s="14">
        <v>19.600000000000001</v>
      </c>
      <c r="AS19" s="14">
        <v>18.5</v>
      </c>
      <c r="AT19" s="14">
        <v>11.6</v>
      </c>
      <c r="AU19" s="14">
        <v>58.4</v>
      </c>
      <c r="AV19" s="14">
        <v>172.2</v>
      </c>
      <c r="AW19" s="14">
        <v>173.2</v>
      </c>
      <c r="AX19" s="14">
        <v>182.7</v>
      </c>
      <c r="AY19" s="14">
        <v>48.9</v>
      </c>
      <c r="AZ19" s="14">
        <v>6.6</v>
      </c>
      <c r="BA19" s="14">
        <v>7.1</v>
      </c>
      <c r="BB19" s="14">
        <v>14.3</v>
      </c>
      <c r="BC19" s="14">
        <v>23.8</v>
      </c>
      <c r="BD19" s="14">
        <v>2</v>
      </c>
      <c r="BE19" s="14">
        <v>0</v>
      </c>
      <c r="BF19" s="14">
        <v>21.9</v>
      </c>
      <c r="BG19" s="14"/>
      <c r="BH19" s="14"/>
      <c r="BI19" s="14">
        <v>39.9</v>
      </c>
      <c r="BJ19" s="14"/>
      <c r="BK19" s="14"/>
      <c r="BL19" s="14">
        <v>0</v>
      </c>
      <c r="BM19" s="14"/>
      <c r="BN19" s="14"/>
      <c r="BO19" s="14"/>
      <c r="BP19" s="14">
        <v>31.8</v>
      </c>
      <c r="BQ19" s="14">
        <v>176.3</v>
      </c>
      <c r="BR19" s="14">
        <v>174.5</v>
      </c>
      <c r="BS19" s="14">
        <v>210.2</v>
      </c>
      <c r="BT19" s="14">
        <v>273.10000000000002</v>
      </c>
      <c r="BU19" s="14"/>
      <c r="BV19" s="14"/>
      <c r="BW19" s="14"/>
      <c r="BX19" s="14"/>
      <c r="BY19" s="14"/>
      <c r="BZ19" s="14"/>
      <c r="CA19" s="14"/>
      <c r="CB19" s="14"/>
      <c r="CC19" s="14">
        <v>0.5</v>
      </c>
      <c r="CD19" s="14">
        <v>66.3</v>
      </c>
      <c r="CE19" s="14">
        <v>80.900000000000006</v>
      </c>
      <c r="CF19" s="14">
        <v>61.5</v>
      </c>
      <c r="CG19" s="14">
        <v>73</v>
      </c>
      <c r="CH19" s="14">
        <v>28</v>
      </c>
      <c r="CI19" s="14"/>
      <c r="CJ19" s="14"/>
      <c r="CK19" s="14"/>
      <c r="CL19" s="14">
        <v>147.30000000000001</v>
      </c>
      <c r="CM19" s="14">
        <v>149.69999999999999</v>
      </c>
      <c r="CN19" s="14">
        <v>150.19999999999999</v>
      </c>
      <c r="CO19" s="14"/>
      <c r="CP19" s="14"/>
      <c r="CQ19" s="14"/>
      <c r="CR19" s="14"/>
      <c r="CS19" s="14"/>
      <c r="CT19" s="14">
        <v>137.19999999999999</v>
      </c>
      <c r="CU19" s="14">
        <v>78.099999999999994</v>
      </c>
      <c r="CV19" s="14">
        <v>0</v>
      </c>
      <c r="CW19" s="14">
        <v>44</v>
      </c>
      <c r="CX19" s="14">
        <v>0</v>
      </c>
      <c r="CY19" s="14">
        <v>7.8</v>
      </c>
      <c r="CZ19" s="14">
        <v>0</v>
      </c>
      <c r="DA19" s="14">
        <v>5.8</v>
      </c>
      <c r="DB19" s="14">
        <v>0</v>
      </c>
      <c r="DC19" s="14">
        <v>0</v>
      </c>
      <c r="DD19" s="14">
        <v>0</v>
      </c>
      <c r="DE19" s="14">
        <v>0.2</v>
      </c>
      <c r="DF19" s="14">
        <v>1.8</v>
      </c>
      <c r="DG19" s="14">
        <v>3.5</v>
      </c>
      <c r="DH19" s="14">
        <v>20.100000000000001</v>
      </c>
      <c r="DI19" s="14">
        <v>5</v>
      </c>
      <c r="DJ19" s="14">
        <v>3.5</v>
      </c>
      <c r="DK19" s="14">
        <v>3.3</v>
      </c>
      <c r="DL19" s="14">
        <v>16.100000000000001</v>
      </c>
      <c r="DM19" s="14">
        <v>0</v>
      </c>
      <c r="DN19" s="14">
        <v>0</v>
      </c>
      <c r="DO19" s="14">
        <v>8.8000000000000007</v>
      </c>
      <c r="DP19" s="14">
        <v>14.8</v>
      </c>
      <c r="DQ19" s="14">
        <v>3.6</v>
      </c>
      <c r="DR19" s="14">
        <v>1.2</v>
      </c>
      <c r="DS19" s="14">
        <v>1.1000000000000001</v>
      </c>
      <c r="DT19" s="14">
        <v>2.4</v>
      </c>
      <c r="DU19" s="14">
        <v>0</v>
      </c>
      <c r="DV19" s="14">
        <v>2.5</v>
      </c>
      <c r="DW19" s="14">
        <v>10.4</v>
      </c>
      <c r="DX19" s="14">
        <v>1.4</v>
      </c>
      <c r="DY19" s="14"/>
      <c r="DZ19" s="14">
        <v>3.9</v>
      </c>
      <c r="EA19" s="14">
        <v>3.3</v>
      </c>
      <c r="EB19" s="14">
        <v>2.5</v>
      </c>
      <c r="EC19" s="14">
        <v>3.7</v>
      </c>
      <c r="ED19" s="14">
        <v>10</v>
      </c>
      <c r="EE19" s="14">
        <v>28.6</v>
      </c>
      <c r="EF19" s="14">
        <v>10.8</v>
      </c>
      <c r="EG19" s="14">
        <v>0</v>
      </c>
      <c r="EH19" s="14">
        <v>34.5</v>
      </c>
      <c r="EI19" s="14">
        <v>45.3</v>
      </c>
      <c r="EJ19" s="14">
        <v>2.2999999999999998</v>
      </c>
      <c r="EK19" s="14">
        <v>0.2</v>
      </c>
      <c r="EL19" s="14">
        <v>6.2</v>
      </c>
      <c r="EM19" s="14">
        <v>2</v>
      </c>
      <c r="EN19" s="14">
        <v>5.2</v>
      </c>
      <c r="EO19" s="14">
        <v>2.9</v>
      </c>
      <c r="EP19" s="14">
        <v>3.4</v>
      </c>
      <c r="EQ19" s="14">
        <v>3.6</v>
      </c>
      <c r="ER19" s="14">
        <v>4</v>
      </c>
      <c r="ES19" s="14">
        <v>0</v>
      </c>
      <c r="ET19" s="14">
        <v>0</v>
      </c>
      <c r="EU19" s="14">
        <v>0</v>
      </c>
      <c r="EV19" s="14">
        <v>0.6</v>
      </c>
      <c r="EW19" s="14">
        <v>12.6</v>
      </c>
      <c r="EX19" s="14">
        <v>13.5</v>
      </c>
      <c r="EY19" s="14">
        <v>0</v>
      </c>
      <c r="EZ19" s="14">
        <v>0</v>
      </c>
      <c r="FA19" s="14">
        <v>7.8</v>
      </c>
      <c r="FB19" s="14">
        <v>19.7</v>
      </c>
      <c r="FC19" s="14">
        <v>8.9</v>
      </c>
      <c r="FD19" s="14">
        <v>0</v>
      </c>
      <c r="FE19" s="14">
        <v>0</v>
      </c>
      <c r="FF19" s="14">
        <v>14.7</v>
      </c>
      <c r="FG19" s="14">
        <v>16.3</v>
      </c>
      <c r="FH19" s="14">
        <v>7</v>
      </c>
      <c r="FI19" s="14">
        <v>6.49</v>
      </c>
      <c r="FJ19" s="14">
        <v>6139.49</v>
      </c>
      <c r="FK19" s="15"/>
      <c r="FL19" s="14">
        <v>16.13373</v>
      </c>
      <c r="FM19" s="14">
        <v>0</v>
      </c>
      <c r="FN19" s="14">
        <v>6.2</v>
      </c>
      <c r="FO19" s="14">
        <v>7.2</v>
      </c>
      <c r="FP19" s="14">
        <v>27.7</v>
      </c>
      <c r="FQ19" s="14">
        <v>18.899999999999999</v>
      </c>
      <c r="FR19" s="14">
        <v>5.7</v>
      </c>
      <c r="FS19" s="14">
        <v>6.5</v>
      </c>
      <c r="FT19" s="14"/>
      <c r="FU19" s="14">
        <v>88.333730000000003</v>
      </c>
    </row>
    <row r="20" spans="1:177" ht="24" customHeight="1" x14ac:dyDescent="0.25">
      <c r="A20" s="16" t="s">
        <v>67</v>
      </c>
      <c r="B20" s="16" t="s">
        <v>771</v>
      </c>
      <c r="C20" s="17">
        <v>98.5</v>
      </c>
      <c r="D20" s="17">
        <v>618.9</v>
      </c>
      <c r="E20" s="17">
        <v>212.6</v>
      </c>
      <c r="F20" s="17"/>
      <c r="G20" s="17"/>
      <c r="H20" s="17">
        <v>0</v>
      </c>
      <c r="I20" s="17">
        <v>82.9</v>
      </c>
      <c r="J20" s="17">
        <v>26.8</v>
      </c>
      <c r="K20" s="17"/>
      <c r="L20" s="17">
        <v>184.8</v>
      </c>
      <c r="M20" s="17">
        <v>185.1</v>
      </c>
      <c r="N20" s="17">
        <v>184.7</v>
      </c>
      <c r="O20" s="17">
        <v>272.8</v>
      </c>
      <c r="P20" s="17">
        <v>215.8</v>
      </c>
      <c r="Q20" s="17">
        <v>111.6</v>
      </c>
      <c r="R20" s="17">
        <v>377.4</v>
      </c>
      <c r="S20" s="17">
        <v>3</v>
      </c>
      <c r="T20" s="17"/>
      <c r="U20" s="17"/>
      <c r="V20" s="17"/>
      <c r="W20" s="17"/>
      <c r="X20" s="17">
        <v>117.7</v>
      </c>
      <c r="Y20" s="17">
        <v>8</v>
      </c>
      <c r="Z20" s="17">
        <v>3.4</v>
      </c>
      <c r="AA20" s="17">
        <v>0</v>
      </c>
      <c r="AB20" s="17">
        <v>7.1</v>
      </c>
      <c r="AC20" s="17">
        <v>11.7</v>
      </c>
      <c r="AD20" s="17">
        <v>50.5</v>
      </c>
      <c r="AE20" s="17"/>
      <c r="AF20" s="17"/>
      <c r="AG20" s="17"/>
      <c r="AH20" s="17"/>
      <c r="AI20" s="17">
        <v>44.3</v>
      </c>
      <c r="AJ20" s="17">
        <v>54.2</v>
      </c>
      <c r="AK20" s="17"/>
      <c r="AL20" s="17"/>
      <c r="AM20" s="17"/>
      <c r="AN20" s="17">
        <v>6.5</v>
      </c>
      <c r="AO20" s="17">
        <v>151.9</v>
      </c>
      <c r="AP20" s="17">
        <v>28.8</v>
      </c>
      <c r="AQ20" s="17">
        <v>0</v>
      </c>
      <c r="AR20" s="17">
        <v>20.3</v>
      </c>
      <c r="AS20" s="17">
        <v>18.5</v>
      </c>
      <c r="AT20" s="17">
        <v>11.6</v>
      </c>
      <c r="AU20" s="17">
        <v>61.9</v>
      </c>
      <c r="AV20" s="17">
        <v>174</v>
      </c>
      <c r="AW20" s="17">
        <v>175.4</v>
      </c>
      <c r="AX20" s="17">
        <v>183.3</v>
      </c>
      <c r="AY20" s="17">
        <v>49.5</v>
      </c>
      <c r="AZ20" s="17">
        <v>6.7</v>
      </c>
      <c r="BA20" s="17">
        <v>7.3</v>
      </c>
      <c r="BB20" s="17">
        <v>17.8</v>
      </c>
      <c r="BC20" s="17">
        <v>27.6</v>
      </c>
      <c r="BD20" s="17">
        <v>2</v>
      </c>
      <c r="BE20" s="17">
        <v>0</v>
      </c>
      <c r="BF20" s="17">
        <v>24.2</v>
      </c>
      <c r="BG20" s="17"/>
      <c r="BH20" s="17"/>
      <c r="BI20" s="17">
        <v>40.6</v>
      </c>
      <c r="BJ20" s="17"/>
      <c r="BK20" s="17"/>
      <c r="BL20" s="17">
        <v>0</v>
      </c>
      <c r="BM20" s="17"/>
      <c r="BN20" s="17"/>
      <c r="BO20" s="17"/>
      <c r="BP20" s="17">
        <v>32.1</v>
      </c>
      <c r="BQ20" s="17">
        <v>176.5</v>
      </c>
      <c r="BR20" s="17">
        <v>175.1</v>
      </c>
      <c r="BS20" s="17">
        <v>210.8</v>
      </c>
      <c r="BT20" s="17">
        <v>274</v>
      </c>
      <c r="BU20" s="17"/>
      <c r="BV20" s="17"/>
      <c r="BW20" s="17"/>
      <c r="BX20" s="17"/>
      <c r="BY20" s="17"/>
      <c r="BZ20" s="17"/>
      <c r="CA20" s="17"/>
      <c r="CB20" s="17"/>
      <c r="CC20" s="17">
        <v>0.5</v>
      </c>
      <c r="CD20" s="17">
        <v>98.5</v>
      </c>
      <c r="CE20" s="17">
        <v>87.1</v>
      </c>
      <c r="CF20" s="17">
        <v>62.2</v>
      </c>
      <c r="CG20" s="17">
        <v>73</v>
      </c>
      <c r="CH20" s="17">
        <v>28.4</v>
      </c>
      <c r="CI20" s="17"/>
      <c r="CJ20" s="17"/>
      <c r="CK20" s="17"/>
      <c r="CL20" s="17">
        <v>147</v>
      </c>
      <c r="CM20" s="17">
        <v>149.19999999999999</v>
      </c>
      <c r="CN20" s="17">
        <v>150</v>
      </c>
      <c r="CO20" s="17"/>
      <c r="CP20" s="17"/>
      <c r="CQ20" s="17"/>
      <c r="CR20" s="17"/>
      <c r="CS20" s="17"/>
      <c r="CT20" s="17">
        <v>137.1</v>
      </c>
      <c r="CU20" s="17">
        <v>78.2</v>
      </c>
      <c r="CV20" s="17">
        <v>0</v>
      </c>
      <c r="CW20" s="17">
        <v>40.299999999999997</v>
      </c>
      <c r="CX20" s="17">
        <v>0</v>
      </c>
      <c r="CY20" s="17">
        <v>11.8</v>
      </c>
      <c r="CZ20" s="17">
        <v>0</v>
      </c>
      <c r="DA20" s="17">
        <v>5.6</v>
      </c>
      <c r="DB20" s="17">
        <v>0</v>
      </c>
      <c r="DC20" s="17">
        <v>0</v>
      </c>
      <c r="DD20" s="17">
        <v>0</v>
      </c>
      <c r="DE20" s="17">
        <v>0.2</v>
      </c>
      <c r="DF20" s="17">
        <v>1.8</v>
      </c>
      <c r="DG20" s="17">
        <v>3.5</v>
      </c>
      <c r="DH20" s="17">
        <v>20.2</v>
      </c>
      <c r="DI20" s="17">
        <v>5</v>
      </c>
      <c r="DJ20" s="17">
        <v>3.5</v>
      </c>
      <c r="DK20" s="17">
        <v>3.3</v>
      </c>
      <c r="DL20" s="17">
        <v>16.100000000000001</v>
      </c>
      <c r="DM20" s="17">
        <v>0</v>
      </c>
      <c r="DN20" s="17">
        <v>0</v>
      </c>
      <c r="DO20" s="17">
        <v>11.3</v>
      </c>
      <c r="DP20" s="17">
        <v>23.3</v>
      </c>
      <c r="DQ20" s="17">
        <v>3.6</v>
      </c>
      <c r="DR20" s="17">
        <v>1.2</v>
      </c>
      <c r="DS20" s="17">
        <v>1.1000000000000001</v>
      </c>
      <c r="DT20" s="17">
        <v>2.4</v>
      </c>
      <c r="DU20" s="17">
        <v>0</v>
      </c>
      <c r="DV20" s="17">
        <v>2.5</v>
      </c>
      <c r="DW20" s="17">
        <v>10.4</v>
      </c>
      <c r="DX20" s="17">
        <v>1.4</v>
      </c>
      <c r="DY20" s="17"/>
      <c r="DZ20" s="17">
        <v>3.9</v>
      </c>
      <c r="EA20" s="17">
        <v>3.4</v>
      </c>
      <c r="EB20" s="17">
        <v>2.9</v>
      </c>
      <c r="EC20" s="17">
        <v>4.0999999999999996</v>
      </c>
      <c r="ED20" s="17">
        <v>10</v>
      </c>
      <c r="EE20" s="17">
        <v>28.6</v>
      </c>
      <c r="EF20" s="17">
        <v>6.8</v>
      </c>
      <c r="EG20" s="17">
        <v>0</v>
      </c>
      <c r="EH20" s="17">
        <v>41</v>
      </c>
      <c r="EI20" s="17">
        <v>41.6</v>
      </c>
      <c r="EJ20" s="17">
        <v>3.1</v>
      </c>
      <c r="EK20" s="17">
        <v>0.6</v>
      </c>
      <c r="EL20" s="17">
        <v>6.1</v>
      </c>
      <c r="EM20" s="17">
        <v>2</v>
      </c>
      <c r="EN20" s="17">
        <v>5.2</v>
      </c>
      <c r="EO20" s="17">
        <v>2.9</v>
      </c>
      <c r="EP20" s="17">
        <v>3.4</v>
      </c>
      <c r="EQ20" s="17">
        <v>3.6</v>
      </c>
      <c r="ER20" s="17">
        <v>7.2</v>
      </c>
      <c r="ES20" s="17">
        <v>0</v>
      </c>
      <c r="ET20" s="17">
        <v>0</v>
      </c>
      <c r="EU20" s="17">
        <v>0</v>
      </c>
      <c r="EV20" s="17">
        <v>0.6</v>
      </c>
      <c r="EW20" s="17">
        <v>20.7</v>
      </c>
      <c r="EX20" s="17">
        <v>17.600000000000001</v>
      </c>
      <c r="EY20" s="17">
        <v>0</v>
      </c>
      <c r="EZ20" s="17">
        <v>0</v>
      </c>
      <c r="FA20" s="17">
        <v>7.8</v>
      </c>
      <c r="FB20" s="17">
        <v>19.600000000000001</v>
      </c>
      <c r="FC20" s="17">
        <v>9.3000000000000007</v>
      </c>
      <c r="FD20" s="17">
        <v>4.8</v>
      </c>
      <c r="FE20" s="17">
        <v>0</v>
      </c>
      <c r="FF20" s="17">
        <v>15</v>
      </c>
      <c r="FG20" s="17">
        <v>16.3</v>
      </c>
      <c r="FH20" s="17">
        <v>7.4</v>
      </c>
      <c r="FI20" s="17">
        <v>6.49</v>
      </c>
      <c r="FJ20" s="17">
        <v>6229.89</v>
      </c>
      <c r="FK20" s="15"/>
      <c r="FL20" s="17">
        <v>17.00328</v>
      </c>
      <c r="FM20" s="17">
        <v>0</v>
      </c>
      <c r="FN20" s="17">
        <v>6.2</v>
      </c>
      <c r="FO20" s="17">
        <v>7.2</v>
      </c>
      <c r="FP20" s="17">
        <v>27.7</v>
      </c>
      <c r="FQ20" s="17">
        <v>18.899999999999999</v>
      </c>
      <c r="FR20" s="17">
        <v>5.5</v>
      </c>
      <c r="FS20" s="17">
        <v>6.5</v>
      </c>
      <c r="FT20" s="17"/>
      <c r="FU20" s="17">
        <v>89.003280000000004</v>
      </c>
    </row>
    <row r="21" spans="1:177" ht="24" customHeight="1" x14ac:dyDescent="0.25">
      <c r="A21" s="16" t="s">
        <v>67</v>
      </c>
      <c r="B21" s="16" t="s">
        <v>772</v>
      </c>
      <c r="C21" s="17">
        <v>96.6</v>
      </c>
      <c r="D21" s="17">
        <v>615.70000000000005</v>
      </c>
      <c r="E21" s="17">
        <v>210.2</v>
      </c>
      <c r="F21" s="17"/>
      <c r="G21" s="17"/>
      <c r="H21" s="17">
        <v>0</v>
      </c>
      <c r="I21" s="17">
        <v>83.1</v>
      </c>
      <c r="J21" s="17">
        <v>27</v>
      </c>
      <c r="K21" s="17"/>
      <c r="L21" s="17">
        <v>188</v>
      </c>
      <c r="M21" s="17">
        <v>202.2</v>
      </c>
      <c r="N21" s="17">
        <v>202.4</v>
      </c>
      <c r="O21" s="17">
        <v>282.3</v>
      </c>
      <c r="P21" s="17">
        <v>217.6</v>
      </c>
      <c r="Q21" s="17">
        <v>111.4</v>
      </c>
      <c r="R21" s="17">
        <v>376.8</v>
      </c>
      <c r="S21" s="17">
        <v>3</v>
      </c>
      <c r="T21" s="17"/>
      <c r="U21" s="17"/>
      <c r="V21" s="17"/>
      <c r="W21" s="17"/>
      <c r="X21" s="17">
        <v>117.6</v>
      </c>
      <c r="Y21" s="17">
        <v>7.5</v>
      </c>
      <c r="Z21" s="17">
        <v>3.3</v>
      </c>
      <c r="AA21" s="17">
        <v>0</v>
      </c>
      <c r="AB21" s="17">
        <v>7.1</v>
      </c>
      <c r="AC21" s="17">
        <v>11.6</v>
      </c>
      <c r="AD21" s="17">
        <v>49.9</v>
      </c>
      <c r="AE21" s="17"/>
      <c r="AF21" s="17"/>
      <c r="AG21" s="17"/>
      <c r="AH21" s="17"/>
      <c r="AI21" s="17">
        <v>43.5</v>
      </c>
      <c r="AJ21" s="17">
        <v>91.7</v>
      </c>
      <c r="AK21" s="17"/>
      <c r="AL21" s="17"/>
      <c r="AM21" s="17"/>
      <c r="AN21" s="17">
        <v>6.5</v>
      </c>
      <c r="AO21" s="17">
        <v>151.4</v>
      </c>
      <c r="AP21" s="17">
        <v>31.4</v>
      </c>
      <c r="AQ21" s="17">
        <v>0</v>
      </c>
      <c r="AR21" s="17">
        <v>18.8</v>
      </c>
      <c r="AS21" s="17">
        <v>18.5</v>
      </c>
      <c r="AT21" s="17">
        <v>11.6</v>
      </c>
      <c r="AU21" s="17">
        <v>61.8</v>
      </c>
      <c r="AV21" s="17">
        <v>172.6</v>
      </c>
      <c r="AW21" s="17">
        <v>172.9</v>
      </c>
      <c r="AX21" s="17">
        <v>183.8</v>
      </c>
      <c r="AY21" s="17">
        <v>48.5</v>
      </c>
      <c r="AZ21" s="17">
        <v>6.5</v>
      </c>
      <c r="BA21" s="17">
        <v>7.2</v>
      </c>
      <c r="BB21" s="17">
        <v>22</v>
      </c>
      <c r="BC21" s="17">
        <v>31.1</v>
      </c>
      <c r="BD21" s="17">
        <v>2</v>
      </c>
      <c r="BE21" s="17">
        <v>0</v>
      </c>
      <c r="BF21" s="17">
        <v>25.1</v>
      </c>
      <c r="BG21" s="17"/>
      <c r="BH21" s="17"/>
      <c r="BI21" s="17">
        <v>40.200000000000003</v>
      </c>
      <c r="BJ21" s="17"/>
      <c r="BK21" s="17"/>
      <c r="BL21" s="17">
        <v>0</v>
      </c>
      <c r="BM21" s="17"/>
      <c r="BN21" s="17"/>
      <c r="BO21" s="17"/>
      <c r="BP21" s="17">
        <v>32</v>
      </c>
      <c r="BQ21" s="17">
        <v>176.7</v>
      </c>
      <c r="BR21" s="17">
        <v>175.1</v>
      </c>
      <c r="BS21" s="17">
        <v>210.8</v>
      </c>
      <c r="BT21" s="17">
        <v>274.2</v>
      </c>
      <c r="BU21" s="17"/>
      <c r="BV21" s="17"/>
      <c r="BW21" s="17"/>
      <c r="BX21" s="17"/>
      <c r="BY21" s="17"/>
      <c r="BZ21" s="17"/>
      <c r="CA21" s="17"/>
      <c r="CB21" s="17"/>
      <c r="CC21" s="17">
        <v>0.5</v>
      </c>
      <c r="CD21" s="17">
        <v>129.19999999999999</v>
      </c>
      <c r="CE21" s="17">
        <v>92.3</v>
      </c>
      <c r="CF21" s="17">
        <v>61.6</v>
      </c>
      <c r="CG21" s="17">
        <v>72.8</v>
      </c>
      <c r="CH21" s="17">
        <v>28.4</v>
      </c>
      <c r="CI21" s="17"/>
      <c r="CJ21" s="17"/>
      <c r="CK21" s="17"/>
      <c r="CL21" s="17">
        <v>146.9</v>
      </c>
      <c r="CM21" s="17">
        <v>149.4</v>
      </c>
      <c r="CN21" s="17">
        <v>150.30000000000001</v>
      </c>
      <c r="CO21" s="17"/>
      <c r="CP21" s="17"/>
      <c r="CQ21" s="17"/>
      <c r="CR21" s="17"/>
      <c r="CS21" s="17"/>
      <c r="CT21" s="17">
        <v>137.19999999999999</v>
      </c>
      <c r="CU21" s="17">
        <v>78.3</v>
      </c>
      <c r="CV21" s="17">
        <v>0</v>
      </c>
      <c r="CW21" s="17">
        <v>33.799999999999997</v>
      </c>
      <c r="CX21" s="17">
        <v>0</v>
      </c>
      <c r="CY21" s="17">
        <v>7.7</v>
      </c>
      <c r="CZ21" s="17">
        <v>0</v>
      </c>
      <c r="DA21" s="17">
        <v>5.6</v>
      </c>
      <c r="DB21" s="17">
        <v>0</v>
      </c>
      <c r="DC21" s="17">
        <v>0</v>
      </c>
      <c r="DD21" s="17">
        <v>0</v>
      </c>
      <c r="DE21" s="17">
        <v>0.2</v>
      </c>
      <c r="DF21" s="17">
        <v>1.8</v>
      </c>
      <c r="DG21" s="17">
        <v>3.3</v>
      </c>
      <c r="DH21" s="17">
        <v>19.8</v>
      </c>
      <c r="DI21" s="17">
        <v>5</v>
      </c>
      <c r="DJ21" s="17">
        <v>3.5</v>
      </c>
      <c r="DK21" s="17">
        <v>3.4</v>
      </c>
      <c r="DL21" s="17">
        <v>15.9</v>
      </c>
      <c r="DM21" s="17">
        <v>0</v>
      </c>
      <c r="DN21" s="17">
        <v>0</v>
      </c>
      <c r="DO21" s="17">
        <v>8.4</v>
      </c>
      <c r="DP21" s="17">
        <v>27.2</v>
      </c>
      <c r="DQ21" s="17">
        <v>3.6</v>
      </c>
      <c r="DR21" s="17">
        <v>1.2</v>
      </c>
      <c r="DS21" s="17">
        <v>1.1000000000000001</v>
      </c>
      <c r="DT21" s="17">
        <v>2.4</v>
      </c>
      <c r="DU21" s="17">
        <v>0</v>
      </c>
      <c r="DV21" s="17">
        <v>2.1</v>
      </c>
      <c r="DW21" s="17">
        <v>10.4</v>
      </c>
      <c r="DX21" s="17">
        <v>1.4</v>
      </c>
      <c r="DY21" s="17"/>
      <c r="DZ21" s="17">
        <v>3.9</v>
      </c>
      <c r="EA21" s="17">
        <v>3.4</v>
      </c>
      <c r="EB21" s="17">
        <v>2.9</v>
      </c>
      <c r="EC21" s="17">
        <v>3.8</v>
      </c>
      <c r="ED21" s="17">
        <v>10</v>
      </c>
      <c r="EE21" s="17">
        <v>28.5</v>
      </c>
      <c r="EF21" s="17">
        <v>5.7</v>
      </c>
      <c r="EG21" s="17">
        <v>0</v>
      </c>
      <c r="EH21" s="17">
        <v>36.799999999999997</v>
      </c>
      <c r="EI21" s="17">
        <v>43.2</v>
      </c>
      <c r="EJ21" s="17">
        <v>3.6</v>
      </c>
      <c r="EK21" s="17">
        <v>0.5</v>
      </c>
      <c r="EL21" s="17">
        <v>6.1</v>
      </c>
      <c r="EM21" s="17">
        <v>2</v>
      </c>
      <c r="EN21" s="17">
        <v>5.2</v>
      </c>
      <c r="EO21" s="17">
        <v>2.9</v>
      </c>
      <c r="EP21" s="17">
        <v>3.4</v>
      </c>
      <c r="EQ21" s="17">
        <v>3.6</v>
      </c>
      <c r="ER21" s="17">
        <v>5.0999999999999996</v>
      </c>
      <c r="ES21" s="17">
        <v>0</v>
      </c>
      <c r="ET21" s="17">
        <v>0</v>
      </c>
      <c r="EU21" s="17">
        <v>0</v>
      </c>
      <c r="EV21" s="17">
        <v>0.6</v>
      </c>
      <c r="EW21" s="17">
        <v>12.5</v>
      </c>
      <c r="EX21" s="17">
        <v>14</v>
      </c>
      <c r="EY21" s="17">
        <v>0</v>
      </c>
      <c r="EZ21" s="17">
        <v>0</v>
      </c>
      <c r="FA21" s="17">
        <v>7.8</v>
      </c>
      <c r="FB21" s="17">
        <v>19.3</v>
      </c>
      <c r="FC21" s="17">
        <v>8.4</v>
      </c>
      <c r="FD21" s="17">
        <v>10.9</v>
      </c>
      <c r="FE21" s="17">
        <v>0</v>
      </c>
      <c r="FF21" s="17">
        <v>14.7</v>
      </c>
      <c r="FG21" s="17">
        <v>16.3</v>
      </c>
      <c r="FH21" s="17">
        <v>8</v>
      </c>
      <c r="FI21" s="17">
        <v>6.49</v>
      </c>
      <c r="FJ21" s="17">
        <v>6323.49</v>
      </c>
      <c r="FK21" s="15"/>
      <c r="FL21" s="17">
        <v>16.567450000000001</v>
      </c>
      <c r="FM21" s="17">
        <v>0</v>
      </c>
      <c r="FN21" s="17">
        <v>6.2</v>
      </c>
      <c r="FO21" s="17">
        <v>7.2</v>
      </c>
      <c r="FP21" s="17">
        <v>27.8</v>
      </c>
      <c r="FQ21" s="17">
        <v>18.899999999999999</v>
      </c>
      <c r="FR21" s="17">
        <v>5.5</v>
      </c>
      <c r="FS21" s="17">
        <v>4.9000000000000004</v>
      </c>
      <c r="FT21" s="17"/>
      <c r="FU21" s="17">
        <v>87.067449999999994</v>
      </c>
    </row>
    <row r="22" spans="1:177" ht="24" customHeight="1" x14ac:dyDescent="0.25">
      <c r="A22" s="16" t="s">
        <v>67</v>
      </c>
      <c r="B22" s="16" t="s">
        <v>773</v>
      </c>
      <c r="C22" s="17">
        <v>37</v>
      </c>
      <c r="D22" s="17">
        <v>611</v>
      </c>
      <c r="E22" s="17">
        <v>208.9</v>
      </c>
      <c r="F22" s="17"/>
      <c r="G22" s="17"/>
      <c r="H22" s="17">
        <v>0</v>
      </c>
      <c r="I22" s="17">
        <v>82.7</v>
      </c>
      <c r="J22" s="17">
        <v>26.5</v>
      </c>
      <c r="K22" s="17"/>
      <c r="L22" s="17">
        <v>187.7</v>
      </c>
      <c r="M22" s="17">
        <v>203.5</v>
      </c>
      <c r="N22" s="17">
        <v>203.7</v>
      </c>
      <c r="O22" s="17">
        <v>284.3</v>
      </c>
      <c r="P22" s="17">
        <v>216.5</v>
      </c>
      <c r="Q22" s="17">
        <v>111.3</v>
      </c>
      <c r="R22" s="17">
        <v>371.7</v>
      </c>
      <c r="S22" s="17">
        <v>2.9</v>
      </c>
      <c r="T22" s="17"/>
      <c r="U22" s="17"/>
      <c r="V22" s="17"/>
      <c r="W22" s="17"/>
      <c r="X22" s="17">
        <v>115.3</v>
      </c>
      <c r="Y22" s="17">
        <v>7.3</v>
      </c>
      <c r="Z22" s="17">
        <v>3.2</v>
      </c>
      <c r="AA22" s="17">
        <v>0</v>
      </c>
      <c r="AB22" s="17">
        <v>6.9</v>
      </c>
      <c r="AC22" s="17">
        <v>10.9</v>
      </c>
      <c r="AD22" s="17">
        <v>49.6</v>
      </c>
      <c r="AE22" s="17"/>
      <c r="AF22" s="17"/>
      <c r="AG22" s="17"/>
      <c r="AH22" s="17"/>
      <c r="AI22" s="17">
        <v>42.9</v>
      </c>
      <c r="AJ22" s="17">
        <v>76.099999999999994</v>
      </c>
      <c r="AK22" s="17"/>
      <c r="AL22" s="17"/>
      <c r="AM22" s="17"/>
      <c r="AN22" s="17">
        <v>6.5</v>
      </c>
      <c r="AO22" s="17">
        <v>228.1</v>
      </c>
      <c r="AP22" s="17">
        <v>30</v>
      </c>
      <c r="AQ22" s="17">
        <v>0</v>
      </c>
      <c r="AR22" s="17">
        <v>18.600000000000001</v>
      </c>
      <c r="AS22" s="17">
        <v>18.5</v>
      </c>
      <c r="AT22" s="17">
        <v>11.6</v>
      </c>
      <c r="AU22" s="17">
        <v>60.9</v>
      </c>
      <c r="AV22" s="17">
        <v>171.4</v>
      </c>
      <c r="AW22" s="17">
        <v>171.7</v>
      </c>
      <c r="AX22" s="17">
        <v>183.5</v>
      </c>
      <c r="AY22" s="17">
        <v>48.5</v>
      </c>
      <c r="AZ22" s="17">
        <v>6.5</v>
      </c>
      <c r="BA22" s="17">
        <v>7.1</v>
      </c>
      <c r="BB22" s="17">
        <v>32.299999999999997</v>
      </c>
      <c r="BC22" s="17">
        <v>31.4</v>
      </c>
      <c r="BD22" s="17">
        <v>2</v>
      </c>
      <c r="BE22" s="17">
        <v>0</v>
      </c>
      <c r="BF22" s="17">
        <v>63.9</v>
      </c>
      <c r="BG22" s="17"/>
      <c r="BH22" s="17"/>
      <c r="BI22" s="17">
        <v>78.900000000000006</v>
      </c>
      <c r="BJ22" s="17"/>
      <c r="BK22" s="17"/>
      <c r="BL22" s="17">
        <v>0</v>
      </c>
      <c r="BM22" s="17"/>
      <c r="BN22" s="17"/>
      <c r="BO22" s="17"/>
      <c r="BP22" s="17">
        <v>39.799999999999997</v>
      </c>
      <c r="BQ22" s="17">
        <v>177.7</v>
      </c>
      <c r="BR22" s="17">
        <v>176.5</v>
      </c>
      <c r="BS22" s="17">
        <v>211.2</v>
      </c>
      <c r="BT22" s="17">
        <v>274.60000000000002</v>
      </c>
      <c r="BU22" s="17"/>
      <c r="BV22" s="17"/>
      <c r="BW22" s="17"/>
      <c r="BX22" s="17"/>
      <c r="BY22" s="17"/>
      <c r="BZ22" s="17"/>
      <c r="CA22" s="17"/>
      <c r="CB22" s="17"/>
      <c r="CC22" s="17">
        <v>0.5</v>
      </c>
      <c r="CD22" s="17">
        <v>76.400000000000006</v>
      </c>
      <c r="CE22" s="17">
        <v>96.5</v>
      </c>
      <c r="CF22" s="17">
        <v>61</v>
      </c>
      <c r="CG22" s="17">
        <v>72.400000000000006</v>
      </c>
      <c r="CH22" s="17">
        <v>28.2</v>
      </c>
      <c r="CI22" s="17"/>
      <c r="CJ22" s="17"/>
      <c r="CK22" s="17"/>
      <c r="CL22" s="17">
        <v>146.9</v>
      </c>
      <c r="CM22" s="17">
        <v>149.19999999999999</v>
      </c>
      <c r="CN22" s="17">
        <v>149.9</v>
      </c>
      <c r="CO22" s="17"/>
      <c r="CP22" s="17"/>
      <c r="CQ22" s="17"/>
      <c r="CR22" s="17"/>
      <c r="CS22" s="17"/>
      <c r="CT22" s="17">
        <v>168</v>
      </c>
      <c r="CU22" s="17">
        <v>84.2</v>
      </c>
      <c r="CV22" s="17">
        <v>0</v>
      </c>
      <c r="CW22" s="17">
        <v>34.1</v>
      </c>
      <c r="CX22" s="17">
        <v>0</v>
      </c>
      <c r="CY22" s="17">
        <v>12.2</v>
      </c>
      <c r="CZ22" s="17">
        <v>0</v>
      </c>
      <c r="DA22" s="17">
        <v>5.6</v>
      </c>
      <c r="DB22" s="17">
        <v>0</v>
      </c>
      <c r="DC22" s="17">
        <v>0</v>
      </c>
      <c r="DD22" s="17">
        <v>0</v>
      </c>
      <c r="DE22" s="17">
        <v>0.2</v>
      </c>
      <c r="DF22" s="17">
        <v>1.8</v>
      </c>
      <c r="DG22" s="17">
        <v>3.3</v>
      </c>
      <c r="DH22" s="17">
        <v>19.8</v>
      </c>
      <c r="DI22" s="17">
        <v>5</v>
      </c>
      <c r="DJ22" s="17">
        <v>3.5</v>
      </c>
      <c r="DK22" s="17">
        <v>3.4</v>
      </c>
      <c r="DL22" s="17">
        <v>15.9</v>
      </c>
      <c r="DM22" s="17">
        <v>0.7</v>
      </c>
      <c r="DN22" s="17">
        <v>0.6</v>
      </c>
      <c r="DO22" s="17">
        <v>9.1999999999999993</v>
      </c>
      <c r="DP22" s="17">
        <v>21.3</v>
      </c>
      <c r="DQ22" s="17">
        <v>3.6</v>
      </c>
      <c r="DR22" s="17">
        <v>1.2</v>
      </c>
      <c r="DS22" s="17">
        <v>1.1000000000000001</v>
      </c>
      <c r="DT22" s="17">
        <v>2.4</v>
      </c>
      <c r="DU22" s="17">
        <v>0</v>
      </c>
      <c r="DV22" s="17">
        <v>1.9</v>
      </c>
      <c r="DW22" s="17">
        <v>10.4</v>
      </c>
      <c r="DX22" s="17">
        <v>1.3</v>
      </c>
      <c r="DY22" s="17"/>
      <c r="DZ22" s="17">
        <v>3.9</v>
      </c>
      <c r="EA22" s="17">
        <v>3.3</v>
      </c>
      <c r="EB22" s="17">
        <v>2.7</v>
      </c>
      <c r="EC22" s="17">
        <v>3.7</v>
      </c>
      <c r="ED22" s="17">
        <v>10</v>
      </c>
      <c r="EE22" s="17">
        <v>28.5</v>
      </c>
      <c r="EF22" s="17">
        <v>2.6</v>
      </c>
      <c r="EG22" s="17">
        <v>0</v>
      </c>
      <c r="EH22" s="17">
        <v>39.200000000000003</v>
      </c>
      <c r="EI22" s="17">
        <v>41.6</v>
      </c>
      <c r="EJ22" s="17">
        <v>2.9</v>
      </c>
      <c r="EK22" s="17">
        <v>1.1000000000000001</v>
      </c>
      <c r="EL22" s="17">
        <v>6.1</v>
      </c>
      <c r="EM22" s="17">
        <v>2</v>
      </c>
      <c r="EN22" s="17">
        <v>5.2</v>
      </c>
      <c r="EO22" s="17">
        <v>3</v>
      </c>
      <c r="EP22" s="17">
        <v>3.5</v>
      </c>
      <c r="EQ22" s="17">
        <v>3.6</v>
      </c>
      <c r="ER22" s="17">
        <v>5.7</v>
      </c>
      <c r="ES22" s="17">
        <v>0.5</v>
      </c>
      <c r="ET22" s="17">
        <v>0</v>
      </c>
      <c r="EU22" s="17">
        <v>0.2</v>
      </c>
      <c r="EV22" s="17">
        <v>0.6</v>
      </c>
      <c r="EW22" s="17">
        <v>6</v>
      </c>
      <c r="EX22" s="17">
        <v>7.2</v>
      </c>
      <c r="EY22" s="17">
        <v>0</v>
      </c>
      <c r="EZ22" s="17">
        <v>0</v>
      </c>
      <c r="FA22" s="17">
        <v>7.7</v>
      </c>
      <c r="FB22" s="17">
        <v>19.2</v>
      </c>
      <c r="FC22" s="17">
        <v>9.5</v>
      </c>
      <c r="FD22" s="17">
        <v>11.1</v>
      </c>
      <c r="FE22" s="17">
        <v>0</v>
      </c>
      <c r="FF22" s="17">
        <v>14.5</v>
      </c>
      <c r="FG22" s="17">
        <v>16.3</v>
      </c>
      <c r="FH22" s="17">
        <v>7.1</v>
      </c>
      <c r="FI22" s="17">
        <v>6.48</v>
      </c>
      <c r="FJ22" s="17">
        <v>6377.78</v>
      </c>
      <c r="FK22" s="15"/>
      <c r="FL22" s="17">
        <v>17.608329999999999</v>
      </c>
      <c r="FM22" s="17">
        <v>0</v>
      </c>
      <c r="FN22" s="17">
        <v>6.2</v>
      </c>
      <c r="FO22" s="17">
        <v>7.2</v>
      </c>
      <c r="FP22" s="17">
        <v>27.7</v>
      </c>
      <c r="FQ22" s="17">
        <v>18.899999999999999</v>
      </c>
      <c r="FR22" s="17">
        <v>5.5</v>
      </c>
      <c r="FS22" s="17">
        <v>5</v>
      </c>
      <c r="FT22" s="17"/>
      <c r="FU22" s="17">
        <v>88.108329999999995</v>
      </c>
    </row>
    <row r="23" spans="1:177" ht="24" customHeight="1" x14ac:dyDescent="0.25">
      <c r="A23" s="16" t="s">
        <v>67</v>
      </c>
      <c r="B23" s="16" t="s">
        <v>774</v>
      </c>
      <c r="C23" s="17">
        <v>36.799999999999997</v>
      </c>
      <c r="D23" s="17">
        <v>620.20000000000005</v>
      </c>
      <c r="E23" s="17">
        <v>205.1</v>
      </c>
      <c r="F23" s="17"/>
      <c r="G23" s="17"/>
      <c r="H23" s="17">
        <v>0</v>
      </c>
      <c r="I23" s="17">
        <v>84.3</v>
      </c>
      <c r="J23" s="17">
        <v>26.8</v>
      </c>
      <c r="K23" s="17"/>
      <c r="L23" s="17">
        <v>188.3</v>
      </c>
      <c r="M23" s="17">
        <v>204.1</v>
      </c>
      <c r="N23" s="17">
        <v>203.2</v>
      </c>
      <c r="O23" s="17">
        <v>284</v>
      </c>
      <c r="P23" s="17">
        <v>214.6</v>
      </c>
      <c r="Q23" s="17">
        <v>111.2</v>
      </c>
      <c r="R23" s="17">
        <v>381.9</v>
      </c>
      <c r="S23" s="17">
        <v>3</v>
      </c>
      <c r="T23" s="17"/>
      <c r="U23" s="17"/>
      <c r="V23" s="17"/>
      <c r="W23" s="17"/>
      <c r="X23" s="17">
        <v>124</v>
      </c>
      <c r="Y23" s="17">
        <v>8.1</v>
      </c>
      <c r="Z23" s="17">
        <v>3.4</v>
      </c>
      <c r="AA23" s="17">
        <v>0</v>
      </c>
      <c r="AB23" s="17">
        <v>7.1</v>
      </c>
      <c r="AC23" s="17">
        <v>11.2</v>
      </c>
      <c r="AD23" s="17">
        <v>91.1</v>
      </c>
      <c r="AE23" s="17"/>
      <c r="AF23" s="17"/>
      <c r="AG23" s="17"/>
      <c r="AH23" s="17"/>
      <c r="AI23" s="17">
        <v>90.6</v>
      </c>
      <c r="AJ23" s="17">
        <v>88.6</v>
      </c>
      <c r="AK23" s="17"/>
      <c r="AL23" s="17"/>
      <c r="AM23" s="17"/>
      <c r="AN23" s="17">
        <v>6.5</v>
      </c>
      <c r="AO23" s="17">
        <v>231.8</v>
      </c>
      <c r="AP23" s="17">
        <v>30</v>
      </c>
      <c r="AQ23" s="17">
        <v>18.2</v>
      </c>
      <c r="AR23" s="17">
        <v>19.7</v>
      </c>
      <c r="AS23" s="17">
        <v>18.5</v>
      </c>
      <c r="AT23" s="17">
        <v>11.6</v>
      </c>
      <c r="AU23" s="17">
        <v>62</v>
      </c>
      <c r="AV23" s="17">
        <v>175.1</v>
      </c>
      <c r="AW23" s="17">
        <v>175.4</v>
      </c>
      <c r="AX23" s="17">
        <v>183.7</v>
      </c>
      <c r="AY23" s="17">
        <v>75.400000000000006</v>
      </c>
      <c r="AZ23" s="17">
        <v>6.6</v>
      </c>
      <c r="BA23" s="17">
        <v>7.1</v>
      </c>
      <c r="BB23" s="17">
        <v>19.100000000000001</v>
      </c>
      <c r="BC23" s="17">
        <v>27.7</v>
      </c>
      <c r="BD23" s="17">
        <v>2</v>
      </c>
      <c r="BE23" s="17">
        <v>0</v>
      </c>
      <c r="BF23" s="17">
        <v>26.5</v>
      </c>
      <c r="BG23" s="17"/>
      <c r="BH23" s="17"/>
      <c r="BI23" s="17">
        <v>80.7</v>
      </c>
      <c r="BJ23" s="17"/>
      <c r="BK23" s="17"/>
      <c r="BL23" s="17">
        <v>0</v>
      </c>
      <c r="BM23" s="17"/>
      <c r="BN23" s="17"/>
      <c r="BO23" s="17"/>
      <c r="BP23" s="17">
        <v>61.1</v>
      </c>
      <c r="BQ23" s="17">
        <v>177.1</v>
      </c>
      <c r="BR23" s="17">
        <v>175.3</v>
      </c>
      <c r="BS23" s="17">
        <v>210.8</v>
      </c>
      <c r="BT23" s="17">
        <v>274.2</v>
      </c>
      <c r="BU23" s="17"/>
      <c r="BV23" s="17"/>
      <c r="BW23" s="17"/>
      <c r="BX23" s="17"/>
      <c r="BY23" s="17"/>
      <c r="BZ23" s="17"/>
      <c r="CA23" s="17"/>
      <c r="CB23" s="17"/>
      <c r="CC23" s="17">
        <v>0.5</v>
      </c>
      <c r="CD23" s="17">
        <v>88.6</v>
      </c>
      <c r="CE23" s="17">
        <v>83.1</v>
      </c>
      <c r="CF23" s="17">
        <v>62.3</v>
      </c>
      <c r="CG23" s="17">
        <v>59</v>
      </c>
      <c r="CH23" s="17">
        <v>29.6</v>
      </c>
      <c r="CI23" s="17"/>
      <c r="CJ23" s="17"/>
      <c r="CK23" s="17"/>
      <c r="CL23" s="17">
        <v>147</v>
      </c>
      <c r="CM23" s="17">
        <v>149.5</v>
      </c>
      <c r="CN23" s="17">
        <v>150.1</v>
      </c>
      <c r="CO23" s="17"/>
      <c r="CP23" s="17"/>
      <c r="CQ23" s="17"/>
      <c r="CR23" s="17"/>
      <c r="CS23" s="17"/>
      <c r="CT23" s="17">
        <v>217.4</v>
      </c>
      <c r="CU23" s="17">
        <v>103.9</v>
      </c>
      <c r="CV23" s="17">
        <v>0</v>
      </c>
      <c r="CW23" s="17">
        <v>33.200000000000003</v>
      </c>
      <c r="CX23" s="17">
        <v>7.8</v>
      </c>
      <c r="CY23" s="17">
        <v>10.199999999999999</v>
      </c>
      <c r="CZ23" s="17">
        <v>0</v>
      </c>
      <c r="DA23" s="17">
        <v>5.7</v>
      </c>
      <c r="DB23" s="17">
        <v>0</v>
      </c>
      <c r="DC23" s="17">
        <v>0</v>
      </c>
      <c r="DD23" s="17">
        <v>0</v>
      </c>
      <c r="DE23" s="17">
        <v>0.2</v>
      </c>
      <c r="DF23" s="17">
        <v>1.8</v>
      </c>
      <c r="DG23" s="17">
        <v>3.7</v>
      </c>
      <c r="DH23" s="17">
        <v>20.399999999999999</v>
      </c>
      <c r="DI23" s="17">
        <v>6</v>
      </c>
      <c r="DJ23" s="17">
        <v>3.5</v>
      </c>
      <c r="DK23" s="17">
        <v>3.4</v>
      </c>
      <c r="DL23" s="17">
        <v>15.8</v>
      </c>
      <c r="DM23" s="17">
        <v>5.6</v>
      </c>
      <c r="DN23" s="17">
        <v>6.4</v>
      </c>
      <c r="DO23" s="17">
        <v>8.5</v>
      </c>
      <c r="DP23" s="17">
        <v>16.899999999999999</v>
      </c>
      <c r="DQ23" s="17">
        <v>3.6</v>
      </c>
      <c r="DR23" s="17">
        <v>1.2</v>
      </c>
      <c r="DS23" s="17">
        <v>1.1000000000000001</v>
      </c>
      <c r="DT23" s="17">
        <v>2.4</v>
      </c>
      <c r="DU23" s="17">
        <v>0.7</v>
      </c>
      <c r="DV23" s="17">
        <v>2.5</v>
      </c>
      <c r="DW23" s="17">
        <v>10.4</v>
      </c>
      <c r="DX23" s="17">
        <v>1.3</v>
      </c>
      <c r="DY23" s="17"/>
      <c r="DZ23" s="17">
        <v>4</v>
      </c>
      <c r="EA23" s="17">
        <v>3.4</v>
      </c>
      <c r="EB23" s="17">
        <v>3.1</v>
      </c>
      <c r="EC23" s="17">
        <v>4</v>
      </c>
      <c r="ED23" s="17">
        <v>10</v>
      </c>
      <c r="EE23" s="17">
        <v>28.5</v>
      </c>
      <c r="EF23" s="17">
        <v>0.1</v>
      </c>
      <c r="EG23" s="17">
        <v>2.4</v>
      </c>
      <c r="EH23" s="17">
        <v>37.799999999999997</v>
      </c>
      <c r="EI23" s="17">
        <v>44.2</v>
      </c>
      <c r="EJ23" s="17">
        <v>2.4</v>
      </c>
      <c r="EK23" s="17">
        <v>0.3</v>
      </c>
      <c r="EL23" s="17">
        <v>6.1</v>
      </c>
      <c r="EM23" s="17">
        <v>2</v>
      </c>
      <c r="EN23" s="17">
        <v>5.2</v>
      </c>
      <c r="EO23" s="17">
        <v>3</v>
      </c>
      <c r="EP23" s="17">
        <v>3.5</v>
      </c>
      <c r="EQ23" s="17">
        <v>3.7</v>
      </c>
      <c r="ER23" s="17">
        <v>5.5</v>
      </c>
      <c r="ES23" s="17">
        <v>22.7</v>
      </c>
      <c r="ET23" s="17">
        <v>0.2</v>
      </c>
      <c r="EU23" s="17">
        <v>13.9</v>
      </c>
      <c r="EV23" s="17">
        <v>0.6</v>
      </c>
      <c r="EW23" s="17">
        <v>4.0999999999999996</v>
      </c>
      <c r="EX23" s="17">
        <v>3.5</v>
      </c>
      <c r="EY23" s="17">
        <v>11.3</v>
      </c>
      <c r="EZ23" s="17">
        <v>0.3</v>
      </c>
      <c r="FA23" s="17">
        <v>7.7</v>
      </c>
      <c r="FB23" s="17">
        <v>19.2</v>
      </c>
      <c r="FC23" s="17">
        <v>8.8000000000000007</v>
      </c>
      <c r="FD23" s="17">
        <v>10.9</v>
      </c>
      <c r="FE23" s="17">
        <v>0</v>
      </c>
      <c r="FF23" s="17">
        <v>15</v>
      </c>
      <c r="FG23" s="17">
        <v>16.3</v>
      </c>
      <c r="FH23" s="17">
        <v>8.4</v>
      </c>
      <c r="FI23" s="17">
        <v>6.49</v>
      </c>
      <c r="FJ23" s="17">
        <v>6645.59</v>
      </c>
      <c r="FK23" s="15"/>
      <c r="FL23" s="17">
        <v>17.769500000000001</v>
      </c>
      <c r="FM23" s="17">
        <v>0</v>
      </c>
      <c r="FN23" s="17">
        <v>6.2</v>
      </c>
      <c r="FO23" s="17">
        <v>7.2</v>
      </c>
      <c r="FP23" s="17">
        <v>27.7</v>
      </c>
      <c r="FQ23" s="17">
        <v>18.899999999999999</v>
      </c>
      <c r="FR23" s="17">
        <v>5.2</v>
      </c>
      <c r="FS23" s="17">
        <v>4.9000000000000004</v>
      </c>
      <c r="FT23" s="17"/>
      <c r="FU23" s="17">
        <v>87.869500000000002</v>
      </c>
    </row>
    <row r="24" spans="1:177" ht="24" customHeight="1" x14ac:dyDescent="0.25">
      <c r="A24" s="16" t="s">
        <v>67</v>
      </c>
      <c r="B24" s="16" t="s">
        <v>775</v>
      </c>
      <c r="C24" s="17">
        <v>40.200000000000003</v>
      </c>
      <c r="D24" s="17">
        <v>612.20000000000005</v>
      </c>
      <c r="E24" s="17">
        <v>210.6</v>
      </c>
      <c r="F24" s="17"/>
      <c r="G24" s="17"/>
      <c r="H24" s="17">
        <v>0</v>
      </c>
      <c r="I24" s="17">
        <v>84.2</v>
      </c>
      <c r="J24" s="17">
        <v>26.7</v>
      </c>
      <c r="K24" s="17"/>
      <c r="L24" s="17">
        <v>188.8</v>
      </c>
      <c r="M24" s="17">
        <v>203</v>
      </c>
      <c r="N24" s="17">
        <v>202.7</v>
      </c>
      <c r="O24" s="17">
        <v>285.89999999999998</v>
      </c>
      <c r="P24" s="17">
        <v>216.5</v>
      </c>
      <c r="Q24" s="17">
        <v>112.1</v>
      </c>
      <c r="R24" s="17">
        <v>372.4</v>
      </c>
      <c r="S24" s="17">
        <v>3</v>
      </c>
      <c r="T24" s="17"/>
      <c r="U24" s="17"/>
      <c r="V24" s="17"/>
      <c r="W24" s="17"/>
      <c r="X24" s="17">
        <v>122.2</v>
      </c>
      <c r="Y24" s="17">
        <v>7.4</v>
      </c>
      <c r="Z24" s="17">
        <v>3.2</v>
      </c>
      <c r="AA24" s="17">
        <v>0</v>
      </c>
      <c r="AB24" s="17">
        <v>7.1</v>
      </c>
      <c r="AC24" s="17">
        <v>11.1</v>
      </c>
      <c r="AD24" s="17">
        <v>68.099999999999994</v>
      </c>
      <c r="AE24" s="17"/>
      <c r="AF24" s="17"/>
      <c r="AG24" s="17"/>
      <c r="AH24" s="17"/>
      <c r="AI24" s="17">
        <v>71.3</v>
      </c>
      <c r="AJ24" s="17">
        <v>57.4</v>
      </c>
      <c r="AK24" s="17"/>
      <c r="AL24" s="17"/>
      <c r="AM24" s="17"/>
      <c r="AN24" s="17">
        <v>6.5</v>
      </c>
      <c r="AO24" s="17">
        <v>148.5</v>
      </c>
      <c r="AP24" s="17">
        <v>30</v>
      </c>
      <c r="AQ24" s="17">
        <v>46.1</v>
      </c>
      <c r="AR24" s="17">
        <v>21.3</v>
      </c>
      <c r="AS24" s="17">
        <v>18.5</v>
      </c>
      <c r="AT24" s="17">
        <v>11.6</v>
      </c>
      <c r="AU24" s="17">
        <v>62.4</v>
      </c>
      <c r="AV24" s="17">
        <v>172.4</v>
      </c>
      <c r="AW24" s="17">
        <v>172.6</v>
      </c>
      <c r="AX24" s="17">
        <v>182.2</v>
      </c>
      <c r="AY24" s="17">
        <v>75.7</v>
      </c>
      <c r="AZ24" s="17">
        <v>6.6</v>
      </c>
      <c r="BA24" s="17">
        <v>7.2</v>
      </c>
      <c r="BB24" s="17">
        <v>12.2</v>
      </c>
      <c r="BC24" s="17">
        <v>23.6</v>
      </c>
      <c r="BD24" s="17">
        <v>2</v>
      </c>
      <c r="BE24" s="17">
        <v>0</v>
      </c>
      <c r="BF24" s="17">
        <v>19.399999999999999</v>
      </c>
      <c r="BG24" s="17"/>
      <c r="BH24" s="17"/>
      <c r="BI24" s="17">
        <v>79.400000000000006</v>
      </c>
      <c r="BJ24" s="17"/>
      <c r="BK24" s="17"/>
      <c r="BL24" s="17">
        <v>0</v>
      </c>
      <c r="BM24" s="17"/>
      <c r="BN24" s="17"/>
      <c r="BO24" s="17"/>
      <c r="BP24" s="17">
        <v>60.4</v>
      </c>
      <c r="BQ24" s="17">
        <v>178.1</v>
      </c>
      <c r="BR24" s="17">
        <v>176.2</v>
      </c>
      <c r="BS24" s="17">
        <v>210.5</v>
      </c>
      <c r="BT24" s="17">
        <v>275.2</v>
      </c>
      <c r="BU24" s="17"/>
      <c r="BV24" s="17"/>
      <c r="BW24" s="17"/>
      <c r="BX24" s="17"/>
      <c r="BY24" s="17"/>
      <c r="BZ24" s="17"/>
      <c r="CA24" s="17"/>
      <c r="CB24" s="17"/>
      <c r="CC24" s="17">
        <v>0.5</v>
      </c>
      <c r="CD24" s="17">
        <v>62.3</v>
      </c>
      <c r="CE24" s="17">
        <v>67.3</v>
      </c>
      <c r="CF24" s="17">
        <v>61.4</v>
      </c>
      <c r="CG24" s="17">
        <v>58.7</v>
      </c>
      <c r="CH24" s="17">
        <v>29.3</v>
      </c>
      <c r="CI24" s="17"/>
      <c r="CJ24" s="17"/>
      <c r="CK24" s="17"/>
      <c r="CL24" s="17">
        <v>147.1</v>
      </c>
      <c r="CM24" s="17">
        <v>149.19999999999999</v>
      </c>
      <c r="CN24" s="17">
        <v>150.19999999999999</v>
      </c>
      <c r="CO24" s="17"/>
      <c r="CP24" s="17"/>
      <c r="CQ24" s="17"/>
      <c r="CR24" s="17"/>
      <c r="CS24" s="17"/>
      <c r="CT24" s="17">
        <v>183.3</v>
      </c>
      <c r="CU24" s="17">
        <v>95.6</v>
      </c>
      <c r="CV24" s="17">
        <v>0</v>
      </c>
      <c r="CW24" s="17">
        <v>33.9</v>
      </c>
      <c r="CX24" s="17">
        <v>29.9</v>
      </c>
      <c r="CY24" s="17">
        <v>7.6</v>
      </c>
      <c r="CZ24" s="17">
        <v>0</v>
      </c>
      <c r="DA24" s="17">
        <v>5.7</v>
      </c>
      <c r="DB24" s="17">
        <v>0</v>
      </c>
      <c r="DC24" s="17">
        <v>0</v>
      </c>
      <c r="DD24" s="17">
        <v>0</v>
      </c>
      <c r="DE24" s="17">
        <v>0.2</v>
      </c>
      <c r="DF24" s="17">
        <v>1.8</v>
      </c>
      <c r="DG24" s="17">
        <v>4.3</v>
      </c>
      <c r="DH24" s="17">
        <v>19.8</v>
      </c>
      <c r="DI24" s="17">
        <v>6.1</v>
      </c>
      <c r="DJ24" s="17">
        <v>3.5</v>
      </c>
      <c r="DK24" s="17">
        <v>3.4</v>
      </c>
      <c r="DL24" s="17">
        <v>15.7</v>
      </c>
      <c r="DM24" s="17">
        <v>11.5</v>
      </c>
      <c r="DN24" s="17">
        <v>13.6</v>
      </c>
      <c r="DO24" s="17">
        <v>6.2</v>
      </c>
      <c r="DP24" s="17">
        <v>12.7</v>
      </c>
      <c r="DQ24" s="17">
        <v>3.6</v>
      </c>
      <c r="DR24" s="17">
        <v>1.2</v>
      </c>
      <c r="DS24" s="17">
        <v>1.1000000000000001</v>
      </c>
      <c r="DT24" s="17">
        <v>2.4</v>
      </c>
      <c r="DU24" s="17">
        <v>1.9</v>
      </c>
      <c r="DV24" s="17">
        <v>2.5</v>
      </c>
      <c r="DW24" s="17">
        <v>10.3</v>
      </c>
      <c r="DX24" s="17">
        <v>1.3</v>
      </c>
      <c r="DY24" s="17"/>
      <c r="DZ24" s="17">
        <v>4</v>
      </c>
      <c r="EA24" s="17">
        <v>3.4</v>
      </c>
      <c r="EB24" s="17">
        <v>2.8</v>
      </c>
      <c r="EC24" s="17">
        <v>3.7</v>
      </c>
      <c r="ED24" s="17">
        <v>9.9</v>
      </c>
      <c r="EE24" s="17">
        <v>28.4</v>
      </c>
      <c r="EF24" s="17">
        <v>0.2</v>
      </c>
      <c r="EG24" s="17">
        <v>12.3</v>
      </c>
      <c r="EH24" s="17">
        <v>38.9</v>
      </c>
      <c r="EI24" s="17">
        <v>43.5</v>
      </c>
      <c r="EJ24" s="17">
        <v>2.8</v>
      </c>
      <c r="EK24" s="17">
        <v>0.2</v>
      </c>
      <c r="EL24" s="17">
        <v>6.1</v>
      </c>
      <c r="EM24" s="17">
        <v>2</v>
      </c>
      <c r="EN24" s="17">
        <v>5.2</v>
      </c>
      <c r="EO24" s="17">
        <v>3</v>
      </c>
      <c r="EP24" s="17">
        <v>3.5</v>
      </c>
      <c r="EQ24" s="17">
        <v>3.7</v>
      </c>
      <c r="ER24" s="17">
        <v>4.3</v>
      </c>
      <c r="ES24" s="17">
        <v>105.9</v>
      </c>
      <c r="ET24" s="17">
        <v>2.4</v>
      </c>
      <c r="EU24" s="17">
        <v>59</v>
      </c>
      <c r="EV24" s="17">
        <v>0.6</v>
      </c>
      <c r="EW24" s="17">
        <v>8.8000000000000007</v>
      </c>
      <c r="EX24" s="17">
        <v>5.7</v>
      </c>
      <c r="EY24" s="17">
        <v>47.4</v>
      </c>
      <c r="EZ24" s="17">
        <v>2.8</v>
      </c>
      <c r="FA24" s="17">
        <v>7.8</v>
      </c>
      <c r="FB24" s="17">
        <v>19.3</v>
      </c>
      <c r="FC24" s="17">
        <v>9.1999999999999993</v>
      </c>
      <c r="FD24" s="17">
        <v>11.2</v>
      </c>
      <c r="FE24" s="17">
        <v>0</v>
      </c>
      <c r="FF24" s="17">
        <v>15</v>
      </c>
      <c r="FG24" s="17">
        <v>16.3</v>
      </c>
      <c r="FH24" s="17">
        <v>9</v>
      </c>
      <c r="FI24" s="17">
        <v>6.49</v>
      </c>
      <c r="FJ24" s="17">
        <v>6614.59</v>
      </c>
      <c r="FK24" s="15"/>
      <c r="FL24" s="17">
        <v>17.79157</v>
      </c>
      <c r="FM24" s="17">
        <v>0</v>
      </c>
      <c r="FN24" s="17">
        <v>6.2</v>
      </c>
      <c r="FO24" s="17">
        <v>7.2</v>
      </c>
      <c r="FP24" s="17">
        <v>27.7</v>
      </c>
      <c r="FQ24" s="17">
        <v>18.899999999999999</v>
      </c>
      <c r="FR24" s="17">
        <v>5.2</v>
      </c>
      <c r="FS24" s="17">
        <v>4.9000000000000004</v>
      </c>
      <c r="FT24" s="17"/>
      <c r="FU24" s="17">
        <v>87.891570000000002</v>
      </c>
    </row>
    <row r="25" spans="1:177" ht="24" customHeight="1" x14ac:dyDescent="0.25">
      <c r="A25" s="16" t="s">
        <v>67</v>
      </c>
      <c r="B25" s="16" t="s">
        <v>776</v>
      </c>
      <c r="C25" s="17">
        <v>42.1</v>
      </c>
      <c r="D25" s="17">
        <v>618.70000000000005</v>
      </c>
      <c r="E25" s="17">
        <v>211.5</v>
      </c>
      <c r="F25" s="17"/>
      <c r="G25" s="17"/>
      <c r="H25" s="17">
        <v>20.100000000000001</v>
      </c>
      <c r="I25" s="17">
        <v>88.6</v>
      </c>
      <c r="J25" s="17">
        <v>27.4</v>
      </c>
      <c r="K25" s="17"/>
      <c r="L25" s="17">
        <v>189.3</v>
      </c>
      <c r="M25" s="17">
        <v>202.1</v>
      </c>
      <c r="N25" s="17">
        <v>202.3</v>
      </c>
      <c r="O25" s="17">
        <v>285.7</v>
      </c>
      <c r="P25" s="17">
        <v>217.4</v>
      </c>
      <c r="Q25" s="17">
        <v>111.5</v>
      </c>
      <c r="R25" s="17">
        <v>378.1</v>
      </c>
      <c r="S25" s="17">
        <v>3</v>
      </c>
      <c r="T25" s="17"/>
      <c r="U25" s="17"/>
      <c r="V25" s="17"/>
      <c r="W25" s="17"/>
      <c r="X25" s="17">
        <v>123.9</v>
      </c>
      <c r="Y25" s="17">
        <v>9.1</v>
      </c>
      <c r="Z25" s="17">
        <v>3.4</v>
      </c>
      <c r="AA25" s="17">
        <v>0</v>
      </c>
      <c r="AB25" s="17">
        <v>7</v>
      </c>
      <c r="AC25" s="17">
        <v>11.3</v>
      </c>
      <c r="AD25" s="17">
        <v>70.7</v>
      </c>
      <c r="AE25" s="17"/>
      <c r="AF25" s="17"/>
      <c r="AG25" s="17"/>
      <c r="AH25" s="17"/>
      <c r="AI25" s="17">
        <v>73</v>
      </c>
      <c r="AJ25" s="17">
        <v>55.2</v>
      </c>
      <c r="AK25" s="17"/>
      <c r="AL25" s="17"/>
      <c r="AM25" s="17"/>
      <c r="AN25" s="17">
        <v>6.5</v>
      </c>
      <c r="AO25" s="17">
        <v>148.69999999999999</v>
      </c>
      <c r="AP25" s="17">
        <v>32.6</v>
      </c>
      <c r="AQ25" s="17">
        <v>48.7</v>
      </c>
      <c r="AR25" s="17">
        <v>21</v>
      </c>
      <c r="AS25" s="17">
        <v>18.7</v>
      </c>
      <c r="AT25" s="17">
        <v>11.6</v>
      </c>
      <c r="AU25" s="17">
        <v>62.5</v>
      </c>
      <c r="AV25" s="17">
        <v>175.2</v>
      </c>
      <c r="AW25" s="17">
        <v>175.4</v>
      </c>
      <c r="AX25" s="17">
        <v>183</v>
      </c>
      <c r="AY25" s="17">
        <v>76.599999999999994</v>
      </c>
      <c r="AZ25" s="17">
        <v>6.2</v>
      </c>
      <c r="BA25" s="17">
        <v>7.1</v>
      </c>
      <c r="BB25" s="17">
        <v>15.6</v>
      </c>
      <c r="BC25" s="17">
        <v>32.4</v>
      </c>
      <c r="BD25" s="17">
        <v>2</v>
      </c>
      <c r="BE25" s="17">
        <v>0</v>
      </c>
      <c r="BF25" s="17">
        <v>25.9</v>
      </c>
      <c r="BG25" s="17"/>
      <c r="BH25" s="17"/>
      <c r="BI25" s="17">
        <v>80.5</v>
      </c>
      <c r="BJ25" s="17"/>
      <c r="BK25" s="17"/>
      <c r="BL25" s="17">
        <v>0</v>
      </c>
      <c r="BM25" s="17"/>
      <c r="BN25" s="17"/>
      <c r="BO25" s="17"/>
      <c r="BP25" s="17">
        <v>61.1</v>
      </c>
      <c r="BQ25" s="17">
        <v>178.4</v>
      </c>
      <c r="BR25" s="17">
        <v>176.4</v>
      </c>
      <c r="BS25" s="17">
        <v>209</v>
      </c>
      <c r="BT25" s="17">
        <v>275.3</v>
      </c>
      <c r="BU25" s="17"/>
      <c r="BV25" s="17"/>
      <c r="BW25" s="17"/>
      <c r="BX25" s="17"/>
      <c r="BY25" s="17"/>
      <c r="BZ25" s="17"/>
      <c r="CA25" s="17"/>
      <c r="CB25" s="17"/>
      <c r="CC25" s="17">
        <v>0.5</v>
      </c>
      <c r="CD25" s="17">
        <v>87.8</v>
      </c>
      <c r="CE25" s="17">
        <v>73.2</v>
      </c>
      <c r="CF25" s="17">
        <v>66.599999999999994</v>
      </c>
      <c r="CG25" s="17">
        <v>59</v>
      </c>
      <c r="CH25" s="17">
        <v>29.9</v>
      </c>
      <c r="CI25" s="17"/>
      <c r="CJ25" s="17"/>
      <c r="CK25" s="17"/>
      <c r="CL25" s="17">
        <v>146.4</v>
      </c>
      <c r="CM25" s="17">
        <v>148.80000000000001</v>
      </c>
      <c r="CN25" s="17">
        <v>149.4</v>
      </c>
      <c r="CO25" s="17"/>
      <c r="CP25" s="17"/>
      <c r="CQ25" s="17"/>
      <c r="CR25" s="17"/>
      <c r="CS25" s="17"/>
      <c r="CT25" s="17">
        <v>137.19999999999999</v>
      </c>
      <c r="CU25" s="17">
        <v>78.599999999999994</v>
      </c>
      <c r="CV25" s="17">
        <v>0.1</v>
      </c>
      <c r="CW25" s="17">
        <v>33.1</v>
      </c>
      <c r="CX25" s="17">
        <v>53.9</v>
      </c>
      <c r="CY25" s="17">
        <v>11.3</v>
      </c>
      <c r="CZ25" s="17">
        <v>0</v>
      </c>
      <c r="DA25" s="17">
        <v>5.6</v>
      </c>
      <c r="DB25" s="17">
        <v>0</v>
      </c>
      <c r="DC25" s="17">
        <v>9.9</v>
      </c>
      <c r="DD25" s="17">
        <v>0</v>
      </c>
      <c r="DE25" s="17">
        <v>0.2</v>
      </c>
      <c r="DF25" s="17">
        <v>1.8</v>
      </c>
      <c r="DG25" s="17">
        <v>4.3</v>
      </c>
      <c r="DH25" s="17">
        <v>20.399999999999999</v>
      </c>
      <c r="DI25" s="17">
        <v>1.1000000000000001</v>
      </c>
      <c r="DJ25" s="17">
        <v>3.5</v>
      </c>
      <c r="DK25" s="17">
        <v>3.3</v>
      </c>
      <c r="DL25" s="17">
        <v>15.4</v>
      </c>
      <c r="DM25" s="17">
        <v>13.1</v>
      </c>
      <c r="DN25" s="17">
        <v>16</v>
      </c>
      <c r="DO25" s="17">
        <v>6.7</v>
      </c>
      <c r="DP25" s="17">
        <v>14.8</v>
      </c>
      <c r="DQ25" s="17">
        <v>3.6</v>
      </c>
      <c r="DR25" s="17">
        <v>1.2</v>
      </c>
      <c r="DS25" s="17">
        <v>1.1000000000000001</v>
      </c>
      <c r="DT25" s="17">
        <v>2.4</v>
      </c>
      <c r="DU25" s="17">
        <v>3.4</v>
      </c>
      <c r="DV25" s="17">
        <v>2.5</v>
      </c>
      <c r="DW25" s="17">
        <v>10.4</v>
      </c>
      <c r="DX25" s="17">
        <v>1.3</v>
      </c>
      <c r="DY25" s="17"/>
      <c r="DZ25" s="17">
        <v>4</v>
      </c>
      <c r="EA25" s="17">
        <v>3.4</v>
      </c>
      <c r="EB25" s="17">
        <v>3.2</v>
      </c>
      <c r="EC25" s="17">
        <v>4</v>
      </c>
      <c r="ED25" s="17">
        <v>10</v>
      </c>
      <c r="EE25" s="17">
        <v>28.1</v>
      </c>
      <c r="EF25" s="17">
        <v>0.2</v>
      </c>
      <c r="EG25" s="17">
        <v>23.1</v>
      </c>
      <c r="EH25" s="17">
        <v>29.7</v>
      </c>
      <c r="EI25" s="17">
        <v>28.9</v>
      </c>
      <c r="EJ25" s="17">
        <v>3.5</v>
      </c>
      <c r="EK25" s="17">
        <v>1.1000000000000001</v>
      </c>
      <c r="EL25" s="17">
        <v>6.1</v>
      </c>
      <c r="EM25" s="17">
        <v>2</v>
      </c>
      <c r="EN25" s="17">
        <v>5.2</v>
      </c>
      <c r="EO25" s="17">
        <v>3</v>
      </c>
      <c r="EP25" s="17">
        <v>3.5</v>
      </c>
      <c r="EQ25" s="17">
        <v>3.7</v>
      </c>
      <c r="ER25" s="17">
        <v>6.3</v>
      </c>
      <c r="ES25" s="17">
        <v>189.4</v>
      </c>
      <c r="ET25" s="17">
        <v>4.7</v>
      </c>
      <c r="EU25" s="17">
        <v>104.5</v>
      </c>
      <c r="EV25" s="17">
        <v>0.6</v>
      </c>
      <c r="EW25" s="17">
        <v>1.4</v>
      </c>
      <c r="EX25" s="17">
        <v>0.4</v>
      </c>
      <c r="EY25" s="17">
        <v>83.1</v>
      </c>
      <c r="EZ25" s="17">
        <v>5.5</v>
      </c>
      <c r="FA25" s="17">
        <v>7.7</v>
      </c>
      <c r="FB25" s="17">
        <v>19.7</v>
      </c>
      <c r="FC25" s="17">
        <v>9.6999999999999993</v>
      </c>
      <c r="FD25" s="17">
        <v>12.2</v>
      </c>
      <c r="FE25" s="17">
        <v>0</v>
      </c>
      <c r="FF25" s="17">
        <v>14.7</v>
      </c>
      <c r="FG25" s="17">
        <v>16.399999999999999</v>
      </c>
      <c r="FH25" s="17">
        <v>8.1999999999999993</v>
      </c>
      <c r="FI25" s="17">
        <v>6.47</v>
      </c>
      <c r="FJ25" s="17">
        <v>6853.27</v>
      </c>
      <c r="FK25" s="15"/>
      <c r="FL25" s="17">
        <v>18.42876</v>
      </c>
      <c r="FM25" s="17">
        <v>0</v>
      </c>
      <c r="FN25" s="17">
        <v>6.2</v>
      </c>
      <c r="FO25" s="17">
        <v>7.2</v>
      </c>
      <c r="FP25" s="17">
        <v>27.6</v>
      </c>
      <c r="FQ25" s="17">
        <v>18.899999999999999</v>
      </c>
      <c r="FR25" s="17">
        <v>5</v>
      </c>
      <c r="FS25" s="17">
        <v>5</v>
      </c>
      <c r="FT25" s="17"/>
      <c r="FU25" s="17">
        <v>88.328760000000003</v>
      </c>
    </row>
    <row r="26" spans="1:177" ht="24" customHeight="1" x14ac:dyDescent="0.25">
      <c r="A26" s="18" t="s">
        <v>67</v>
      </c>
      <c r="B26" s="18" t="s">
        <v>777</v>
      </c>
      <c r="C26" s="19">
        <v>44.6</v>
      </c>
      <c r="D26" s="19">
        <v>618.20000000000005</v>
      </c>
      <c r="E26" s="19">
        <v>211.4</v>
      </c>
      <c r="F26" s="19"/>
      <c r="G26" s="19"/>
      <c r="H26" s="19">
        <v>20.2</v>
      </c>
      <c r="I26" s="19">
        <v>89.9</v>
      </c>
      <c r="J26" s="19">
        <v>28.1</v>
      </c>
      <c r="K26" s="19"/>
      <c r="L26" s="19">
        <v>188.2</v>
      </c>
      <c r="M26" s="19">
        <v>202.6</v>
      </c>
      <c r="N26" s="19">
        <v>203.7</v>
      </c>
      <c r="O26" s="19">
        <v>287.10000000000002</v>
      </c>
      <c r="P26" s="19">
        <v>214.4</v>
      </c>
      <c r="Q26" s="19">
        <v>111.1</v>
      </c>
      <c r="R26" s="19">
        <v>249.5</v>
      </c>
      <c r="S26" s="19">
        <v>3.1</v>
      </c>
      <c r="T26" s="19"/>
      <c r="U26" s="19"/>
      <c r="V26" s="19"/>
      <c r="W26" s="19"/>
      <c r="X26" s="19">
        <v>120.3</v>
      </c>
      <c r="Y26" s="19">
        <v>7.9</v>
      </c>
      <c r="Z26" s="19">
        <v>3.4</v>
      </c>
      <c r="AA26" s="19">
        <v>0</v>
      </c>
      <c r="AB26" s="19">
        <v>6.9</v>
      </c>
      <c r="AC26" s="19">
        <v>11.7</v>
      </c>
      <c r="AD26" s="19">
        <v>70.7</v>
      </c>
      <c r="AE26" s="19"/>
      <c r="AF26" s="19"/>
      <c r="AG26" s="19"/>
      <c r="AH26" s="19"/>
      <c r="AI26" s="19">
        <v>72.599999999999994</v>
      </c>
      <c r="AJ26" s="19">
        <v>36.200000000000003</v>
      </c>
      <c r="AK26" s="19"/>
      <c r="AL26" s="19"/>
      <c r="AM26" s="19"/>
      <c r="AN26" s="19">
        <v>6.5</v>
      </c>
      <c r="AO26" s="19">
        <v>147.4</v>
      </c>
      <c r="AP26" s="19">
        <v>29.2</v>
      </c>
      <c r="AQ26" s="19">
        <v>31.3</v>
      </c>
      <c r="AR26" s="19">
        <v>20.7</v>
      </c>
      <c r="AS26" s="19">
        <v>18.600000000000001</v>
      </c>
      <c r="AT26" s="19">
        <v>11.6</v>
      </c>
      <c r="AU26" s="19">
        <v>62.2</v>
      </c>
      <c r="AV26" s="19">
        <v>175</v>
      </c>
      <c r="AW26" s="19">
        <v>175.5</v>
      </c>
      <c r="AX26" s="19">
        <v>183</v>
      </c>
      <c r="AY26" s="19">
        <v>76.099999999999994</v>
      </c>
      <c r="AZ26" s="19">
        <v>6.2</v>
      </c>
      <c r="BA26" s="19">
        <v>7.1</v>
      </c>
      <c r="BB26" s="19">
        <v>34.700000000000003</v>
      </c>
      <c r="BC26" s="19">
        <v>30.4</v>
      </c>
      <c r="BD26" s="19">
        <v>2</v>
      </c>
      <c r="BE26" s="19">
        <v>0</v>
      </c>
      <c r="BF26" s="19">
        <v>76.2</v>
      </c>
      <c r="BG26" s="19"/>
      <c r="BH26" s="19"/>
      <c r="BI26" s="19">
        <v>80.7</v>
      </c>
      <c r="BJ26" s="19"/>
      <c r="BK26" s="19"/>
      <c r="BL26" s="19">
        <v>0</v>
      </c>
      <c r="BM26" s="19"/>
      <c r="BN26" s="19"/>
      <c r="BO26" s="19"/>
      <c r="BP26" s="19">
        <v>61.5</v>
      </c>
      <c r="BQ26" s="19">
        <v>177.1</v>
      </c>
      <c r="BR26" s="19">
        <v>174.9</v>
      </c>
      <c r="BS26" s="19">
        <v>208.5</v>
      </c>
      <c r="BT26" s="19">
        <v>274.10000000000002</v>
      </c>
      <c r="BU26" s="19"/>
      <c r="BV26" s="19"/>
      <c r="BW26" s="19"/>
      <c r="BX26" s="19"/>
      <c r="BY26" s="19"/>
      <c r="BZ26" s="19"/>
      <c r="CA26" s="19"/>
      <c r="CB26" s="19"/>
      <c r="CC26" s="19">
        <v>0.5</v>
      </c>
      <c r="CD26" s="19">
        <v>154.30000000000001</v>
      </c>
      <c r="CE26" s="19">
        <v>89.4</v>
      </c>
      <c r="CF26" s="19">
        <v>66.5</v>
      </c>
      <c r="CG26" s="19">
        <v>59</v>
      </c>
      <c r="CH26" s="19">
        <v>29.7</v>
      </c>
      <c r="CI26" s="19"/>
      <c r="CJ26" s="19"/>
      <c r="CK26" s="19"/>
      <c r="CL26" s="19">
        <v>146.69999999999999</v>
      </c>
      <c r="CM26" s="19">
        <v>148.9</v>
      </c>
      <c r="CN26" s="19">
        <v>149.5</v>
      </c>
      <c r="CO26" s="19"/>
      <c r="CP26" s="19"/>
      <c r="CQ26" s="19"/>
      <c r="CR26" s="19"/>
      <c r="CS26" s="19"/>
      <c r="CT26" s="19">
        <v>137.19999999999999</v>
      </c>
      <c r="CU26" s="19">
        <v>77.900000000000006</v>
      </c>
      <c r="CV26" s="19">
        <v>0.1</v>
      </c>
      <c r="CW26" s="19">
        <v>34.799999999999997</v>
      </c>
      <c r="CX26" s="19">
        <v>68</v>
      </c>
      <c r="CY26" s="19">
        <v>9.3000000000000007</v>
      </c>
      <c r="CZ26" s="19">
        <v>0.1</v>
      </c>
      <c r="DA26" s="19">
        <v>5.6</v>
      </c>
      <c r="DB26" s="19">
        <v>0</v>
      </c>
      <c r="DC26" s="19">
        <v>9.9</v>
      </c>
      <c r="DD26" s="19">
        <v>1.2</v>
      </c>
      <c r="DE26" s="19">
        <v>0.2</v>
      </c>
      <c r="DF26" s="19">
        <v>1.8</v>
      </c>
      <c r="DG26" s="19">
        <v>4.3</v>
      </c>
      <c r="DH26" s="19">
        <v>20.100000000000001</v>
      </c>
      <c r="DI26" s="19">
        <v>0</v>
      </c>
      <c r="DJ26" s="19">
        <v>3.5</v>
      </c>
      <c r="DK26" s="19">
        <v>3.3</v>
      </c>
      <c r="DL26" s="19">
        <v>15.3</v>
      </c>
      <c r="DM26" s="19">
        <v>14.4</v>
      </c>
      <c r="DN26" s="19">
        <v>17.399999999999999</v>
      </c>
      <c r="DO26" s="19">
        <v>5.6</v>
      </c>
      <c r="DP26" s="19">
        <v>16.7</v>
      </c>
      <c r="DQ26" s="19">
        <v>3.6</v>
      </c>
      <c r="DR26" s="19">
        <v>1.2</v>
      </c>
      <c r="DS26" s="19">
        <v>1.1000000000000001</v>
      </c>
      <c r="DT26" s="19">
        <v>2.4</v>
      </c>
      <c r="DU26" s="19">
        <v>4.3</v>
      </c>
      <c r="DV26" s="19">
        <v>2.1</v>
      </c>
      <c r="DW26" s="19">
        <v>10.4</v>
      </c>
      <c r="DX26" s="19">
        <v>1.3</v>
      </c>
      <c r="DY26" s="19"/>
      <c r="DZ26" s="19">
        <v>4</v>
      </c>
      <c r="EA26" s="19">
        <v>3.3</v>
      </c>
      <c r="EB26" s="19">
        <v>3.1</v>
      </c>
      <c r="EC26" s="19">
        <v>4</v>
      </c>
      <c r="ED26" s="19">
        <v>10</v>
      </c>
      <c r="EE26" s="19">
        <v>27.1</v>
      </c>
      <c r="EF26" s="19">
        <v>2.9</v>
      </c>
      <c r="EG26" s="19">
        <v>32.6</v>
      </c>
      <c r="EH26" s="19">
        <v>25.3</v>
      </c>
      <c r="EI26" s="19">
        <v>35.9</v>
      </c>
      <c r="EJ26" s="19">
        <v>1.9</v>
      </c>
      <c r="EK26" s="19">
        <v>0</v>
      </c>
      <c r="EL26" s="19">
        <v>6.1</v>
      </c>
      <c r="EM26" s="19">
        <v>2</v>
      </c>
      <c r="EN26" s="19">
        <v>5.2</v>
      </c>
      <c r="EO26" s="19">
        <v>3</v>
      </c>
      <c r="EP26" s="19">
        <v>3.5</v>
      </c>
      <c r="EQ26" s="19">
        <v>3.7</v>
      </c>
      <c r="ER26" s="19">
        <v>5.5</v>
      </c>
      <c r="ES26" s="19">
        <v>218</v>
      </c>
      <c r="ET26" s="19">
        <v>6.9</v>
      </c>
      <c r="EU26" s="19">
        <v>129.19999999999999</v>
      </c>
      <c r="EV26" s="19">
        <v>0.6</v>
      </c>
      <c r="EW26" s="19">
        <v>0</v>
      </c>
      <c r="EX26" s="19">
        <v>0</v>
      </c>
      <c r="EY26" s="19">
        <v>92.5</v>
      </c>
      <c r="EZ26" s="19">
        <v>8.1</v>
      </c>
      <c r="FA26" s="19">
        <v>7.7</v>
      </c>
      <c r="FB26" s="19">
        <v>20</v>
      </c>
      <c r="FC26" s="19">
        <v>9.6</v>
      </c>
      <c r="FD26" s="19">
        <v>13</v>
      </c>
      <c r="FE26" s="19">
        <v>0</v>
      </c>
      <c r="FF26" s="19">
        <v>15</v>
      </c>
      <c r="FG26" s="19">
        <v>16.399999999999999</v>
      </c>
      <c r="FH26" s="19">
        <v>8.1999999999999993</v>
      </c>
      <c r="FI26" s="19">
        <v>6.48</v>
      </c>
      <c r="FJ26" s="19">
        <v>6920.68</v>
      </c>
      <c r="FK26" s="15"/>
      <c r="FL26" s="19">
        <v>18.193090000000002</v>
      </c>
      <c r="FM26" s="19">
        <v>0</v>
      </c>
      <c r="FN26" s="19">
        <v>6.2</v>
      </c>
      <c r="FO26" s="19">
        <v>7.2</v>
      </c>
      <c r="FP26" s="19">
        <v>27.6</v>
      </c>
      <c r="FQ26" s="19">
        <v>18.899999999999999</v>
      </c>
      <c r="FR26" s="19">
        <v>5</v>
      </c>
      <c r="FS26" s="19">
        <v>5</v>
      </c>
      <c r="FT26" s="19"/>
      <c r="FU26" s="19">
        <v>88.093090000000004</v>
      </c>
    </row>
    <row r="27" spans="1:177" ht="24" customHeight="1" x14ac:dyDescent="0.25">
      <c r="A27" s="13" t="s">
        <v>67</v>
      </c>
      <c r="B27" s="13" t="s">
        <v>778</v>
      </c>
      <c r="C27" s="14">
        <v>42</v>
      </c>
      <c r="D27" s="14">
        <v>629.29999999999995</v>
      </c>
      <c r="E27" s="14">
        <v>212.9</v>
      </c>
      <c r="F27" s="14"/>
      <c r="G27" s="14"/>
      <c r="H27" s="14">
        <v>19.899999999999999</v>
      </c>
      <c r="I27" s="14">
        <v>92</v>
      </c>
      <c r="J27" s="14">
        <v>26.5</v>
      </c>
      <c r="K27" s="14"/>
      <c r="L27" s="14">
        <v>187.6</v>
      </c>
      <c r="M27" s="14">
        <v>204.7</v>
      </c>
      <c r="N27" s="14">
        <v>203.9</v>
      </c>
      <c r="O27" s="14">
        <v>286.2</v>
      </c>
      <c r="P27" s="14">
        <v>217.5</v>
      </c>
      <c r="Q27" s="14">
        <v>111.3</v>
      </c>
      <c r="R27" s="14">
        <v>298.2</v>
      </c>
      <c r="S27" s="14">
        <v>2.9</v>
      </c>
      <c r="T27" s="14"/>
      <c r="U27" s="14"/>
      <c r="V27" s="14"/>
      <c r="W27" s="14"/>
      <c r="X27" s="14">
        <v>117.3</v>
      </c>
      <c r="Y27" s="14">
        <v>6.7</v>
      </c>
      <c r="Z27" s="14">
        <v>3.3</v>
      </c>
      <c r="AA27" s="14">
        <v>0</v>
      </c>
      <c r="AB27" s="14">
        <v>7.1</v>
      </c>
      <c r="AC27" s="14">
        <v>11.8</v>
      </c>
      <c r="AD27" s="14">
        <v>70.3</v>
      </c>
      <c r="AE27" s="14"/>
      <c r="AF27" s="14"/>
      <c r="AG27" s="14"/>
      <c r="AH27" s="14"/>
      <c r="AI27" s="14">
        <v>72</v>
      </c>
      <c r="AJ27" s="14">
        <v>47.5</v>
      </c>
      <c r="AK27" s="14"/>
      <c r="AL27" s="14"/>
      <c r="AM27" s="14"/>
      <c r="AN27" s="14">
        <v>6.5</v>
      </c>
      <c r="AO27" s="14">
        <v>147.6</v>
      </c>
      <c r="AP27" s="14">
        <v>31.6</v>
      </c>
      <c r="AQ27" s="14">
        <v>30.6</v>
      </c>
      <c r="AR27" s="14">
        <v>19.600000000000001</v>
      </c>
      <c r="AS27" s="14">
        <v>18.5</v>
      </c>
      <c r="AT27" s="14">
        <v>11.6</v>
      </c>
      <c r="AU27" s="14">
        <v>62.3</v>
      </c>
      <c r="AV27" s="14">
        <v>173.3</v>
      </c>
      <c r="AW27" s="14">
        <v>174</v>
      </c>
      <c r="AX27" s="14">
        <v>183.8</v>
      </c>
      <c r="AY27" s="14">
        <v>77</v>
      </c>
      <c r="AZ27" s="14">
        <v>6.3</v>
      </c>
      <c r="BA27" s="14">
        <v>7.3</v>
      </c>
      <c r="BB27" s="14">
        <v>4</v>
      </c>
      <c r="BC27" s="14">
        <v>30.2</v>
      </c>
      <c r="BD27" s="14">
        <v>2</v>
      </c>
      <c r="BE27" s="14">
        <v>0</v>
      </c>
      <c r="BF27" s="14">
        <v>54.7</v>
      </c>
      <c r="BG27" s="14"/>
      <c r="BH27" s="14"/>
      <c r="BI27" s="14">
        <v>79.8</v>
      </c>
      <c r="BJ27" s="14"/>
      <c r="BK27" s="14"/>
      <c r="BL27" s="14">
        <v>29.7</v>
      </c>
      <c r="BM27" s="14"/>
      <c r="BN27" s="14"/>
      <c r="BO27" s="14"/>
      <c r="BP27" s="14">
        <v>65.599999999999994</v>
      </c>
      <c r="BQ27" s="14">
        <v>178.4</v>
      </c>
      <c r="BR27" s="14">
        <v>175.8</v>
      </c>
      <c r="BS27" s="14">
        <v>210.3</v>
      </c>
      <c r="BT27" s="14">
        <v>274.3</v>
      </c>
      <c r="BU27" s="14"/>
      <c r="BV27" s="14"/>
      <c r="BW27" s="14"/>
      <c r="BX27" s="14"/>
      <c r="BY27" s="14"/>
      <c r="BZ27" s="14"/>
      <c r="CA27" s="14"/>
      <c r="CB27" s="14"/>
      <c r="CC27" s="14">
        <v>0.5</v>
      </c>
      <c r="CD27" s="14">
        <v>144.80000000000001</v>
      </c>
      <c r="CE27" s="14">
        <v>86.2</v>
      </c>
      <c r="CF27" s="14">
        <v>66</v>
      </c>
      <c r="CG27" s="14">
        <v>58.9</v>
      </c>
      <c r="CH27" s="14">
        <v>29.5</v>
      </c>
      <c r="CI27" s="14"/>
      <c r="CJ27" s="14"/>
      <c r="CK27" s="14"/>
      <c r="CL27" s="14">
        <v>147.19999999999999</v>
      </c>
      <c r="CM27" s="14">
        <v>149.19999999999999</v>
      </c>
      <c r="CN27" s="14">
        <v>150.5</v>
      </c>
      <c r="CO27" s="14"/>
      <c r="CP27" s="14"/>
      <c r="CQ27" s="14"/>
      <c r="CR27" s="14"/>
      <c r="CS27" s="14"/>
      <c r="CT27" s="14">
        <v>195.7</v>
      </c>
      <c r="CU27" s="14">
        <v>91.2</v>
      </c>
      <c r="CV27" s="14">
        <v>0.7</v>
      </c>
      <c r="CW27" s="14">
        <v>31.5</v>
      </c>
      <c r="CX27" s="14">
        <v>70.3</v>
      </c>
      <c r="CY27" s="14">
        <v>12</v>
      </c>
      <c r="CZ27" s="14">
        <v>0.2</v>
      </c>
      <c r="DA27" s="14">
        <v>5.6</v>
      </c>
      <c r="DB27" s="14">
        <v>0</v>
      </c>
      <c r="DC27" s="14">
        <v>10</v>
      </c>
      <c r="DD27" s="14">
        <v>1.9</v>
      </c>
      <c r="DE27" s="14">
        <v>0.2</v>
      </c>
      <c r="DF27" s="14">
        <v>1.8</v>
      </c>
      <c r="DG27" s="14">
        <v>4.4000000000000004</v>
      </c>
      <c r="DH27" s="14">
        <v>20</v>
      </c>
      <c r="DI27" s="14">
        <v>0</v>
      </c>
      <c r="DJ27" s="14">
        <v>3.5</v>
      </c>
      <c r="DK27" s="14">
        <v>3.3</v>
      </c>
      <c r="DL27" s="14">
        <v>15.3</v>
      </c>
      <c r="DM27" s="14">
        <v>14.6</v>
      </c>
      <c r="DN27" s="14">
        <v>17.600000000000001</v>
      </c>
      <c r="DO27" s="14">
        <v>8</v>
      </c>
      <c r="DP27" s="14">
        <v>15.8</v>
      </c>
      <c r="DQ27" s="14">
        <v>3.6</v>
      </c>
      <c r="DR27" s="14">
        <v>1.2</v>
      </c>
      <c r="DS27" s="14">
        <v>1.1000000000000001</v>
      </c>
      <c r="DT27" s="14">
        <v>2.4</v>
      </c>
      <c r="DU27" s="14">
        <v>10.1</v>
      </c>
      <c r="DV27" s="14">
        <v>2.1</v>
      </c>
      <c r="DW27" s="14">
        <v>10.4</v>
      </c>
      <c r="DX27" s="14">
        <v>1.4</v>
      </c>
      <c r="DY27" s="14"/>
      <c r="DZ27" s="14">
        <v>4</v>
      </c>
      <c r="EA27" s="14">
        <v>3.3</v>
      </c>
      <c r="EB27" s="14">
        <v>3</v>
      </c>
      <c r="EC27" s="14">
        <v>3.8</v>
      </c>
      <c r="ED27" s="14">
        <v>10</v>
      </c>
      <c r="EE27" s="14">
        <v>26.5</v>
      </c>
      <c r="EF27" s="14">
        <v>7.2</v>
      </c>
      <c r="EG27" s="14">
        <v>33.1</v>
      </c>
      <c r="EH27" s="14">
        <v>39.4</v>
      </c>
      <c r="EI27" s="14">
        <v>41.8</v>
      </c>
      <c r="EJ27" s="14">
        <v>4.5999999999999996</v>
      </c>
      <c r="EK27" s="14">
        <v>0</v>
      </c>
      <c r="EL27" s="14">
        <v>6.1</v>
      </c>
      <c r="EM27" s="14">
        <v>2</v>
      </c>
      <c r="EN27" s="14">
        <v>5.2</v>
      </c>
      <c r="EO27" s="14">
        <v>3</v>
      </c>
      <c r="EP27" s="14">
        <v>3.5</v>
      </c>
      <c r="EQ27" s="14">
        <v>3.7</v>
      </c>
      <c r="ER27" s="14">
        <v>7.8</v>
      </c>
      <c r="ES27" s="14">
        <v>225.5</v>
      </c>
      <c r="ET27" s="14">
        <v>9.1</v>
      </c>
      <c r="EU27" s="14">
        <v>131.9</v>
      </c>
      <c r="EV27" s="14">
        <v>0.6</v>
      </c>
      <c r="EW27" s="14">
        <v>0</v>
      </c>
      <c r="EX27" s="14">
        <v>0</v>
      </c>
      <c r="EY27" s="14">
        <v>95.1</v>
      </c>
      <c r="EZ27" s="14">
        <v>10.199999999999999</v>
      </c>
      <c r="FA27" s="14">
        <v>7.8</v>
      </c>
      <c r="FB27" s="14">
        <v>19.8</v>
      </c>
      <c r="FC27" s="14">
        <v>9.6</v>
      </c>
      <c r="FD27" s="14">
        <v>12.8</v>
      </c>
      <c r="FE27" s="14">
        <v>0</v>
      </c>
      <c r="FF27" s="14">
        <v>14.7</v>
      </c>
      <c r="FG27" s="14">
        <v>16.399999999999999</v>
      </c>
      <c r="FH27" s="14">
        <v>6.6</v>
      </c>
      <c r="FI27" s="14">
        <v>6.46</v>
      </c>
      <c r="FJ27" s="14">
        <v>7088.96</v>
      </c>
      <c r="FK27" s="15"/>
      <c r="FL27" s="14">
        <v>17.482659999999999</v>
      </c>
      <c r="FM27" s="14">
        <v>0</v>
      </c>
      <c r="FN27" s="14">
        <v>6.2</v>
      </c>
      <c r="FO27" s="14">
        <v>7.2</v>
      </c>
      <c r="FP27" s="14">
        <v>27.5</v>
      </c>
      <c r="FQ27" s="14">
        <v>18.899999999999999</v>
      </c>
      <c r="FR27" s="14">
        <v>4.8</v>
      </c>
      <c r="FS27" s="14">
        <v>4.9000000000000004</v>
      </c>
      <c r="FT27" s="14"/>
      <c r="FU27" s="14">
        <v>86.982659999999996</v>
      </c>
    </row>
    <row r="28" spans="1:177" ht="24" customHeight="1" x14ac:dyDescent="0.25">
      <c r="A28" s="16" t="s">
        <v>67</v>
      </c>
      <c r="B28" s="16" t="s">
        <v>779</v>
      </c>
      <c r="C28" s="17">
        <v>43.9</v>
      </c>
      <c r="D28" s="17">
        <v>628.5</v>
      </c>
      <c r="E28" s="17">
        <v>212.3</v>
      </c>
      <c r="F28" s="17"/>
      <c r="G28" s="17"/>
      <c r="H28" s="17">
        <v>20</v>
      </c>
      <c r="I28" s="17">
        <v>91.9</v>
      </c>
      <c r="J28" s="17">
        <v>27.8</v>
      </c>
      <c r="K28" s="17"/>
      <c r="L28" s="17">
        <v>189.5</v>
      </c>
      <c r="M28" s="17">
        <v>197.6</v>
      </c>
      <c r="N28" s="17">
        <v>195.9</v>
      </c>
      <c r="O28" s="17">
        <v>288.5</v>
      </c>
      <c r="P28" s="17">
        <v>217.6</v>
      </c>
      <c r="Q28" s="17">
        <v>111.6</v>
      </c>
      <c r="R28" s="17">
        <v>297</v>
      </c>
      <c r="S28" s="17">
        <v>3</v>
      </c>
      <c r="T28" s="17"/>
      <c r="U28" s="17"/>
      <c r="V28" s="17"/>
      <c r="W28" s="17"/>
      <c r="X28" s="17">
        <v>121.8</v>
      </c>
      <c r="Y28" s="17">
        <v>8.5</v>
      </c>
      <c r="Z28" s="17">
        <v>3.2</v>
      </c>
      <c r="AA28" s="17">
        <v>0</v>
      </c>
      <c r="AB28" s="17">
        <v>7.1</v>
      </c>
      <c r="AC28" s="17">
        <v>11.8</v>
      </c>
      <c r="AD28" s="17">
        <v>72.7</v>
      </c>
      <c r="AE28" s="17"/>
      <c r="AF28" s="17"/>
      <c r="AG28" s="17"/>
      <c r="AH28" s="17"/>
      <c r="AI28" s="17">
        <v>81.900000000000006</v>
      </c>
      <c r="AJ28" s="17">
        <v>88</v>
      </c>
      <c r="AK28" s="17"/>
      <c r="AL28" s="17"/>
      <c r="AM28" s="17"/>
      <c r="AN28" s="17">
        <v>6.4</v>
      </c>
      <c r="AO28" s="17">
        <v>147.5</v>
      </c>
      <c r="AP28" s="17">
        <v>30.9</v>
      </c>
      <c r="AQ28" s="17">
        <v>30.9</v>
      </c>
      <c r="AR28" s="17">
        <v>19.399999999999999</v>
      </c>
      <c r="AS28" s="17">
        <v>18.2</v>
      </c>
      <c r="AT28" s="17">
        <v>11.6</v>
      </c>
      <c r="AU28" s="17">
        <v>60.9</v>
      </c>
      <c r="AV28" s="17">
        <v>175.2</v>
      </c>
      <c r="AW28" s="17">
        <v>175.7</v>
      </c>
      <c r="AX28" s="17">
        <v>182.2</v>
      </c>
      <c r="AY28" s="17">
        <v>82.4</v>
      </c>
      <c r="AZ28" s="17">
        <v>6.3</v>
      </c>
      <c r="BA28" s="17">
        <v>7.2</v>
      </c>
      <c r="BB28" s="17">
        <v>12</v>
      </c>
      <c r="BC28" s="17">
        <v>31</v>
      </c>
      <c r="BD28" s="17">
        <v>2</v>
      </c>
      <c r="BE28" s="17">
        <v>13</v>
      </c>
      <c r="BF28" s="17">
        <v>29.1</v>
      </c>
      <c r="BG28" s="17"/>
      <c r="BH28" s="17"/>
      <c r="BI28" s="17">
        <v>80.099999999999994</v>
      </c>
      <c r="BJ28" s="17"/>
      <c r="BK28" s="17"/>
      <c r="BL28" s="17">
        <v>46.4</v>
      </c>
      <c r="BM28" s="17"/>
      <c r="BN28" s="17"/>
      <c r="BO28" s="17"/>
      <c r="BP28" s="17">
        <v>67.099999999999994</v>
      </c>
      <c r="BQ28" s="17">
        <v>178.2</v>
      </c>
      <c r="BR28" s="17">
        <v>175.9</v>
      </c>
      <c r="BS28" s="17">
        <v>208.7</v>
      </c>
      <c r="BT28" s="17">
        <v>274.8</v>
      </c>
      <c r="BU28" s="17"/>
      <c r="BV28" s="17"/>
      <c r="BW28" s="17"/>
      <c r="BX28" s="17"/>
      <c r="BY28" s="17"/>
      <c r="BZ28" s="17"/>
      <c r="CA28" s="17"/>
      <c r="CB28" s="17"/>
      <c r="CC28" s="17">
        <v>0.5</v>
      </c>
      <c r="CD28" s="17">
        <v>154.19999999999999</v>
      </c>
      <c r="CE28" s="17">
        <v>79.2</v>
      </c>
      <c r="CF28" s="17">
        <v>66.099999999999994</v>
      </c>
      <c r="CG28" s="17">
        <v>62.2</v>
      </c>
      <c r="CH28" s="17">
        <v>29.5</v>
      </c>
      <c r="CI28" s="17"/>
      <c r="CJ28" s="17"/>
      <c r="CK28" s="17"/>
      <c r="CL28" s="17">
        <v>147.5</v>
      </c>
      <c r="CM28" s="17">
        <v>149.9</v>
      </c>
      <c r="CN28" s="17">
        <v>150.9</v>
      </c>
      <c r="CO28" s="17"/>
      <c r="CP28" s="17"/>
      <c r="CQ28" s="17"/>
      <c r="CR28" s="17"/>
      <c r="CS28" s="17"/>
      <c r="CT28" s="17">
        <v>217.2</v>
      </c>
      <c r="CU28" s="17">
        <v>104.5</v>
      </c>
      <c r="CV28" s="17">
        <v>0.8</v>
      </c>
      <c r="CW28" s="17">
        <v>24.8</v>
      </c>
      <c r="CX28" s="17">
        <v>70.599999999999994</v>
      </c>
      <c r="CY28" s="17">
        <v>11.4</v>
      </c>
      <c r="CZ28" s="17">
        <v>0.2</v>
      </c>
      <c r="DA28" s="17">
        <v>5.8</v>
      </c>
      <c r="DB28" s="17">
        <v>0</v>
      </c>
      <c r="DC28" s="17">
        <v>9.9</v>
      </c>
      <c r="DD28" s="17">
        <v>1.6</v>
      </c>
      <c r="DE28" s="17">
        <v>0.2</v>
      </c>
      <c r="DF28" s="17">
        <v>1.8</v>
      </c>
      <c r="DG28" s="17">
        <v>4.4000000000000004</v>
      </c>
      <c r="DH28" s="17">
        <v>20</v>
      </c>
      <c r="DI28" s="17">
        <v>0</v>
      </c>
      <c r="DJ28" s="17">
        <v>3.5</v>
      </c>
      <c r="DK28" s="17">
        <v>3.3</v>
      </c>
      <c r="DL28" s="17">
        <v>15.4</v>
      </c>
      <c r="DM28" s="17">
        <v>14.3</v>
      </c>
      <c r="DN28" s="17">
        <v>17.100000000000001</v>
      </c>
      <c r="DO28" s="17">
        <v>9.4</v>
      </c>
      <c r="DP28" s="17">
        <v>19.7</v>
      </c>
      <c r="DQ28" s="17">
        <v>3.6</v>
      </c>
      <c r="DR28" s="17">
        <v>1.2</v>
      </c>
      <c r="DS28" s="17">
        <v>1.1000000000000001</v>
      </c>
      <c r="DT28" s="17">
        <v>2.4</v>
      </c>
      <c r="DU28" s="17">
        <v>17.899999999999999</v>
      </c>
      <c r="DV28" s="17">
        <v>2.5</v>
      </c>
      <c r="DW28" s="17">
        <v>10.3</v>
      </c>
      <c r="DX28" s="17">
        <v>1.3</v>
      </c>
      <c r="DY28" s="17"/>
      <c r="DZ28" s="17">
        <v>4</v>
      </c>
      <c r="EA28" s="17">
        <v>2.9</v>
      </c>
      <c r="EB28" s="17">
        <v>2.9</v>
      </c>
      <c r="EC28" s="17">
        <v>3.6</v>
      </c>
      <c r="ED28" s="17">
        <v>9.9</v>
      </c>
      <c r="EE28" s="17">
        <v>26.6</v>
      </c>
      <c r="EF28" s="17">
        <v>11.2</v>
      </c>
      <c r="EG28" s="17">
        <v>33.299999999999997</v>
      </c>
      <c r="EH28" s="17">
        <v>43.5</v>
      </c>
      <c r="EI28" s="17">
        <v>44.5</v>
      </c>
      <c r="EJ28" s="17">
        <v>5.9</v>
      </c>
      <c r="EK28" s="17">
        <v>0</v>
      </c>
      <c r="EL28" s="17">
        <v>6.1</v>
      </c>
      <c r="EM28" s="17">
        <v>2</v>
      </c>
      <c r="EN28" s="17">
        <v>5.2</v>
      </c>
      <c r="EO28" s="17">
        <v>3</v>
      </c>
      <c r="EP28" s="17">
        <v>3.5</v>
      </c>
      <c r="EQ28" s="17">
        <v>3.7</v>
      </c>
      <c r="ER28" s="17">
        <v>9</v>
      </c>
      <c r="ES28" s="17">
        <v>230.6</v>
      </c>
      <c r="ET28" s="17">
        <v>11.1</v>
      </c>
      <c r="EU28" s="17">
        <v>133.9</v>
      </c>
      <c r="EV28" s="17">
        <v>0.6</v>
      </c>
      <c r="EW28" s="17">
        <v>0</v>
      </c>
      <c r="EX28" s="17">
        <v>0</v>
      </c>
      <c r="EY28" s="17">
        <v>96.9</v>
      </c>
      <c r="EZ28" s="17">
        <v>12.3</v>
      </c>
      <c r="FA28" s="17">
        <v>7.8</v>
      </c>
      <c r="FB28" s="17">
        <v>19.399999999999999</v>
      </c>
      <c r="FC28" s="17">
        <v>9.4</v>
      </c>
      <c r="FD28" s="17">
        <v>13</v>
      </c>
      <c r="FE28" s="17">
        <v>0</v>
      </c>
      <c r="FF28" s="17">
        <v>14.7</v>
      </c>
      <c r="FG28" s="17">
        <v>16.399999999999999</v>
      </c>
      <c r="FH28" s="17">
        <v>6.7</v>
      </c>
      <c r="FI28" s="17">
        <v>6.49</v>
      </c>
      <c r="FJ28" s="17">
        <v>7229.49</v>
      </c>
      <c r="FK28" s="15"/>
      <c r="FL28" s="17">
        <v>17.584900000000001</v>
      </c>
      <c r="FM28" s="17">
        <v>0</v>
      </c>
      <c r="FN28" s="17">
        <v>6.2</v>
      </c>
      <c r="FO28" s="17">
        <v>7.2</v>
      </c>
      <c r="FP28" s="17">
        <v>27.4</v>
      </c>
      <c r="FQ28" s="17">
        <v>18.899999999999999</v>
      </c>
      <c r="FR28" s="17">
        <v>4.8</v>
      </c>
      <c r="FS28" s="17">
        <v>5</v>
      </c>
      <c r="FT28" s="17"/>
      <c r="FU28" s="17">
        <v>87.084900000000005</v>
      </c>
    </row>
    <row r="29" spans="1:177" ht="24" customHeight="1" x14ac:dyDescent="0.25">
      <c r="A29" s="16" t="s">
        <v>67</v>
      </c>
      <c r="B29" s="16" t="s">
        <v>780</v>
      </c>
      <c r="C29" s="17">
        <v>44.8</v>
      </c>
      <c r="D29" s="17">
        <v>631</v>
      </c>
      <c r="E29" s="17">
        <v>215</v>
      </c>
      <c r="F29" s="17"/>
      <c r="G29" s="17"/>
      <c r="H29" s="17">
        <v>20.2</v>
      </c>
      <c r="I29" s="17">
        <v>92.7</v>
      </c>
      <c r="J29" s="17">
        <v>27</v>
      </c>
      <c r="K29" s="17"/>
      <c r="L29" s="17">
        <v>186.9</v>
      </c>
      <c r="M29" s="17">
        <v>192.4</v>
      </c>
      <c r="N29" s="17">
        <v>193.1</v>
      </c>
      <c r="O29" s="17">
        <v>278.8</v>
      </c>
      <c r="P29" s="17">
        <v>214.8</v>
      </c>
      <c r="Q29" s="17">
        <v>111.2</v>
      </c>
      <c r="R29" s="17">
        <v>379.9</v>
      </c>
      <c r="S29" s="17">
        <v>3</v>
      </c>
      <c r="T29" s="17"/>
      <c r="U29" s="17"/>
      <c r="V29" s="17"/>
      <c r="W29" s="17"/>
      <c r="X29" s="17">
        <v>119.5</v>
      </c>
      <c r="Y29" s="17">
        <v>8.6999999999999993</v>
      </c>
      <c r="Z29" s="17">
        <v>3.5</v>
      </c>
      <c r="AA29" s="17">
        <v>0</v>
      </c>
      <c r="AB29" s="17">
        <v>7</v>
      </c>
      <c r="AC29" s="17">
        <v>11.8</v>
      </c>
      <c r="AD29" s="17">
        <v>71.099999999999994</v>
      </c>
      <c r="AE29" s="17"/>
      <c r="AF29" s="17"/>
      <c r="AG29" s="17"/>
      <c r="AH29" s="17"/>
      <c r="AI29" s="17">
        <v>83.2</v>
      </c>
      <c r="AJ29" s="17">
        <v>101.6</v>
      </c>
      <c r="AK29" s="17"/>
      <c r="AL29" s="17"/>
      <c r="AM29" s="17"/>
      <c r="AN29" s="17">
        <v>6.5</v>
      </c>
      <c r="AO29" s="17">
        <v>177.5</v>
      </c>
      <c r="AP29" s="17">
        <v>31.3</v>
      </c>
      <c r="AQ29" s="17">
        <v>31.3</v>
      </c>
      <c r="AR29" s="17">
        <v>19.7</v>
      </c>
      <c r="AS29" s="17">
        <v>18.600000000000001</v>
      </c>
      <c r="AT29" s="17">
        <v>11.6</v>
      </c>
      <c r="AU29" s="17">
        <v>63.8</v>
      </c>
      <c r="AV29" s="17">
        <v>177</v>
      </c>
      <c r="AW29" s="17">
        <v>177.8</v>
      </c>
      <c r="AX29" s="17">
        <v>184.3</v>
      </c>
      <c r="AY29" s="17">
        <v>78.400000000000006</v>
      </c>
      <c r="AZ29" s="17">
        <v>6.5</v>
      </c>
      <c r="BA29" s="17">
        <v>7.3</v>
      </c>
      <c r="BB29" s="17">
        <v>0</v>
      </c>
      <c r="BC29" s="17">
        <v>36.6</v>
      </c>
      <c r="BD29" s="17">
        <v>2</v>
      </c>
      <c r="BE29" s="17">
        <v>13.2</v>
      </c>
      <c r="BF29" s="17">
        <v>81.400000000000006</v>
      </c>
      <c r="BG29" s="17"/>
      <c r="BH29" s="17"/>
      <c r="BI29" s="17">
        <v>81.099999999999994</v>
      </c>
      <c r="BJ29" s="17"/>
      <c r="BK29" s="17"/>
      <c r="BL29" s="17">
        <v>46.3</v>
      </c>
      <c r="BM29" s="17"/>
      <c r="BN29" s="17"/>
      <c r="BO29" s="17"/>
      <c r="BP29" s="17">
        <v>66.2</v>
      </c>
      <c r="BQ29" s="17">
        <v>177</v>
      </c>
      <c r="BR29" s="17">
        <v>174.1</v>
      </c>
      <c r="BS29" s="17">
        <v>208.2</v>
      </c>
      <c r="BT29" s="17">
        <v>274.10000000000002</v>
      </c>
      <c r="BU29" s="17"/>
      <c r="BV29" s="17"/>
      <c r="BW29" s="17"/>
      <c r="BX29" s="17"/>
      <c r="BY29" s="17"/>
      <c r="BZ29" s="17"/>
      <c r="CA29" s="17"/>
      <c r="CB29" s="17"/>
      <c r="CC29" s="17">
        <v>0.5</v>
      </c>
      <c r="CD29" s="17">
        <v>68.8</v>
      </c>
      <c r="CE29" s="17">
        <v>84.5</v>
      </c>
      <c r="CF29" s="17">
        <v>66.8</v>
      </c>
      <c r="CG29" s="17">
        <v>66.400000000000006</v>
      </c>
      <c r="CH29" s="17">
        <v>29.9</v>
      </c>
      <c r="CI29" s="17"/>
      <c r="CJ29" s="17"/>
      <c r="CK29" s="17"/>
      <c r="CL29" s="17">
        <v>145.9</v>
      </c>
      <c r="CM29" s="17">
        <v>148.30000000000001</v>
      </c>
      <c r="CN29" s="17">
        <v>149.69999999999999</v>
      </c>
      <c r="CO29" s="17"/>
      <c r="CP29" s="17"/>
      <c r="CQ29" s="17"/>
      <c r="CR29" s="17"/>
      <c r="CS29" s="17"/>
      <c r="CT29" s="17">
        <v>216.5</v>
      </c>
      <c r="CU29" s="17">
        <v>104.2</v>
      </c>
      <c r="CV29" s="17">
        <v>1</v>
      </c>
      <c r="CW29" s="17">
        <v>26.2</v>
      </c>
      <c r="CX29" s="17">
        <v>71.3</v>
      </c>
      <c r="CY29" s="17">
        <v>9.6</v>
      </c>
      <c r="CZ29" s="17">
        <v>0.3</v>
      </c>
      <c r="DA29" s="17">
        <v>5.7</v>
      </c>
      <c r="DB29" s="17">
        <v>0</v>
      </c>
      <c r="DC29" s="17">
        <v>9.9</v>
      </c>
      <c r="DD29" s="17">
        <v>1.8</v>
      </c>
      <c r="DE29" s="17">
        <v>0.2</v>
      </c>
      <c r="DF29" s="17">
        <v>1.8</v>
      </c>
      <c r="DG29" s="17">
        <v>4.3</v>
      </c>
      <c r="DH29" s="17">
        <v>20.5</v>
      </c>
      <c r="DI29" s="17">
        <v>0</v>
      </c>
      <c r="DJ29" s="17">
        <v>3.5</v>
      </c>
      <c r="DK29" s="17">
        <v>3.3</v>
      </c>
      <c r="DL29" s="17">
        <v>15.5</v>
      </c>
      <c r="DM29" s="17">
        <v>14.5</v>
      </c>
      <c r="DN29" s="17">
        <v>17.3</v>
      </c>
      <c r="DO29" s="17">
        <v>5.8</v>
      </c>
      <c r="DP29" s="17">
        <v>19.3</v>
      </c>
      <c r="DQ29" s="17">
        <v>3.6</v>
      </c>
      <c r="DR29" s="17">
        <v>1.2</v>
      </c>
      <c r="DS29" s="17">
        <v>1.1000000000000001</v>
      </c>
      <c r="DT29" s="17">
        <v>2.4</v>
      </c>
      <c r="DU29" s="17">
        <v>18</v>
      </c>
      <c r="DV29" s="17">
        <v>2.5</v>
      </c>
      <c r="DW29" s="17">
        <v>10.4</v>
      </c>
      <c r="DX29" s="17">
        <v>1.2</v>
      </c>
      <c r="DY29" s="17"/>
      <c r="DZ29" s="17">
        <v>4</v>
      </c>
      <c r="EA29" s="17">
        <v>2.7</v>
      </c>
      <c r="EB29" s="17">
        <v>3.3</v>
      </c>
      <c r="EC29" s="17">
        <v>4.3</v>
      </c>
      <c r="ED29" s="17">
        <v>10.1</v>
      </c>
      <c r="EE29" s="17">
        <v>23.2</v>
      </c>
      <c r="EF29" s="17">
        <v>16</v>
      </c>
      <c r="EG29" s="17">
        <v>33.4</v>
      </c>
      <c r="EH29" s="17">
        <v>54.2</v>
      </c>
      <c r="EI29" s="17">
        <v>54.5</v>
      </c>
      <c r="EJ29" s="17">
        <v>9.6999999999999993</v>
      </c>
      <c r="EK29" s="17">
        <v>0</v>
      </c>
      <c r="EL29" s="17">
        <v>6.1</v>
      </c>
      <c r="EM29" s="17">
        <v>2</v>
      </c>
      <c r="EN29" s="17">
        <v>5.2</v>
      </c>
      <c r="EO29" s="17">
        <v>3</v>
      </c>
      <c r="EP29" s="17">
        <v>3.5</v>
      </c>
      <c r="EQ29" s="17">
        <v>3.7</v>
      </c>
      <c r="ER29" s="17">
        <v>7.8</v>
      </c>
      <c r="ES29" s="17">
        <v>232.9</v>
      </c>
      <c r="ET29" s="17">
        <v>12.8</v>
      </c>
      <c r="EU29" s="17">
        <v>134.5</v>
      </c>
      <c r="EV29" s="17">
        <v>0.6</v>
      </c>
      <c r="EW29" s="17">
        <v>0</v>
      </c>
      <c r="EX29" s="17">
        <v>1.6</v>
      </c>
      <c r="EY29" s="17">
        <v>97.5</v>
      </c>
      <c r="EZ29" s="17">
        <v>14.1</v>
      </c>
      <c r="FA29" s="17">
        <v>7.7</v>
      </c>
      <c r="FB29" s="17">
        <v>19.8</v>
      </c>
      <c r="FC29" s="17">
        <v>8.9</v>
      </c>
      <c r="FD29" s="17">
        <v>12.9</v>
      </c>
      <c r="FE29" s="17">
        <v>0</v>
      </c>
      <c r="FF29" s="17">
        <v>14.2</v>
      </c>
      <c r="FG29" s="17">
        <v>16.399999999999999</v>
      </c>
      <c r="FH29" s="17">
        <v>6.2</v>
      </c>
      <c r="FI29" s="17">
        <v>6.49</v>
      </c>
      <c r="FJ29" s="17">
        <v>7335.99</v>
      </c>
      <c r="FK29" s="15"/>
      <c r="FL29" s="17">
        <v>17.871230000000001</v>
      </c>
      <c r="FM29" s="17">
        <v>0</v>
      </c>
      <c r="FN29" s="17">
        <v>6.2</v>
      </c>
      <c r="FO29" s="17">
        <v>7.2</v>
      </c>
      <c r="FP29" s="17">
        <v>27.3</v>
      </c>
      <c r="FQ29" s="17">
        <v>18.899999999999999</v>
      </c>
      <c r="FR29" s="17">
        <v>4.7</v>
      </c>
      <c r="FS29" s="17">
        <v>4.9000000000000004</v>
      </c>
      <c r="FT29" s="17"/>
      <c r="FU29" s="17">
        <v>87.07123</v>
      </c>
    </row>
    <row r="30" spans="1:177" ht="24" customHeight="1" x14ac:dyDescent="0.25">
      <c r="A30" s="16" t="s">
        <v>67</v>
      </c>
      <c r="B30" s="16" t="s">
        <v>781</v>
      </c>
      <c r="C30" s="17">
        <v>43.3</v>
      </c>
      <c r="D30" s="17">
        <v>630.5</v>
      </c>
      <c r="E30" s="17">
        <v>215.6</v>
      </c>
      <c r="F30" s="17"/>
      <c r="G30" s="17"/>
      <c r="H30" s="17">
        <v>20</v>
      </c>
      <c r="I30" s="17">
        <v>91.1</v>
      </c>
      <c r="J30" s="17">
        <v>27.2</v>
      </c>
      <c r="K30" s="17"/>
      <c r="L30" s="17">
        <v>188</v>
      </c>
      <c r="M30" s="17">
        <v>194.3</v>
      </c>
      <c r="N30" s="17">
        <v>194.1</v>
      </c>
      <c r="O30" s="17">
        <v>278.8</v>
      </c>
      <c r="P30" s="17">
        <v>214</v>
      </c>
      <c r="Q30" s="17">
        <v>110.3</v>
      </c>
      <c r="R30" s="17">
        <v>383.9</v>
      </c>
      <c r="S30" s="17">
        <v>3</v>
      </c>
      <c r="T30" s="17"/>
      <c r="U30" s="17"/>
      <c r="V30" s="17"/>
      <c r="W30" s="17"/>
      <c r="X30" s="17">
        <v>119</v>
      </c>
      <c r="Y30" s="17">
        <v>6.9</v>
      </c>
      <c r="Z30" s="17">
        <v>3.4</v>
      </c>
      <c r="AA30" s="17">
        <v>0</v>
      </c>
      <c r="AB30" s="17">
        <v>7</v>
      </c>
      <c r="AC30" s="17">
        <v>11.6</v>
      </c>
      <c r="AD30" s="17">
        <v>71.400000000000006</v>
      </c>
      <c r="AE30" s="17"/>
      <c r="AF30" s="17"/>
      <c r="AG30" s="17"/>
      <c r="AH30" s="17"/>
      <c r="AI30" s="17">
        <v>82.6</v>
      </c>
      <c r="AJ30" s="17">
        <v>49.2</v>
      </c>
      <c r="AK30" s="17"/>
      <c r="AL30" s="17"/>
      <c r="AM30" s="17"/>
      <c r="AN30" s="17">
        <v>6.5</v>
      </c>
      <c r="AO30" s="17">
        <v>312.7</v>
      </c>
      <c r="AP30" s="17">
        <v>30.1</v>
      </c>
      <c r="AQ30" s="17">
        <v>31</v>
      </c>
      <c r="AR30" s="17">
        <v>18.5</v>
      </c>
      <c r="AS30" s="17">
        <v>18.600000000000001</v>
      </c>
      <c r="AT30" s="17">
        <v>11.7</v>
      </c>
      <c r="AU30" s="17">
        <v>61.9</v>
      </c>
      <c r="AV30" s="17">
        <v>175.2</v>
      </c>
      <c r="AW30" s="17">
        <v>175.9</v>
      </c>
      <c r="AX30" s="17">
        <v>185.7</v>
      </c>
      <c r="AY30" s="17">
        <v>79.400000000000006</v>
      </c>
      <c r="AZ30" s="17">
        <v>6.6</v>
      </c>
      <c r="BA30" s="17">
        <v>7.2</v>
      </c>
      <c r="BB30" s="17">
        <v>0</v>
      </c>
      <c r="BC30" s="17">
        <v>36.1</v>
      </c>
      <c r="BD30" s="17">
        <v>2</v>
      </c>
      <c r="BE30" s="17">
        <v>13.1</v>
      </c>
      <c r="BF30" s="17">
        <v>25.5</v>
      </c>
      <c r="BG30" s="17"/>
      <c r="BH30" s="17"/>
      <c r="BI30" s="17">
        <v>80.5</v>
      </c>
      <c r="BJ30" s="17"/>
      <c r="BK30" s="17"/>
      <c r="BL30" s="17">
        <v>46</v>
      </c>
      <c r="BM30" s="17"/>
      <c r="BN30" s="17"/>
      <c r="BO30" s="17"/>
      <c r="BP30" s="17">
        <v>65.8</v>
      </c>
      <c r="BQ30" s="17">
        <v>177.2</v>
      </c>
      <c r="BR30" s="17">
        <v>174.9</v>
      </c>
      <c r="BS30" s="17">
        <v>209.4</v>
      </c>
      <c r="BT30" s="17">
        <v>274.10000000000002</v>
      </c>
      <c r="BU30" s="17"/>
      <c r="BV30" s="17"/>
      <c r="BW30" s="17"/>
      <c r="BX30" s="17"/>
      <c r="BY30" s="17"/>
      <c r="BZ30" s="17"/>
      <c r="CA30" s="17"/>
      <c r="CB30" s="17"/>
      <c r="CC30" s="17">
        <v>0.4</v>
      </c>
      <c r="CD30" s="17">
        <v>67.5</v>
      </c>
      <c r="CE30" s="17">
        <v>83.7</v>
      </c>
      <c r="CF30" s="17">
        <v>66.400000000000006</v>
      </c>
      <c r="CG30" s="17">
        <v>66.5</v>
      </c>
      <c r="CH30" s="17">
        <v>29.8</v>
      </c>
      <c r="CI30" s="17"/>
      <c r="CJ30" s="17"/>
      <c r="CK30" s="17"/>
      <c r="CL30" s="17">
        <v>146.80000000000001</v>
      </c>
      <c r="CM30" s="17">
        <v>149</v>
      </c>
      <c r="CN30" s="17">
        <v>150.69999999999999</v>
      </c>
      <c r="CO30" s="17"/>
      <c r="CP30" s="17"/>
      <c r="CQ30" s="17"/>
      <c r="CR30" s="17"/>
      <c r="CS30" s="17"/>
      <c r="CT30" s="17">
        <v>216.9</v>
      </c>
      <c r="CU30" s="17">
        <v>104.2</v>
      </c>
      <c r="CV30" s="17">
        <v>1.1000000000000001</v>
      </c>
      <c r="CW30" s="17">
        <v>35.9</v>
      </c>
      <c r="CX30" s="17">
        <v>72.099999999999994</v>
      </c>
      <c r="CY30" s="17">
        <v>8.9</v>
      </c>
      <c r="CZ30" s="17">
        <v>0.3</v>
      </c>
      <c r="DA30" s="17">
        <v>5.7</v>
      </c>
      <c r="DB30" s="17">
        <v>0</v>
      </c>
      <c r="DC30" s="17">
        <v>10</v>
      </c>
      <c r="DD30" s="17">
        <v>1.7</v>
      </c>
      <c r="DE30" s="17">
        <v>0.2</v>
      </c>
      <c r="DF30" s="17">
        <v>1.8</v>
      </c>
      <c r="DG30" s="17">
        <v>4.2</v>
      </c>
      <c r="DH30" s="17">
        <v>20.3</v>
      </c>
      <c r="DI30" s="17">
        <v>0</v>
      </c>
      <c r="DJ30" s="17">
        <v>3.5</v>
      </c>
      <c r="DK30" s="17">
        <v>3.3</v>
      </c>
      <c r="DL30" s="17">
        <v>15.8</v>
      </c>
      <c r="DM30" s="17">
        <v>14.4</v>
      </c>
      <c r="DN30" s="17">
        <v>17.3</v>
      </c>
      <c r="DO30" s="17">
        <v>7.2</v>
      </c>
      <c r="DP30" s="17">
        <v>21</v>
      </c>
      <c r="DQ30" s="17">
        <v>3.6</v>
      </c>
      <c r="DR30" s="17">
        <v>1.2</v>
      </c>
      <c r="DS30" s="17">
        <v>1.1000000000000001</v>
      </c>
      <c r="DT30" s="17">
        <v>2.4</v>
      </c>
      <c r="DU30" s="17">
        <v>17.899999999999999</v>
      </c>
      <c r="DV30" s="17">
        <v>2.5</v>
      </c>
      <c r="DW30" s="17">
        <v>10.4</v>
      </c>
      <c r="DX30" s="17">
        <v>1.2</v>
      </c>
      <c r="DY30" s="17"/>
      <c r="DZ30" s="17">
        <v>4</v>
      </c>
      <c r="EA30" s="17">
        <v>2.7</v>
      </c>
      <c r="EB30" s="17">
        <v>3.2</v>
      </c>
      <c r="EC30" s="17">
        <v>4.4000000000000004</v>
      </c>
      <c r="ED30" s="17">
        <v>10</v>
      </c>
      <c r="EE30" s="17">
        <v>17.600000000000001</v>
      </c>
      <c r="EF30" s="17">
        <v>20.9</v>
      </c>
      <c r="EG30" s="17">
        <v>33.799999999999997</v>
      </c>
      <c r="EH30" s="17">
        <v>58.4</v>
      </c>
      <c r="EI30" s="17">
        <v>60.2</v>
      </c>
      <c r="EJ30" s="17">
        <v>9</v>
      </c>
      <c r="EK30" s="17">
        <v>0</v>
      </c>
      <c r="EL30" s="17">
        <v>6.1</v>
      </c>
      <c r="EM30" s="17">
        <v>2</v>
      </c>
      <c r="EN30" s="17">
        <v>5.2</v>
      </c>
      <c r="EO30" s="17">
        <v>3</v>
      </c>
      <c r="EP30" s="17">
        <v>3.5</v>
      </c>
      <c r="EQ30" s="17">
        <v>3.7</v>
      </c>
      <c r="ER30" s="17">
        <v>9.9</v>
      </c>
      <c r="ES30" s="17">
        <v>235.7</v>
      </c>
      <c r="ET30" s="17">
        <v>14.1</v>
      </c>
      <c r="EU30" s="17">
        <v>134.30000000000001</v>
      </c>
      <c r="EV30" s="17">
        <v>0.6</v>
      </c>
      <c r="EW30" s="17">
        <v>11</v>
      </c>
      <c r="EX30" s="17">
        <v>40</v>
      </c>
      <c r="EY30" s="17">
        <v>97.6</v>
      </c>
      <c r="EZ30" s="17">
        <v>15.7</v>
      </c>
      <c r="FA30" s="17">
        <v>7.8</v>
      </c>
      <c r="FB30" s="17">
        <v>19.5</v>
      </c>
      <c r="FC30" s="17">
        <v>9.1999999999999993</v>
      </c>
      <c r="FD30" s="17">
        <v>13.1</v>
      </c>
      <c r="FE30" s="17">
        <v>0</v>
      </c>
      <c r="FF30" s="17">
        <v>14.2</v>
      </c>
      <c r="FG30" s="17">
        <v>16.399999999999999</v>
      </c>
      <c r="FH30" s="17">
        <v>7.1</v>
      </c>
      <c r="FI30" s="17">
        <v>6.48</v>
      </c>
      <c r="FJ30" s="17">
        <v>7438.08</v>
      </c>
      <c r="FK30" s="15"/>
      <c r="FL30" s="17">
        <v>17.789259999999999</v>
      </c>
      <c r="FM30" s="17">
        <v>0.89</v>
      </c>
      <c r="FN30" s="17">
        <v>6.2</v>
      </c>
      <c r="FO30" s="17">
        <v>7.2</v>
      </c>
      <c r="FP30" s="17">
        <v>27.2</v>
      </c>
      <c r="FQ30" s="17">
        <v>18.899999999999999</v>
      </c>
      <c r="FR30" s="17">
        <v>4.8</v>
      </c>
      <c r="FS30" s="17">
        <v>4.9000000000000004</v>
      </c>
      <c r="FT30" s="17"/>
      <c r="FU30" s="17">
        <v>87.879260000000002</v>
      </c>
    </row>
    <row r="31" spans="1:177" ht="24" customHeight="1" x14ac:dyDescent="0.25">
      <c r="A31" s="16" t="s">
        <v>67</v>
      </c>
      <c r="B31" s="16" t="s">
        <v>782</v>
      </c>
      <c r="C31" s="17">
        <v>43.8</v>
      </c>
      <c r="D31" s="17">
        <v>623.4</v>
      </c>
      <c r="E31" s="17">
        <v>213.8</v>
      </c>
      <c r="F31" s="17"/>
      <c r="G31" s="17"/>
      <c r="H31" s="17">
        <v>20</v>
      </c>
      <c r="I31" s="17">
        <v>89.8</v>
      </c>
      <c r="J31" s="17">
        <v>27.2</v>
      </c>
      <c r="K31" s="17"/>
      <c r="L31" s="17">
        <v>187.9</v>
      </c>
      <c r="M31" s="17">
        <v>193.7</v>
      </c>
      <c r="N31" s="17">
        <v>193.4</v>
      </c>
      <c r="O31" s="17">
        <v>278.60000000000002</v>
      </c>
      <c r="P31" s="17">
        <v>213.9</v>
      </c>
      <c r="Q31" s="17">
        <v>110.2</v>
      </c>
      <c r="R31" s="17">
        <v>338</v>
      </c>
      <c r="S31" s="17">
        <v>3</v>
      </c>
      <c r="T31" s="17"/>
      <c r="U31" s="17"/>
      <c r="V31" s="17"/>
      <c r="W31" s="17"/>
      <c r="X31" s="17">
        <v>117.3</v>
      </c>
      <c r="Y31" s="17">
        <v>6.6</v>
      </c>
      <c r="Z31" s="17">
        <v>3.3</v>
      </c>
      <c r="AA31" s="17">
        <v>0</v>
      </c>
      <c r="AB31" s="17">
        <v>7</v>
      </c>
      <c r="AC31" s="17">
        <v>11.6</v>
      </c>
      <c r="AD31" s="17">
        <v>70.400000000000006</v>
      </c>
      <c r="AE31" s="17"/>
      <c r="AF31" s="17"/>
      <c r="AG31" s="17"/>
      <c r="AH31" s="17"/>
      <c r="AI31" s="17">
        <v>82.1</v>
      </c>
      <c r="AJ31" s="17">
        <v>25.8</v>
      </c>
      <c r="AK31" s="17"/>
      <c r="AL31" s="17"/>
      <c r="AM31" s="17"/>
      <c r="AN31" s="17">
        <v>6.5</v>
      </c>
      <c r="AO31" s="17">
        <v>291.7</v>
      </c>
      <c r="AP31" s="17">
        <v>29.4</v>
      </c>
      <c r="AQ31" s="17">
        <v>30.9</v>
      </c>
      <c r="AR31" s="17">
        <v>19.3</v>
      </c>
      <c r="AS31" s="17">
        <v>18.5</v>
      </c>
      <c r="AT31" s="17">
        <v>11.7</v>
      </c>
      <c r="AU31" s="17">
        <v>62.5</v>
      </c>
      <c r="AV31" s="17">
        <v>175.2</v>
      </c>
      <c r="AW31" s="17">
        <v>175.7</v>
      </c>
      <c r="AX31" s="17">
        <v>184.3</v>
      </c>
      <c r="AY31" s="17">
        <v>77.400000000000006</v>
      </c>
      <c r="AZ31" s="17">
        <v>6.5</v>
      </c>
      <c r="BA31" s="17">
        <v>7.1</v>
      </c>
      <c r="BB31" s="17">
        <v>0</v>
      </c>
      <c r="BC31" s="17">
        <v>26</v>
      </c>
      <c r="BD31" s="17">
        <v>2</v>
      </c>
      <c r="BE31" s="17">
        <v>12.9</v>
      </c>
      <c r="BF31" s="17">
        <v>24.4</v>
      </c>
      <c r="BG31" s="17"/>
      <c r="BH31" s="17"/>
      <c r="BI31" s="17">
        <v>80.099999999999994</v>
      </c>
      <c r="BJ31" s="17"/>
      <c r="BK31" s="17"/>
      <c r="BL31" s="17">
        <v>46.1</v>
      </c>
      <c r="BM31" s="17"/>
      <c r="BN31" s="17"/>
      <c r="BO31" s="17"/>
      <c r="BP31" s="17">
        <v>65.599999999999994</v>
      </c>
      <c r="BQ31" s="17">
        <v>177.4</v>
      </c>
      <c r="BR31" s="17">
        <v>174.8</v>
      </c>
      <c r="BS31" s="17">
        <v>207.6</v>
      </c>
      <c r="BT31" s="17">
        <v>273.60000000000002</v>
      </c>
      <c r="BU31" s="17"/>
      <c r="BV31" s="17"/>
      <c r="BW31" s="17"/>
      <c r="BX31" s="17"/>
      <c r="BY31" s="17"/>
      <c r="BZ31" s="17"/>
      <c r="CA31" s="17"/>
      <c r="CB31" s="17"/>
      <c r="CC31" s="17">
        <v>0.4</v>
      </c>
      <c r="CD31" s="17">
        <v>63.9</v>
      </c>
      <c r="CE31" s="17">
        <v>85.8</v>
      </c>
      <c r="CF31" s="17">
        <v>66.099999999999994</v>
      </c>
      <c r="CG31" s="17">
        <v>66.3</v>
      </c>
      <c r="CH31" s="17">
        <v>29.7</v>
      </c>
      <c r="CI31" s="17"/>
      <c r="CJ31" s="17"/>
      <c r="CK31" s="17"/>
      <c r="CL31" s="17">
        <v>146</v>
      </c>
      <c r="CM31" s="17">
        <v>148.30000000000001</v>
      </c>
      <c r="CN31" s="17">
        <v>150.1</v>
      </c>
      <c r="CO31" s="17"/>
      <c r="CP31" s="17"/>
      <c r="CQ31" s="17"/>
      <c r="CR31" s="17"/>
      <c r="CS31" s="17"/>
      <c r="CT31" s="17">
        <v>216.6</v>
      </c>
      <c r="CU31" s="17">
        <v>103.9</v>
      </c>
      <c r="CV31" s="17">
        <v>1.2</v>
      </c>
      <c r="CW31" s="17">
        <v>40.299999999999997</v>
      </c>
      <c r="CX31" s="17">
        <v>72.2</v>
      </c>
      <c r="CY31" s="17">
        <v>12.3</v>
      </c>
      <c r="CZ31" s="17">
        <v>0.3</v>
      </c>
      <c r="DA31" s="17">
        <v>5.8</v>
      </c>
      <c r="DB31" s="17">
        <v>0</v>
      </c>
      <c r="DC31" s="17">
        <v>9.9</v>
      </c>
      <c r="DD31" s="17">
        <v>1.8</v>
      </c>
      <c r="DE31" s="17">
        <v>0.2</v>
      </c>
      <c r="DF31" s="17">
        <v>1.8</v>
      </c>
      <c r="DG31" s="17">
        <v>4.2</v>
      </c>
      <c r="DH31" s="17">
        <v>20.100000000000001</v>
      </c>
      <c r="DI31" s="17">
        <v>0</v>
      </c>
      <c r="DJ31" s="17">
        <v>3.5</v>
      </c>
      <c r="DK31" s="17">
        <v>3.3</v>
      </c>
      <c r="DL31" s="17">
        <v>15.8</v>
      </c>
      <c r="DM31" s="17">
        <v>14.2</v>
      </c>
      <c r="DN31" s="17">
        <v>17.100000000000001</v>
      </c>
      <c r="DO31" s="17">
        <v>10.5</v>
      </c>
      <c r="DP31" s="17">
        <v>28</v>
      </c>
      <c r="DQ31" s="17">
        <v>3.6</v>
      </c>
      <c r="DR31" s="17">
        <v>1.2</v>
      </c>
      <c r="DS31" s="17">
        <v>1.1000000000000001</v>
      </c>
      <c r="DT31" s="17">
        <v>2.4</v>
      </c>
      <c r="DU31" s="17">
        <v>17.8</v>
      </c>
      <c r="DV31" s="17">
        <v>2.5</v>
      </c>
      <c r="DW31" s="17">
        <v>10.4</v>
      </c>
      <c r="DX31" s="17">
        <v>1.2</v>
      </c>
      <c r="DY31" s="17"/>
      <c r="DZ31" s="17">
        <v>4</v>
      </c>
      <c r="EA31" s="17">
        <v>2.7</v>
      </c>
      <c r="EB31" s="17">
        <v>2.9</v>
      </c>
      <c r="EC31" s="17">
        <v>4.2</v>
      </c>
      <c r="ED31" s="17">
        <v>10</v>
      </c>
      <c r="EE31" s="17">
        <v>18.399999999999999</v>
      </c>
      <c r="EF31" s="17">
        <v>28.8</v>
      </c>
      <c r="EG31" s="17">
        <v>33.700000000000003</v>
      </c>
      <c r="EH31" s="17">
        <v>53.3</v>
      </c>
      <c r="EI31" s="17">
        <v>69</v>
      </c>
      <c r="EJ31" s="17">
        <v>6.8</v>
      </c>
      <c r="EK31" s="17">
        <v>0</v>
      </c>
      <c r="EL31" s="17">
        <v>6</v>
      </c>
      <c r="EM31" s="17">
        <v>2</v>
      </c>
      <c r="EN31" s="17">
        <v>5.2</v>
      </c>
      <c r="EO31" s="17">
        <v>3</v>
      </c>
      <c r="EP31" s="17">
        <v>3.5</v>
      </c>
      <c r="EQ31" s="17">
        <v>3.7</v>
      </c>
      <c r="ER31" s="17">
        <v>9.3000000000000007</v>
      </c>
      <c r="ES31" s="17">
        <v>237.6</v>
      </c>
      <c r="ET31" s="17">
        <v>15.7</v>
      </c>
      <c r="EU31" s="17">
        <v>132.9</v>
      </c>
      <c r="EV31" s="17">
        <v>0.6</v>
      </c>
      <c r="EW31" s="17">
        <v>46.1</v>
      </c>
      <c r="EX31" s="17">
        <v>62.7</v>
      </c>
      <c r="EY31" s="17">
        <v>97.4</v>
      </c>
      <c r="EZ31" s="17">
        <v>17</v>
      </c>
      <c r="FA31" s="17">
        <v>7.8</v>
      </c>
      <c r="FB31" s="17">
        <v>19.100000000000001</v>
      </c>
      <c r="FC31" s="17">
        <v>9.1999999999999993</v>
      </c>
      <c r="FD31" s="17">
        <v>13.1</v>
      </c>
      <c r="FE31" s="17">
        <v>0</v>
      </c>
      <c r="FF31" s="17">
        <v>14</v>
      </c>
      <c r="FG31" s="17">
        <v>16.3</v>
      </c>
      <c r="FH31" s="17">
        <v>6.3</v>
      </c>
      <c r="FI31" s="17">
        <v>6.49</v>
      </c>
      <c r="FJ31" s="17">
        <v>7396.59</v>
      </c>
      <c r="FK31" s="15"/>
      <c r="FL31" s="17">
        <v>17.647870000000001</v>
      </c>
      <c r="FM31" s="17">
        <v>2.38</v>
      </c>
      <c r="FN31" s="17">
        <v>6.2</v>
      </c>
      <c r="FO31" s="17">
        <v>7.2</v>
      </c>
      <c r="FP31" s="17">
        <v>26.9</v>
      </c>
      <c r="FQ31" s="17">
        <v>18.899999999999999</v>
      </c>
      <c r="FR31" s="17">
        <v>4.7</v>
      </c>
      <c r="FS31" s="17">
        <v>5</v>
      </c>
      <c r="FT31" s="17"/>
      <c r="FU31" s="17">
        <v>88.927869999999999</v>
      </c>
    </row>
    <row r="32" spans="1:177" ht="24" customHeight="1" x14ac:dyDescent="0.25">
      <c r="A32" s="16" t="s">
        <v>67</v>
      </c>
      <c r="B32" s="16" t="s">
        <v>783</v>
      </c>
      <c r="C32" s="17">
        <v>42.8</v>
      </c>
      <c r="D32" s="17">
        <v>629.6</v>
      </c>
      <c r="E32" s="17">
        <v>214.3</v>
      </c>
      <c r="F32" s="17"/>
      <c r="G32" s="17"/>
      <c r="H32" s="17">
        <v>20.2</v>
      </c>
      <c r="I32" s="17">
        <v>90.7</v>
      </c>
      <c r="J32" s="17">
        <v>27.6</v>
      </c>
      <c r="K32" s="17"/>
      <c r="L32" s="17">
        <v>187.4</v>
      </c>
      <c r="M32" s="17">
        <v>190.8</v>
      </c>
      <c r="N32" s="17">
        <v>189.8</v>
      </c>
      <c r="O32" s="17">
        <v>279</v>
      </c>
      <c r="P32" s="17">
        <v>213</v>
      </c>
      <c r="Q32" s="17">
        <v>109.2</v>
      </c>
      <c r="R32" s="17">
        <v>233.2</v>
      </c>
      <c r="S32" s="17">
        <v>3</v>
      </c>
      <c r="T32" s="17"/>
      <c r="U32" s="17"/>
      <c r="V32" s="17"/>
      <c r="W32" s="17"/>
      <c r="X32" s="17">
        <v>125.4</v>
      </c>
      <c r="Y32" s="17">
        <v>8.8000000000000007</v>
      </c>
      <c r="Z32" s="17">
        <v>3.4</v>
      </c>
      <c r="AA32" s="17">
        <v>2.2000000000000002</v>
      </c>
      <c r="AB32" s="17">
        <v>6.9</v>
      </c>
      <c r="AC32" s="17">
        <v>11.4</v>
      </c>
      <c r="AD32" s="17">
        <v>70.2</v>
      </c>
      <c r="AE32" s="17"/>
      <c r="AF32" s="17"/>
      <c r="AG32" s="17"/>
      <c r="AH32" s="17"/>
      <c r="AI32" s="17">
        <v>82.5</v>
      </c>
      <c r="AJ32" s="17">
        <v>69.7</v>
      </c>
      <c r="AK32" s="17"/>
      <c r="AL32" s="17"/>
      <c r="AM32" s="17"/>
      <c r="AN32" s="17">
        <v>6.5</v>
      </c>
      <c r="AO32" s="17">
        <v>261.89999999999998</v>
      </c>
      <c r="AP32" s="17">
        <v>28.7</v>
      </c>
      <c r="AQ32" s="17">
        <v>31.6</v>
      </c>
      <c r="AR32" s="17">
        <v>20.100000000000001</v>
      </c>
      <c r="AS32" s="17">
        <v>18.399999999999999</v>
      </c>
      <c r="AT32" s="17">
        <v>11.7</v>
      </c>
      <c r="AU32" s="17">
        <v>60.2</v>
      </c>
      <c r="AV32" s="17">
        <v>176.7</v>
      </c>
      <c r="AW32" s="17">
        <v>176.2</v>
      </c>
      <c r="AX32" s="17">
        <v>179.5</v>
      </c>
      <c r="AY32" s="17">
        <v>82.6</v>
      </c>
      <c r="AZ32" s="17">
        <v>6.6</v>
      </c>
      <c r="BA32" s="17">
        <v>7.2</v>
      </c>
      <c r="BB32" s="17">
        <v>0</v>
      </c>
      <c r="BC32" s="17">
        <v>26.8</v>
      </c>
      <c r="BD32" s="17">
        <v>2</v>
      </c>
      <c r="BE32" s="17">
        <v>13.4</v>
      </c>
      <c r="BF32" s="17">
        <v>72.900000000000006</v>
      </c>
      <c r="BG32" s="17"/>
      <c r="BH32" s="17"/>
      <c r="BI32" s="17">
        <v>80.7</v>
      </c>
      <c r="BJ32" s="17"/>
      <c r="BK32" s="17"/>
      <c r="BL32" s="17">
        <v>45.6</v>
      </c>
      <c r="BM32" s="17"/>
      <c r="BN32" s="17"/>
      <c r="BO32" s="17"/>
      <c r="BP32" s="17">
        <v>65.900000000000006</v>
      </c>
      <c r="BQ32" s="17">
        <v>175.3</v>
      </c>
      <c r="BR32" s="17">
        <v>174</v>
      </c>
      <c r="BS32" s="17">
        <v>206.4</v>
      </c>
      <c r="BT32" s="17">
        <v>271.2</v>
      </c>
      <c r="BU32" s="17"/>
      <c r="BV32" s="17"/>
      <c r="BW32" s="17"/>
      <c r="BX32" s="17"/>
      <c r="BY32" s="17"/>
      <c r="BZ32" s="17"/>
      <c r="CA32" s="17"/>
      <c r="CB32" s="17"/>
      <c r="CC32" s="17">
        <v>0.4</v>
      </c>
      <c r="CD32" s="17">
        <v>74</v>
      </c>
      <c r="CE32" s="17">
        <v>85.7</v>
      </c>
      <c r="CF32" s="17">
        <v>66.400000000000006</v>
      </c>
      <c r="CG32" s="17">
        <v>66.400000000000006</v>
      </c>
      <c r="CH32" s="17">
        <v>29.9</v>
      </c>
      <c r="CI32" s="17"/>
      <c r="CJ32" s="17"/>
      <c r="CK32" s="17"/>
      <c r="CL32" s="17">
        <v>146.19999999999999</v>
      </c>
      <c r="CM32" s="17">
        <v>148.69999999999999</v>
      </c>
      <c r="CN32" s="17">
        <v>149.9</v>
      </c>
      <c r="CO32" s="17"/>
      <c r="CP32" s="17"/>
      <c r="CQ32" s="17"/>
      <c r="CR32" s="17"/>
      <c r="CS32" s="17"/>
      <c r="CT32" s="17">
        <v>216.7</v>
      </c>
      <c r="CU32" s="17">
        <v>103.7</v>
      </c>
      <c r="CV32" s="17">
        <v>1.3</v>
      </c>
      <c r="CW32" s="17">
        <v>46.7</v>
      </c>
      <c r="CX32" s="17">
        <v>74.400000000000006</v>
      </c>
      <c r="CY32" s="17">
        <v>12</v>
      </c>
      <c r="CZ32" s="17">
        <v>0.4</v>
      </c>
      <c r="DA32" s="17">
        <v>5.8</v>
      </c>
      <c r="DB32" s="17">
        <v>0</v>
      </c>
      <c r="DC32" s="17">
        <v>9.9</v>
      </c>
      <c r="DD32" s="17">
        <v>1.8</v>
      </c>
      <c r="DE32" s="17">
        <v>0.2</v>
      </c>
      <c r="DF32" s="17">
        <v>1.8</v>
      </c>
      <c r="DG32" s="17">
        <v>4.2</v>
      </c>
      <c r="DH32" s="17">
        <v>20.2</v>
      </c>
      <c r="DI32" s="17">
        <v>0</v>
      </c>
      <c r="DJ32" s="17">
        <v>3.5</v>
      </c>
      <c r="DK32" s="17">
        <v>3.3</v>
      </c>
      <c r="DL32" s="17">
        <v>15.8</v>
      </c>
      <c r="DM32" s="17">
        <v>14</v>
      </c>
      <c r="DN32" s="17">
        <v>16.7</v>
      </c>
      <c r="DO32" s="17">
        <v>12.7</v>
      </c>
      <c r="DP32" s="17">
        <v>34.700000000000003</v>
      </c>
      <c r="DQ32" s="17">
        <v>3.6</v>
      </c>
      <c r="DR32" s="17">
        <v>1.2</v>
      </c>
      <c r="DS32" s="17">
        <v>1.1000000000000001</v>
      </c>
      <c r="DT32" s="17">
        <v>2.4</v>
      </c>
      <c r="DU32" s="17">
        <v>17.899999999999999</v>
      </c>
      <c r="DV32" s="17">
        <v>2.5</v>
      </c>
      <c r="DW32" s="17">
        <v>10.3</v>
      </c>
      <c r="DX32" s="17">
        <v>1.2</v>
      </c>
      <c r="DY32" s="17"/>
      <c r="DZ32" s="17">
        <v>4</v>
      </c>
      <c r="EA32" s="17">
        <v>2.7</v>
      </c>
      <c r="EB32" s="17">
        <v>3</v>
      </c>
      <c r="EC32" s="17">
        <v>4.3</v>
      </c>
      <c r="ED32" s="17">
        <v>10</v>
      </c>
      <c r="EE32" s="17">
        <v>15.8</v>
      </c>
      <c r="EF32" s="17">
        <v>43.5</v>
      </c>
      <c r="EG32" s="17">
        <v>33.6</v>
      </c>
      <c r="EH32" s="17">
        <v>71.400000000000006</v>
      </c>
      <c r="EI32" s="17">
        <v>84</v>
      </c>
      <c r="EJ32" s="17">
        <v>7.7</v>
      </c>
      <c r="EK32" s="17">
        <v>0</v>
      </c>
      <c r="EL32" s="17">
        <v>6</v>
      </c>
      <c r="EM32" s="17">
        <v>2</v>
      </c>
      <c r="EN32" s="17">
        <v>5.2</v>
      </c>
      <c r="EO32" s="17">
        <v>3</v>
      </c>
      <c r="EP32" s="17">
        <v>3.5</v>
      </c>
      <c r="EQ32" s="17">
        <v>3.7</v>
      </c>
      <c r="ER32" s="17">
        <v>9.8000000000000007</v>
      </c>
      <c r="ES32" s="17">
        <v>235.7</v>
      </c>
      <c r="ET32" s="17">
        <v>16.600000000000001</v>
      </c>
      <c r="EU32" s="17">
        <v>132.19999999999999</v>
      </c>
      <c r="EV32" s="17">
        <v>0.6</v>
      </c>
      <c r="EW32" s="17">
        <v>45.8</v>
      </c>
      <c r="EX32" s="17">
        <v>63.1</v>
      </c>
      <c r="EY32" s="17">
        <v>96.5</v>
      </c>
      <c r="EZ32" s="17">
        <v>17.8</v>
      </c>
      <c r="FA32" s="17">
        <v>7.8</v>
      </c>
      <c r="FB32" s="17">
        <v>18.7</v>
      </c>
      <c r="FC32" s="17">
        <v>9.4</v>
      </c>
      <c r="FD32" s="17">
        <v>13.4</v>
      </c>
      <c r="FE32" s="17">
        <v>0</v>
      </c>
      <c r="FF32" s="17">
        <v>14</v>
      </c>
      <c r="FG32" s="17">
        <v>16.399999999999999</v>
      </c>
      <c r="FH32" s="17">
        <v>5.9</v>
      </c>
      <c r="FI32" s="17">
        <v>6.48</v>
      </c>
      <c r="FJ32" s="17">
        <v>7434.38</v>
      </c>
      <c r="FK32" s="15"/>
      <c r="FL32" s="17">
        <v>17.030950000000001</v>
      </c>
      <c r="FM32" s="17">
        <v>2.81</v>
      </c>
      <c r="FN32" s="17">
        <v>6.2</v>
      </c>
      <c r="FO32" s="17">
        <v>7.2</v>
      </c>
      <c r="FP32" s="17">
        <v>26.9</v>
      </c>
      <c r="FQ32" s="17">
        <v>18.899999999999999</v>
      </c>
      <c r="FR32" s="17">
        <v>4.7</v>
      </c>
      <c r="FS32" s="17">
        <v>4.9000000000000004</v>
      </c>
      <c r="FT32" s="17"/>
      <c r="FU32" s="17">
        <v>88.640950000000004</v>
      </c>
    </row>
    <row r="33" spans="1:177" ht="24" customHeight="1" x14ac:dyDescent="0.25">
      <c r="A33" s="16" t="s">
        <v>67</v>
      </c>
      <c r="B33" s="16" t="s">
        <v>784</v>
      </c>
      <c r="C33" s="17">
        <v>37.1</v>
      </c>
      <c r="D33" s="17">
        <v>615.4</v>
      </c>
      <c r="E33" s="17">
        <v>212.1</v>
      </c>
      <c r="F33" s="17"/>
      <c r="G33" s="17"/>
      <c r="H33" s="17">
        <v>19.399999999999999</v>
      </c>
      <c r="I33" s="17">
        <v>88.7</v>
      </c>
      <c r="J33" s="17">
        <v>17.100000000000001</v>
      </c>
      <c r="K33" s="17"/>
      <c r="L33" s="17">
        <v>186.4</v>
      </c>
      <c r="M33" s="17">
        <v>205.9</v>
      </c>
      <c r="N33" s="17">
        <v>205.3</v>
      </c>
      <c r="O33" s="17">
        <v>287</v>
      </c>
      <c r="P33" s="17">
        <v>213.1</v>
      </c>
      <c r="Q33" s="17">
        <v>109.6</v>
      </c>
      <c r="R33" s="17">
        <v>187.6</v>
      </c>
      <c r="S33" s="17">
        <v>2.8</v>
      </c>
      <c r="T33" s="17"/>
      <c r="U33" s="17"/>
      <c r="V33" s="17"/>
      <c r="W33" s="17"/>
      <c r="X33" s="17">
        <v>114</v>
      </c>
      <c r="Y33" s="17">
        <v>8</v>
      </c>
      <c r="Z33" s="17">
        <v>3.1</v>
      </c>
      <c r="AA33" s="17">
        <v>1</v>
      </c>
      <c r="AB33" s="17">
        <v>7</v>
      </c>
      <c r="AC33" s="17">
        <v>11.4</v>
      </c>
      <c r="AD33" s="17">
        <v>68.8</v>
      </c>
      <c r="AE33" s="17"/>
      <c r="AF33" s="17"/>
      <c r="AG33" s="17"/>
      <c r="AH33" s="17"/>
      <c r="AI33" s="17">
        <v>72.900000000000006</v>
      </c>
      <c r="AJ33" s="17">
        <v>70.3</v>
      </c>
      <c r="AK33" s="17"/>
      <c r="AL33" s="17"/>
      <c r="AM33" s="17"/>
      <c r="AN33" s="17">
        <v>6.5</v>
      </c>
      <c r="AO33" s="17">
        <v>267.39999999999998</v>
      </c>
      <c r="AP33" s="17">
        <v>29</v>
      </c>
      <c r="AQ33" s="17">
        <v>30</v>
      </c>
      <c r="AR33" s="17">
        <v>19.100000000000001</v>
      </c>
      <c r="AS33" s="17">
        <v>18.5</v>
      </c>
      <c r="AT33" s="17">
        <v>11.7</v>
      </c>
      <c r="AU33" s="17">
        <v>62.3</v>
      </c>
      <c r="AV33" s="17">
        <v>169</v>
      </c>
      <c r="AW33" s="17">
        <v>168.5</v>
      </c>
      <c r="AX33" s="17">
        <v>173</v>
      </c>
      <c r="AY33" s="17">
        <v>76.2</v>
      </c>
      <c r="AZ33" s="17">
        <v>6.7</v>
      </c>
      <c r="BA33" s="17">
        <v>7.2</v>
      </c>
      <c r="BB33" s="17">
        <v>0</v>
      </c>
      <c r="BC33" s="17">
        <v>25.4</v>
      </c>
      <c r="BD33" s="17">
        <v>2</v>
      </c>
      <c r="BE33" s="17">
        <v>12.4</v>
      </c>
      <c r="BF33" s="17">
        <v>23.4</v>
      </c>
      <c r="BG33" s="17"/>
      <c r="BH33" s="17"/>
      <c r="BI33" s="17">
        <v>76.3</v>
      </c>
      <c r="BJ33" s="17"/>
      <c r="BK33" s="17"/>
      <c r="BL33" s="17">
        <v>45.5</v>
      </c>
      <c r="BM33" s="17"/>
      <c r="BN33" s="17"/>
      <c r="BO33" s="17"/>
      <c r="BP33" s="17">
        <v>64.5</v>
      </c>
      <c r="BQ33" s="17">
        <v>174.8</v>
      </c>
      <c r="BR33" s="17">
        <v>173.4</v>
      </c>
      <c r="BS33" s="17">
        <v>207.7</v>
      </c>
      <c r="BT33" s="17">
        <v>272.5</v>
      </c>
      <c r="BU33" s="17"/>
      <c r="BV33" s="17"/>
      <c r="BW33" s="17"/>
      <c r="BX33" s="17"/>
      <c r="BY33" s="17"/>
      <c r="BZ33" s="17"/>
      <c r="CA33" s="17"/>
      <c r="CB33" s="17"/>
      <c r="CC33" s="17">
        <v>0.4</v>
      </c>
      <c r="CD33" s="17">
        <v>67.3</v>
      </c>
      <c r="CE33" s="17">
        <v>79.400000000000006</v>
      </c>
      <c r="CF33" s="17">
        <v>65.3</v>
      </c>
      <c r="CG33" s="17">
        <v>66.099999999999994</v>
      </c>
      <c r="CH33" s="17">
        <v>28.2</v>
      </c>
      <c r="CI33" s="17"/>
      <c r="CJ33" s="17"/>
      <c r="CK33" s="17"/>
      <c r="CL33" s="17">
        <v>146.5</v>
      </c>
      <c r="CM33" s="17">
        <v>148.69999999999999</v>
      </c>
      <c r="CN33" s="17">
        <v>150.4</v>
      </c>
      <c r="CO33" s="17"/>
      <c r="CP33" s="17"/>
      <c r="CQ33" s="17"/>
      <c r="CR33" s="17"/>
      <c r="CS33" s="17"/>
      <c r="CT33" s="17">
        <v>216.4</v>
      </c>
      <c r="CU33" s="17">
        <v>103.5</v>
      </c>
      <c r="CV33" s="17">
        <v>1.3</v>
      </c>
      <c r="CW33" s="17">
        <v>54.3</v>
      </c>
      <c r="CX33" s="17">
        <v>75.3</v>
      </c>
      <c r="CY33" s="17">
        <v>14.3</v>
      </c>
      <c r="CZ33" s="17">
        <v>0.2</v>
      </c>
      <c r="DA33" s="17">
        <v>5.8</v>
      </c>
      <c r="DB33" s="17">
        <v>0</v>
      </c>
      <c r="DC33" s="17">
        <v>9.9</v>
      </c>
      <c r="DD33" s="17">
        <v>1.7</v>
      </c>
      <c r="DE33" s="17">
        <v>0.2</v>
      </c>
      <c r="DF33" s="17">
        <v>1.8</v>
      </c>
      <c r="DG33" s="17">
        <v>4.4000000000000004</v>
      </c>
      <c r="DH33" s="17">
        <v>20</v>
      </c>
      <c r="DI33" s="17">
        <v>0</v>
      </c>
      <c r="DJ33" s="17">
        <v>3.5</v>
      </c>
      <c r="DK33" s="17">
        <v>3.3</v>
      </c>
      <c r="DL33" s="17">
        <v>15.8</v>
      </c>
      <c r="DM33" s="17">
        <v>14</v>
      </c>
      <c r="DN33" s="17">
        <v>16.7</v>
      </c>
      <c r="DO33" s="17">
        <v>14.4</v>
      </c>
      <c r="DP33" s="17">
        <v>44.4</v>
      </c>
      <c r="DQ33" s="17">
        <v>3.6</v>
      </c>
      <c r="DR33" s="17">
        <v>1.2</v>
      </c>
      <c r="DS33" s="17">
        <v>1.1000000000000001</v>
      </c>
      <c r="DT33" s="17">
        <v>2.4</v>
      </c>
      <c r="DU33" s="17">
        <v>17.8</v>
      </c>
      <c r="DV33" s="17">
        <v>2.5</v>
      </c>
      <c r="DW33" s="17">
        <v>10.4</v>
      </c>
      <c r="DX33" s="17">
        <v>1.2</v>
      </c>
      <c r="DY33" s="17"/>
      <c r="DZ33" s="17">
        <v>4</v>
      </c>
      <c r="EA33" s="17">
        <v>2.7</v>
      </c>
      <c r="EB33" s="17">
        <v>2.8</v>
      </c>
      <c r="EC33" s="17">
        <v>4.0999999999999996</v>
      </c>
      <c r="ED33" s="17">
        <v>10</v>
      </c>
      <c r="EE33" s="17">
        <v>19</v>
      </c>
      <c r="EF33" s="17">
        <v>56.4</v>
      </c>
      <c r="EG33" s="17">
        <v>33.6</v>
      </c>
      <c r="EH33" s="17">
        <v>86.1</v>
      </c>
      <c r="EI33" s="17">
        <v>90.5</v>
      </c>
      <c r="EJ33" s="17">
        <v>13.3</v>
      </c>
      <c r="EK33" s="17">
        <v>0</v>
      </c>
      <c r="EL33" s="17">
        <v>6</v>
      </c>
      <c r="EM33" s="17">
        <v>2</v>
      </c>
      <c r="EN33" s="17">
        <v>5.2</v>
      </c>
      <c r="EO33" s="17">
        <v>2.8</v>
      </c>
      <c r="EP33" s="17">
        <v>3.5</v>
      </c>
      <c r="EQ33" s="17">
        <v>3.7</v>
      </c>
      <c r="ER33" s="17">
        <v>14.1</v>
      </c>
      <c r="ES33" s="17">
        <v>238.7</v>
      </c>
      <c r="ET33" s="17">
        <v>16.8</v>
      </c>
      <c r="EU33" s="17">
        <v>132.69999999999999</v>
      </c>
      <c r="EV33" s="17">
        <v>0.6</v>
      </c>
      <c r="EW33" s="17">
        <v>83.2</v>
      </c>
      <c r="EX33" s="17">
        <v>89.9</v>
      </c>
      <c r="EY33" s="17">
        <v>97.1</v>
      </c>
      <c r="EZ33" s="17">
        <v>18.2</v>
      </c>
      <c r="FA33" s="17">
        <v>7.8</v>
      </c>
      <c r="FB33" s="17">
        <v>18.7</v>
      </c>
      <c r="FC33" s="17">
        <v>9.5</v>
      </c>
      <c r="FD33" s="17">
        <v>14.1</v>
      </c>
      <c r="FE33" s="17">
        <v>0</v>
      </c>
      <c r="FF33" s="17">
        <v>14</v>
      </c>
      <c r="FG33" s="17">
        <v>16.100000000000001</v>
      </c>
      <c r="FH33" s="17">
        <v>6</v>
      </c>
      <c r="FI33" s="17">
        <v>8.98</v>
      </c>
      <c r="FJ33" s="17">
        <v>7412.88</v>
      </c>
      <c r="FK33" s="15"/>
      <c r="FL33" s="17">
        <v>16.761479999999999</v>
      </c>
      <c r="FM33" s="17">
        <v>2.9</v>
      </c>
      <c r="FN33" s="17">
        <v>6.2</v>
      </c>
      <c r="FO33" s="17">
        <v>7.2</v>
      </c>
      <c r="FP33" s="17">
        <v>26.7</v>
      </c>
      <c r="FQ33" s="17">
        <v>18.899999999999999</v>
      </c>
      <c r="FR33" s="17">
        <v>4.5999999999999996</v>
      </c>
      <c r="FS33" s="17">
        <v>4.9000000000000004</v>
      </c>
      <c r="FT33" s="17"/>
      <c r="FU33" s="17">
        <v>88.161479999999997</v>
      </c>
    </row>
    <row r="34" spans="1:177" ht="24" customHeight="1" x14ac:dyDescent="0.25">
      <c r="A34" s="18" t="s">
        <v>67</v>
      </c>
      <c r="B34" s="18" t="s">
        <v>785</v>
      </c>
      <c r="C34" s="19">
        <v>41.1</v>
      </c>
      <c r="D34" s="19">
        <v>623.5</v>
      </c>
      <c r="E34" s="19">
        <v>214.2</v>
      </c>
      <c r="F34" s="19"/>
      <c r="G34" s="19"/>
      <c r="H34" s="19">
        <v>21.4</v>
      </c>
      <c r="I34" s="19">
        <v>89.9</v>
      </c>
      <c r="J34" s="19">
        <v>0</v>
      </c>
      <c r="K34" s="19"/>
      <c r="L34" s="19">
        <v>184.8</v>
      </c>
      <c r="M34" s="19">
        <v>204.9</v>
      </c>
      <c r="N34" s="19">
        <v>204.8</v>
      </c>
      <c r="O34" s="19">
        <v>286.8</v>
      </c>
      <c r="P34" s="19">
        <v>213.6</v>
      </c>
      <c r="Q34" s="19">
        <v>109.3</v>
      </c>
      <c r="R34" s="19">
        <v>76.5</v>
      </c>
      <c r="S34" s="19">
        <v>2.9</v>
      </c>
      <c r="T34" s="19"/>
      <c r="U34" s="19"/>
      <c r="V34" s="19"/>
      <c r="W34" s="19"/>
      <c r="X34" s="19">
        <v>119</v>
      </c>
      <c r="Y34" s="19">
        <v>6.5</v>
      </c>
      <c r="Z34" s="19">
        <v>3.4</v>
      </c>
      <c r="AA34" s="19">
        <v>1</v>
      </c>
      <c r="AB34" s="19">
        <v>6.9</v>
      </c>
      <c r="AC34" s="19">
        <v>11.5</v>
      </c>
      <c r="AD34" s="19">
        <v>71</v>
      </c>
      <c r="AE34" s="19"/>
      <c r="AF34" s="19"/>
      <c r="AG34" s="19"/>
      <c r="AH34" s="19"/>
      <c r="AI34" s="19">
        <v>64.3</v>
      </c>
      <c r="AJ34" s="19">
        <v>32.5</v>
      </c>
      <c r="AK34" s="19"/>
      <c r="AL34" s="19"/>
      <c r="AM34" s="19"/>
      <c r="AN34" s="19">
        <v>6.5</v>
      </c>
      <c r="AO34" s="19">
        <v>241.9</v>
      </c>
      <c r="AP34" s="19">
        <v>29.5</v>
      </c>
      <c r="AQ34" s="19">
        <v>45.4</v>
      </c>
      <c r="AR34" s="19">
        <v>17.7</v>
      </c>
      <c r="AS34" s="19">
        <v>18.5</v>
      </c>
      <c r="AT34" s="19">
        <v>11.7</v>
      </c>
      <c r="AU34" s="19">
        <v>61.6</v>
      </c>
      <c r="AV34" s="19">
        <v>186.7</v>
      </c>
      <c r="AW34" s="19">
        <v>187.6</v>
      </c>
      <c r="AX34" s="19">
        <v>189.2</v>
      </c>
      <c r="AY34" s="19">
        <v>78.3</v>
      </c>
      <c r="AZ34" s="19">
        <v>6.6</v>
      </c>
      <c r="BA34" s="19">
        <v>7.3</v>
      </c>
      <c r="BB34" s="19">
        <v>0</v>
      </c>
      <c r="BC34" s="19">
        <v>31.9</v>
      </c>
      <c r="BD34" s="19">
        <v>2</v>
      </c>
      <c r="BE34" s="19">
        <v>13.9</v>
      </c>
      <c r="BF34" s="19">
        <v>69.5</v>
      </c>
      <c r="BG34" s="19"/>
      <c r="BH34" s="19"/>
      <c r="BI34" s="19">
        <v>31</v>
      </c>
      <c r="BJ34" s="19"/>
      <c r="BK34" s="19"/>
      <c r="BL34" s="19">
        <v>44.6</v>
      </c>
      <c r="BM34" s="19"/>
      <c r="BN34" s="19"/>
      <c r="BO34" s="19"/>
      <c r="BP34" s="19">
        <v>65.8</v>
      </c>
      <c r="BQ34" s="19">
        <v>174.8</v>
      </c>
      <c r="BR34" s="19">
        <v>172.7</v>
      </c>
      <c r="BS34" s="19">
        <v>207.8</v>
      </c>
      <c r="BT34" s="19">
        <v>271</v>
      </c>
      <c r="BU34" s="19"/>
      <c r="BV34" s="19"/>
      <c r="BW34" s="19"/>
      <c r="BX34" s="19"/>
      <c r="BY34" s="19"/>
      <c r="BZ34" s="19"/>
      <c r="CA34" s="19"/>
      <c r="CB34" s="19"/>
      <c r="CC34" s="19">
        <v>0.4</v>
      </c>
      <c r="CD34" s="19">
        <v>115.4</v>
      </c>
      <c r="CE34" s="19">
        <v>81.3</v>
      </c>
      <c r="CF34" s="19">
        <v>66.400000000000006</v>
      </c>
      <c r="CG34" s="19">
        <v>66.3</v>
      </c>
      <c r="CH34" s="19">
        <v>28.6</v>
      </c>
      <c r="CI34" s="19"/>
      <c r="CJ34" s="19"/>
      <c r="CK34" s="19"/>
      <c r="CL34" s="19">
        <v>145.6</v>
      </c>
      <c r="CM34" s="19">
        <v>147.6</v>
      </c>
      <c r="CN34" s="19">
        <v>149</v>
      </c>
      <c r="CO34" s="19"/>
      <c r="CP34" s="19"/>
      <c r="CQ34" s="19"/>
      <c r="CR34" s="19"/>
      <c r="CS34" s="19"/>
      <c r="CT34" s="19">
        <v>216.7</v>
      </c>
      <c r="CU34" s="19">
        <v>103.7</v>
      </c>
      <c r="CV34" s="19">
        <v>1.3</v>
      </c>
      <c r="CW34" s="19">
        <v>72.3</v>
      </c>
      <c r="CX34" s="19">
        <v>76</v>
      </c>
      <c r="CY34" s="19">
        <v>16.7</v>
      </c>
      <c r="CZ34" s="19">
        <v>0.4</v>
      </c>
      <c r="DA34" s="19">
        <v>5.7</v>
      </c>
      <c r="DB34" s="19">
        <v>0</v>
      </c>
      <c r="DC34" s="19">
        <v>9.9</v>
      </c>
      <c r="DD34" s="19">
        <v>1.8</v>
      </c>
      <c r="DE34" s="19">
        <v>0.2</v>
      </c>
      <c r="DF34" s="19">
        <v>1.8</v>
      </c>
      <c r="DG34" s="19">
        <v>4.3</v>
      </c>
      <c r="DH34" s="19">
        <v>20</v>
      </c>
      <c r="DI34" s="19">
        <v>0</v>
      </c>
      <c r="DJ34" s="19">
        <v>3.5</v>
      </c>
      <c r="DK34" s="19">
        <v>3.3</v>
      </c>
      <c r="DL34" s="19">
        <v>15.8</v>
      </c>
      <c r="DM34" s="19">
        <v>14.4</v>
      </c>
      <c r="DN34" s="19">
        <v>16.899999999999999</v>
      </c>
      <c r="DO34" s="19">
        <v>16.8</v>
      </c>
      <c r="DP34" s="19">
        <v>46.7</v>
      </c>
      <c r="DQ34" s="19">
        <v>3.6</v>
      </c>
      <c r="DR34" s="19">
        <v>1.2</v>
      </c>
      <c r="DS34" s="19">
        <v>1.1000000000000001</v>
      </c>
      <c r="DT34" s="19">
        <v>2.4</v>
      </c>
      <c r="DU34" s="19">
        <v>17.7</v>
      </c>
      <c r="DV34" s="19">
        <v>2.5</v>
      </c>
      <c r="DW34" s="19">
        <v>10.4</v>
      </c>
      <c r="DX34" s="19">
        <v>1.2</v>
      </c>
      <c r="DY34" s="19"/>
      <c r="DZ34" s="19">
        <v>4</v>
      </c>
      <c r="EA34" s="19">
        <v>2.7</v>
      </c>
      <c r="EB34" s="19">
        <v>3.1</v>
      </c>
      <c r="EC34" s="19">
        <v>5</v>
      </c>
      <c r="ED34" s="19">
        <v>10</v>
      </c>
      <c r="EE34" s="19">
        <v>18.100000000000001</v>
      </c>
      <c r="EF34" s="19">
        <v>72.099999999999994</v>
      </c>
      <c r="EG34" s="19">
        <v>33.4</v>
      </c>
      <c r="EH34" s="19">
        <v>89</v>
      </c>
      <c r="EI34" s="19">
        <v>96.5</v>
      </c>
      <c r="EJ34" s="19">
        <v>11.1</v>
      </c>
      <c r="EK34" s="19">
        <v>0</v>
      </c>
      <c r="EL34" s="19">
        <v>5.8</v>
      </c>
      <c r="EM34" s="19">
        <v>2</v>
      </c>
      <c r="EN34" s="19">
        <v>5.2</v>
      </c>
      <c r="EO34" s="19">
        <v>2.8</v>
      </c>
      <c r="EP34" s="19">
        <v>3.5</v>
      </c>
      <c r="EQ34" s="19">
        <v>3.7</v>
      </c>
      <c r="ER34" s="19">
        <v>15.9</v>
      </c>
      <c r="ES34" s="19">
        <v>239.9</v>
      </c>
      <c r="ET34" s="19">
        <v>17.399999999999999</v>
      </c>
      <c r="EU34" s="19">
        <v>133.4</v>
      </c>
      <c r="EV34" s="19">
        <v>0.6</v>
      </c>
      <c r="EW34" s="19">
        <v>93.8</v>
      </c>
      <c r="EX34" s="19">
        <v>100.2</v>
      </c>
      <c r="EY34" s="19">
        <v>98.2</v>
      </c>
      <c r="EZ34" s="19">
        <v>18.399999999999999</v>
      </c>
      <c r="FA34" s="19">
        <v>7.8</v>
      </c>
      <c r="FB34" s="19">
        <v>18.7</v>
      </c>
      <c r="FC34" s="19">
        <v>9.3000000000000007</v>
      </c>
      <c r="FD34" s="19">
        <v>13.9</v>
      </c>
      <c r="FE34" s="19">
        <v>0</v>
      </c>
      <c r="FF34" s="19">
        <v>14</v>
      </c>
      <c r="FG34" s="19">
        <v>16.399999999999999</v>
      </c>
      <c r="FH34" s="19">
        <v>6.9</v>
      </c>
      <c r="FI34" s="19">
        <v>10.76</v>
      </c>
      <c r="FJ34" s="19">
        <v>7435.76</v>
      </c>
      <c r="FK34" s="15"/>
      <c r="FL34" s="19">
        <v>16.933759999999999</v>
      </c>
      <c r="FM34" s="19">
        <v>2.9</v>
      </c>
      <c r="FN34" s="19">
        <v>6.2</v>
      </c>
      <c r="FO34" s="19">
        <v>7.2</v>
      </c>
      <c r="FP34" s="19">
        <v>26.5</v>
      </c>
      <c r="FQ34" s="19">
        <v>18.899999999999999</v>
      </c>
      <c r="FR34" s="19">
        <v>4.4000000000000004</v>
      </c>
      <c r="FS34" s="19">
        <v>4.9000000000000004</v>
      </c>
      <c r="FT34" s="19"/>
      <c r="FU34" s="19">
        <v>87.933760000000007</v>
      </c>
    </row>
    <row r="35" spans="1:177" ht="24" customHeight="1" x14ac:dyDescent="0.25">
      <c r="A35" s="13" t="s">
        <v>67</v>
      </c>
      <c r="B35" s="13" t="s">
        <v>786</v>
      </c>
      <c r="C35" s="14">
        <v>40.9</v>
      </c>
      <c r="D35" s="14">
        <v>621.29999999999995</v>
      </c>
      <c r="E35" s="14">
        <v>213.7</v>
      </c>
      <c r="F35" s="14"/>
      <c r="G35" s="14"/>
      <c r="H35" s="14">
        <v>10.199999999999999</v>
      </c>
      <c r="I35" s="14">
        <v>90.3</v>
      </c>
      <c r="J35" s="14">
        <v>0</v>
      </c>
      <c r="K35" s="14"/>
      <c r="L35" s="14">
        <v>184.9</v>
      </c>
      <c r="M35" s="14">
        <v>204.6</v>
      </c>
      <c r="N35" s="14">
        <v>205.1</v>
      </c>
      <c r="O35" s="14">
        <v>287.3</v>
      </c>
      <c r="P35" s="14">
        <v>211.1</v>
      </c>
      <c r="Q35" s="14">
        <v>109.5</v>
      </c>
      <c r="R35" s="14">
        <v>74.3</v>
      </c>
      <c r="S35" s="14">
        <v>3.1</v>
      </c>
      <c r="T35" s="14"/>
      <c r="U35" s="14"/>
      <c r="V35" s="14"/>
      <c r="W35" s="14"/>
      <c r="X35" s="14">
        <v>119.9</v>
      </c>
      <c r="Y35" s="14">
        <v>7.9</v>
      </c>
      <c r="Z35" s="14">
        <v>3.3</v>
      </c>
      <c r="AA35" s="14">
        <v>4.5</v>
      </c>
      <c r="AB35" s="14">
        <v>7</v>
      </c>
      <c r="AC35" s="14">
        <v>11.6</v>
      </c>
      <c r="AD35" s="14">
        <v>70.7</v>
      </c>
      <c r="AE35" s="14"/>
      <c r="AF35" s="14"/>
      <c r="AG35" s="14"/>
      <c r="AH35" s="14"/>
      <c r="AI35" s="14">
        <v>68.5</v>
      </c>
      <c r="AJ35" s="14">
        <v>73.099999999999994</v>
      </c>
      <c r="AK35" s="14"/>
      <c r="AL35" s="14"/>
      <c r="AM35" s="14"/>
      <c r="AN35" s="14">
        <v>6.5</v>
      </c>
      <c r="AO35" s="14">
        <v>148.19999999999999</v>
      </c>
      <c r="AP35" s="14">
        <v>27.3</v>
      </c>
      <c r="AQ35" s="14">
        <v>48.6</v>
      </c>
      <c r="AR35" s="14">
        <v>17.5</v>
      </c>
      <c r="AS35" s="14">
        <v>18.3</v>
      </c>
      <c r="AT35" s="14">
        <v>11.7</v>
      </c>
      <c r="AU35" s="14">
        <v>61.3</v>
      </c>
      <c r="AV35" s="14">
        <v>182.9</v>
      </c>
      <c r="AW35" s="14">
        <v>183.5</v>
      </c>
      <c r="AX35" s="14">
        <v>183.5</v>
      </c>
      <c r="AY35" s="14">
        <v>79.400000000000006</v>
      </c>
      <c r="AZ35" s="14">
        <v>6.8</v>
      </c>
      <c r="BA35" s="14">
        <v>7.4</v>
      </c>
      <c r="BB35" s="14">
        <v>0</v>
      </c>
      <c r="BC35" s="14">
        <v>28</v>
      </c>
      <c r="BD35" s="14">
        <v>2</v>
      </c>
      <c r="BE35" s="14">
        <v>13.2</v>
      </c>
      <c r="BF35" s="14">
        <v>27.2</v>
      </c>
      <c r="BG35" s="14"/>
      <c r="BH35" s="14"/>
      <c r="BI35" s="14">
        <v>31.2</v>
      </c>
      <c r="BJ35" s="14"/>
      <c r="BK35" s="14"/>
      <c r="BL35" s="14">
        <v>44.6</v>
      </c>
      <c r="BM35" s="14"/>
      <c r="BN35" s="14"/>
      <c r="BO35" s="14"/>
      <c r="BP35" s="14">
        <v>65.900000000000006</v>
      </c>
      <c r="BQ35" s="14">
        <v>173.8</v>
      </c>
      <c r="BR35" s="14">
        <v>171.9</v>
      </c>
      <c r="BS35" s="14">
        <v>207.1</v>
      </c>
      <c r="BT35" s="14">
        <v>270.60000000000002</v>
      </c>
      <c r="BU35" s="14"/>
      <c r="BV35" s="14"/>
      <c r="BW35" s="14"/>
      <c r="BX35" s="14"/>
      <c r="BY35" s="14"/>
      <c r="BZ35" s="14"/>
      <c r="CA35" s="14"/>
      <c r="CB35" s="14"/>
      <c r="CC35" s="14">
        <v>0.4</v>
      </c>
      <c r="CD35" s="14">
        <v>76.2</v>
      </c>
      <c r="CE35" s="14">
        <v>72.400000000000006</v>
      </c>
      <c r="CF35" s="14">
        <v>62.9</v>
      </c>
      <c r="CG35" s="14">
        <v>66.3</v>
      </c>
      <c r="CH35" s="14">
        <v>28.6</v>
      </c>
      <c r="CI35" s="14"/>
      <c r="CJ35" s="14"/>
      <c r="CK35" s="14"/>
      <c r="CL35" s="14">
        <v>145.80000000000001</v>
      </c>
      <c r="CM35" s="14">
        <v>147.80000000000001</v>
      </c>
      <c r="CN35" s="14">
        <v>149.6</v>
      </c>
      <c r="CO35" s="14"/>
      <c r="CP35" s="14"/>
      <c r="CQ35" s="14"/>
      <c r="CR35" s="14"/>
      <c r="CS35" s="14"/>
      <c r="CT35" s="14">
        <v>216.4</v>
      </c>
      <c r="CU35" s="14">
        <v>103.5</v>
      </c>
      <c r="CV35" s="14">
        <v>1.3</v>
      </c>
      <c r="CW35" s="14">
        <v>69.7</v>
      </c>
      <c r="CX35" s="14">
        <v>76.5</v>
      </c>
      <c r="CY35" s="14">
        <v>17.7</v>
      </c>
      <c r="CZ35" s="14">
        <v>0.4</v>
      </c>
      <c r="DA35" s="14">
        <v>5.6</v>
      </c>
      <c r="DB35" s="14">
        <v>0</v>
      </c>
      <c r="DC35" s="14">
        <v>9.9</v>
      </c>
      <c r="DD35" s="14">
        <v>0.8</v>
      </c>
      <c r="DE35" s="14">
        <v>0.2</v>
      </c>
      <c r="DF35" s="14">
        <v>1.8</v>
      </c>
      <c r="DG35" s="14">
        <v>4.3</v>
      </c>
      <c r="DH35" s="14">
        <v>20.100000000000001</v>
      </c>
      <c r="DI35" s="14">
        <v>0</v>
      </c>
      <c r="DJ35" s="14">
        <v>3.5</v>
      </c>
      <c r="DK35" s="14">
        <v>3.3</v>
      </c>
      <c r="DL35" s="14">
        <v>15.8</v>
      </c>
      <c r="DM35" s="14">
        <v>14.5</v>
      </c>
      <c r="DN35" s="14">
        <v>17</v>
      </c>
      <c r="DO35" s="14">
        <v>15.9</v>
      </c>
      <c r="DP35" s="14">
        <v>47.3</v>
      </c>
      <c r="DQ35" s="14">
        <v>3.6</v>
      </c>
      <c r="DR35" s="14">
        <v>1.2</v>
      </c>
      <c r="DS35" s="14">
        <v>1.1000000000000001</v>
      </c>
      <c r="DT35" s="14">
        <v>2.4</v>
      </c>
      <c r="DU35" s="14">
        <v>17.8</v>
      </c>
      <c r="DV35" s="14">
        <v>2.5</v>
      </c>
      <c r="DW35" s="14">
        <v>8.5</v>
      </c>
      <c r="DX35" s="14">
        <v>1.2</v>
      </c>
      <c r="DY35" s="14"/>
      <c r="DZ35" s="14">
        <v>4</v>
      </c>
      <c r="EA35" s="14">
        <v>2.7</v>
      </c>
      <c r="EB35" s="14">
        <v>3</v>
      </c>
      <c r="EC35" s="14">
        <v>5</v>
      </c>
      <c r="ED35" s="14">
        <v>10</v>
      </c>
      <c r="EE35" s="14">
        <v>17.100000000000001</v>
      </c>
      <c r="EF35" s="14">
        <v>77.400000000000006</v>
      </c>
      <c r="EG35" s="14">
        <v>33.4</v>
      </c>
      <c r="EH35" s="14">
        <v>94.5</v>
      </c>
      <c r="EI35" s="14">
        <v>97.7</v>
      </c>
      <c r="EJ35" s="14">
        <v>9.4</v>
      </c>
      <c r="EK35" s="14">
        <v>4.0999999999999996</v>
      </c>
      <c r="EL35" s="14">
        <v>5.8</v>
      </c>
      <c r="EM35" s="14">
        <v>2</v>
      </c>
      <c r="EN35" s="14">
        <v>5.2</v>
      </c>
      <c r="EO35" s="14">
        <v>2.8</v>
      </c>
      <c r="EP35" s="14">
        <v>3.5</v>
      </c>
      <c r="EQ35" s="14">
        <v>3.7</v>
      </c>
      <c r="ER35" s="14">
        <v>17.100000000000001</v>
      </c>
      <c r="ES35" s="14">
        <v>241.2</v>
      </c>
      <c r="ET35" s="14">
        <v>17.100000000000001</v>
      </c>
      <c r="EU35" s="14">
        <v>132</v>
      </c>
      <c r="EV35" s="14">
        <v>0.6</v>
      </c>
      <c r="EW35" s="14">
        <v>109.9</v>
      </c>
      <c r="EX35" s="14">
        <v>109.1</v>
      </c>
      <c r="EY35" s="14">
        <v>97.4</v>
      </c>
      <c r="EZ35" s="14">
        <v>18</v>
      </c>
      <c r="FA35" s="14">
        <v>7.8</v>
      </c>
      <c r="FB35" s="14">
        <v>18.7</v>
      </c>
      <c r="FC35" s="14">
        <v>8.4</v>
      </c>
      <c r="FD35" s="14">
        <v>15.2</v>
      </c>
      <c r="FE35" s="14">
        <v>0</v>
      </c>
      <c r="FF35" s="14">
        <v>15</v>
      </c>
      <c r="FG35" s="14">
        <v>16.399999999999999</v>
      </c>
      <c r="FH35" s="14">
        <v>6.7</v>
      </c>
      <c r="FI35" s="14">
        <v>11.61</v>
      </c>
      <c r="FJ35" s="14">
        <v>7298.51</v>
      </c>
      <c r="FK35" s="15"/>
      <c r="FL35" s="14">
        <v>16.88768</v>
      </c>
      <c r="FM35" s="14">
        <v>2.73</v>
      </c>
      <c r="FN35" s="14">
        <v>6.2</v>
      </c>
      <c r="FO35" s="14">
        <v>7.2</v>
      </c>
      <c r="FP35" s="14">
        <v>26.4</v>
      </c>
      <c r="FQ35" s="14">
        <v>18.899999999999999</v>
      </c>
      <c r="FR35" s="14">
        <v>4.4000000000000004</v>
      </c>
      <c r="FS35" s="14">
        <v>4.9000000000000004</v>
      </c>
      <c r="FT35" s="14"/>
      <c r="FU35" s="14">
        <v>87.617679999999993</v>
      </c>
    </row>
    <row r="36" spans="1:177" ht="24" customHeight="1" x14ac:dyDescent="0.25">
      <c r="A36" s="16" t="s">
        <v>67</v>
      </c>
      <c r="B36" s="16" t="s">
        <v>787</v>
      </c>
      <c r="C36" s="17">
        <v>40.1</v>
      </c>
      <c r="D36" s="17">
        <v>616</v>
      </c>
      <c r="E36" s="17">
        <v>212</v>
      </c>
      <c r="F36" s="17"/>
      <c r="G36" s="17"/>
      <c r="H36" s="17">
        <v>10.3</v>
      </c>
      <c r="I36" s="17">
        <v>89.8</v>
      </c>
      <c r="J36" s="17">
        <v>0</v>
      </c>
      <c r="K36" s="17"/>
      <c r="L36" s="17">
        <v>185</v>
      </c>
      <c r="M36" s="17">
        <v>204.3</v>
      </c>
      <c r="N36" s="17">
        <v>205.7</v>
      </c>
      <c r="O36" s="17">
        <v>288.2</v>
      </c>
      <c r="P36" s="17">
        <v>210.9</v>
      </c>
      <c r="Q36" s="17">
        <v>109.6</v>
      </c>
      <c r="R36" s="17">
        <v>71.8</v>
      </c>
      <c r="S36" s="17">
        <v>3</v>
      </c>
      <c r="T36" s="17"/>
      <c r="U36" s="17"/>
      <c r="V36" s="17"/>
      <c r="W36" s="17"/>
      <c r="X36" s="17">
        <v>117.3</v>
      </c>
      <c r="Y36" s="17">
        <v>7.9</v>
      </c>
      <c r="Z36" s="17">
        <v>3.3</v>
      </c>
      <c r="AA36" s="17">
        <v>5.7</v>
      </c>
      <c r="AB36" s="17">
        <v>6.9</v>
      </c>
      <c r="AC36" s="17">
        <v>11.6</v>
      </c>
      <c r="AD36" s="17">
        <v>69.7</v>
      </c>
      <c r="AE36" s="17"/>
      <c r="AF36" s="17"/>
      <c r="AG36" s="17"/>
      <c r="AH36" s="17"/>
      <c r="AI36" s="17">
        <v>67.400000000000006</v>
      </c>
      <c r="AJ36" s="17">
        <v>63.5</v>
      </c>
      <c r="AK36" s="17"/>
      <c r="AL36" s="17"/>
      <c r="AM36" s="17"/>
      <c r="AN36" s="17">
        <v>6.5</v>
      </c>
      <c r="AO36" s="17">
        <v>0</v>
      </c>
      <c r="AP36" s="17">
        <v>28.8</v>
      </c>
      <c r="AQ36" s="17">
        <v>51.5</v>
      </c>
      <c r="AR36" s="17">
        <v>16.600000000000001</v>
      </c>
      <c r="AS36" s="17">
        <v>18.5</v>
      </c>
      <c r="AT36" s="17">
        <v>11.7</v>
      </c>
      <c r="AU36" s="17">
        <v>61.3</v>
      </c>
      <c r="AV36" s="17">
        <v>180.7</v>
      </c>
      <c r="AW36" s="17">
        <v>180.6</v>
      </c>
      <c r="AX36" s="17">
        <v>183.8</v>
      </c>
      <c r="AY36" s="17">
        <v>79.400000000000006</v>
      </c>
      <c r="AZ36" s="17">
        <v>6.7</v>
      </c>
      <c r="BA36" s="17">
        <v>7.4</v>
      </c>
      <c r="BB36" s="17">
        <v>0</v>
      </c>
      <c r="BC36" s="17">
        <v>36.5</v>
      </c>
      <c r="BD36" s="17">
        <v>2</v>
      </c>
      <c r="BE36" s="17">
        <v>12.9</v>
      </c>
      <c r="BF36" s="17">
        <v>72.3</v>
      </c>
      <c r="BG36" s="17"/>
      <c r="BH36" s="17"/>
      <c r="BI36" s="17">
        <v>29.7</v>
      </c>
      <c r="BJ36" s="17"/>
      <c r="BK36" s="17"/>
      <c r="BL36" s="17">
        <v>45</v>
      </c>
      <c r="BM36" s="17"/>
      <c r="BN36" s="17"/>
      <c r="BO36" s="17"/>
      <c r="BP36" s="17">
        <v>65.400000000000006</v>
      </c>
      <c r="BQ36" s="17">
        <v>175.1</v>
      </c>
      <c r="BR36" s="17">
        <v>172.9</v>
      </c>
      <c r="BS36" s="17">
        <v>206.4</v>
      </c>
      <c r="BT36" s="17">
        <v>270.5</v>
      </c>
      <c r="BU36" s="17"/>
      <c r="BV36" s="17"/>
      <c r="BW36" s="17"/>
      <c r="BX36" s="17"/>
      <c r="BY36" s="17"/>
      <c r="BZ36" s="17"/>
      <c r="CA36" s="17"/>
      <c r="CB36" s="17"/>
      <c r="CC36" s="17">
        <v>0.4</v>
      </c>
      <c r="CD36" s="17">
        <v>101.6</v>
      </c>
      <c r="CE36" s="17">
        <v>81.5</v>
      </c>
      <c r="CF36" s="17">
        <v>61.9</v>
      </c>
      <c r="CG36" s="17">
        <v>65.900000000000006</v>
      </c>
      <c r="CH36" s="17">
        <v>28.2</v>
      </c>
      <c r="CI36" s="17"/>
      <c r="CJ36" s="17"/>
      <c r="CK36" s="17"/>
      <c r="CL36" s="17">
        <v>146</v>
      </c>
      <c r="CM36" s="17">
        <v>148.30000000000001</v>
      </c>
      <c r="CN36" s="17">
        <v>149.9</v>
      </c>
      <c r="CO36" s="17"/>
      <c r="CP36" s="17"/>
      <c r="CQ36" s="17"/>
      <c r="CR36" s="17"/>
      <c r="CS36" s="17"/>
      <c r="CT36" s="17">
        <v>216.5</v>
      </c>
      <c r="CU36" s="17">
        <v>103.6</v>
      </c>
      <c r="CV36" s="17">
        <v>1.3</v>
      </c>
      <c r="CW36" s="17">
        <v>84.3</v>
      </c>
      <c r="CX36" s="17">
        <v>76.400000000000006</v>
      </c>
      <c r="CY36" s="17">
        <v>17.8</v>
      </c>
      <c r="CZ36" s="17">
        <v>0.3</v>
      </c>
      <c r="DA36" s="17">
        <v>5.7</v>
      </c>
      <c r="DB36" s="17">
        <v>0</v>
      </c>
      <c r="DC36" s="17">
        <v>9.9</v>
      </c>
      <c r="DD36" s="17">
        <v>0.9</v>
      </c>
      <c r="DE36" s="17">
        <v>0.2</v>
      </c>
      <c r="DF36" s="17">
        <v>1.8</v>
      </c>
      <c r="DG36" s="17">
        <v>4.3</v>
      </c>
      <c r="DH36" s="17">
        <v>19.8</v>
      </c>
      <c r="DI36" s="17">
        <v>0</v>
      </c>
      <c r="DJ36" s="17">
        <v>3.5</v>
      </c>
      <c r="DK36" s="17">
        <v>3.3</v>
      </c>
      <c r="DL36" s="17">
        <v>15.8</v>
      </c>
      <c r="DM36" s="17">
        <v>14.3</v>
      </c>
      <c r="DN36" s="17">
        <v>17.2</v>
      </c>
      <c r="DO36" s="17">
        <v>18.600000000000001</v>
      </c>
      <c r="DP36" s="17">
        <v>51.4</v>
      </c>
      <c r="DQ36" s="17">
        <v>3.6</v>
      </c>
      <c r="DR36" s="17">
        <v>1.2</v>
      </c>
      <c r="DS36" s="17">
        <v>1.1000000000000001</v>
      </c>
      <c r="DT36" s="17">
        <v>2.4</v>
      </c>
      <c r="DU36" s="17">
        <v>17.899999999999999</v>
      </c>
      <c r="DV36" s="17">
        <v>2.5</v>
      </c>
      <c r="DW36" s="17">
        <v>8.4</v>
      </c>
      <c r="DX36" s="17">
        <v>1.2</v>
      </c>
      <c r="DY36" s="17"/>
      <c r="DZ36" s="17">
        <v>4</v>
      </c>
      <c r="EA36" s="17">
        <v>2.7</v>
      </c>
      <c r="EB36" s="17">
        <v>2.8</v>
      </c>
      <c r="EC36" s="17">
        <v>4.7</v>
      </c>
      <c r="ED36" s="17">
        <v>10</v>
      </c>
      <c r="EE36" s="17">
        <v>17.3</v>
      </c>
      <c r="EF36" s="17">
        <v>78.2</v>
      </c>
      <c r="EG36" s="17">
        <v>33.5</v>
      </c>
      <c r="EH36" s="17">
        <v>96.1</v>
      </c>
      <c r="EI36" s="17">
        <v>107.4</v>
      </c>
      <c r="EJ36" s="17">
        <v>13.4</v>
      </c>
      <c r="EK36" s="17">
        <v>4.7</v>
      </c>
      <c r="EL36" s="17">
        <v>5.9</v>
      </c>
      <c r="EM36" s="17">
        <v>2</v>
      </c>
      <c r="EN36" s="17">
        <v>5.2</v>
      </c>
      <c r="EO36" s="17">
        <v>2.8</v>
      </c>
      <c r="EP36" s="17">
        <v>3.3</v>
      </c>
      <c r="EQ36" s="17">
        <v>3.5</v>
      </c>
      <c r="ER36" s="17">
        <v>17.5</v>
      </c>
      <c r="ES36" s="17">
        <v>241.4</v>
      </c>
      <c r="ET36" s="17">
        <v>16.5</v>
      </c>
      <c r="EU36" s="17">
        <v>133.9</v>
      </c>
      <c r="EV36" s="17">
        <v>0.6</v>
      </c>
      <c r="EW36" s="17">
        <v>112.2</v>
      </c>
      <c r="EX36" s="17">
        <v>122.8</v>
      </c>
      <c r="EY36" s="17">
        <v>98.4</v>
      </c>
      <c r="EZ36" s="17">
        <v>17.600000000000001</v>
      </c>
      <c r="FA36" s="17">
        <v>7.8</v>
      </c>
      <c r="FB36" s="17">
        <v>18.8</v>
      </c>
      <c r="FC36" s="17">
        <v>9.4</v>
      </c>
      <c r="FD36" s="17">
        <v>14.9</v>
      </c>
      <c r="FE36" s="17">
        <v>0</v>
      </c>
      <c r="FF36" s="17">
        <v>15</v>
      </c>
      <c r="FG36" s="17">
        <v>16.399999999999999</v>
      </c>
      <c r="FH36" s="17">
        <v>7</v>
      </c>
      <c r="FI36" s="17">
        <v>10.57</v>
      </c>
      <c r="FJ36" s="17">
        <v>7269.37</v>
      </c>
      <c r="FK36" s="15"/>
      <c r="FL36" s="17">
        <v>16.647539999999999</v>
      </c>
      <c r="FM36" s="17">
        <v>0.41</v>
      </c>
      <c r="FN36" s="17">
        <v>6.2</v>
      </c>
      <c r="FO36" s="17">
        <v>7.2</v>
      </c>
      <c r="FP36" s="17">
        <v>26.2</v>
      </c>
      <c r="FQ36" s="17">
        <v>18.899999999999999</v>
      </c>
      <c r="FR36" s="17">
        <v>4.4000000000000004</v>
      </c>
      <c r="FS36" s="17">
        <v>4.9000000000000004</v>
      </c>
      <c r="FT36" s="17"/>
      <c r="FU36" s="17">
        <v>84.85754</v>
      </c>
    </row>
    <row r="37" spans="1:177" ht="24" customHeight="1" x14ac:dyDescent="0.25">
      <c r="A37" s="16" t="s">
        <v>67</v>
      </c>
      <c r="B37" s="16" t="s">
        <v>788</v>
      </c>
      <c r="C37" s="17">
        <v>49.3</v>
      </c>
      <c r="D37" s="17">
        <v>624.20000000000005</v>
      </c>
      <c r="E37" s="17">
        <v>214.8</v>
      </c>
      <c r="F37" s="17"/>
      <c r="G37" s="17"/>
      <c r="H37" s="17">
        <v>10.3</v>
      </c>
      <c r="I37" s="17">
        <v>90.1</v>
      </c>
      <c r="J37" s="17">
        <v>0</v>
      </c>
      <c r="K37" s="17"/>
      <c r="L37" s="17">
        <v>185</v>
      </c>
      <c r="M37" s="17">
        <v>205.2</v>
      </c>
      <c r="N37" s="17">
        <v>206.3</v>
      </c>
      <c r="O37" s="17">
        <v>287.60000000000002</v>
      </c>
      <c r="P37" s="17">
        <v>210.7</v>
      </c>
      <c r="Q37" s="17">
        <v>109.2</v>
      </c>
      <c r="R37" s="17">
        <v>74.900000000000006</v>
      </c>
      <c r="S37" s="17">
        <v>3</v>
      </c>
      <c r="T37" s="17"/>
      <c r="U37" s="17"/>
      <c r="V37" s="17"/>
      <c r="W37" s="17"/>
      <c r="X37" s="17">
        <v>118.6</v>
      </c>
      <c r="Y37" s="17">
        <v>8.5</v>
      </c>
      <c r="Z37" s="17">
        <v>3.4</v>
      </c>
      <c r="AA37" s="17">
        <v>5.7</v>
      </c>
      <c r="AB37" s="17">
        <v>6.9</v>
      </c>
      <c r="AC37" s="17">
        <v>11.6</v>
      </c>
      <c r="AD37" s="17">
        <v>70.7</v>
      </c>
      <c r="AE37" s="17"/>
      <c r="AF37" s="17"/>
      <c r="AG37" s="17"/>
      <c r="AH37" s="17"/>
      <c r="AI37" s="17">
        <v>68.3</v>
      </c>
      <c r="AJ37" s="17">
        <v>40</v>
      </c>
      <c r="AK37" s="17"/>
      <c r="AL37" s="17"/>
      <c r="AM37" s="17"/>
      <c r="AN37" s="17">
        <v>6.5</v>
      </c>
      <c r="AO37" s="17">
        <v>0</v>
      </c>
      <c r="AP37" s="17">
        <v>27</v>
      </c>
      <c r="AQ37" s="17">
        <v>44.6</v>
      </c>
      <c r="AR37" s="17">
        <v>17.100000000000001</v>
      </c>
      <c r="AS37" s="17">
        <v>18.399999999999999</v>
      </c>
      <c r="AT37" s="17">
        <v>11.7</v>
      </c>
      <c r="AU37" s="17">
        <v>61.8</v>
      </c>
      <c r="AV37" s="17">
        <v>181.5</v>
      </c>
      <c r="AW37" s="17">
        <v>182.1</v>
      </c>
      <c r="AX37" s="17">
        <v>184.1</v>
      </c>
      <c r="AY37" s="17">
        <v>79.3</v>
      </c>
      <c r="AZ37" s="17">
        <v>6.7</v>
      </c>
      <c r="BA37" s="17">
        <v>7.4</v>
      </c>
      <c r="BB37" s="17">
        <v>34.1</v>
      </c>
      <c r="BC37" s="17">
        <v>24.9</v>
      </c>
      <c r="BD37" s="17">
        <v>2</v>
      </c>
      <c r="BE37" s="17">
        <v>12.9</v>
      </c>
      <c r="BF37" s="17">
        <v>26.4</v>
      </c>
      <c r="BG37" s="17"/>
      <c r="BH37" s="17"/>
      <c r="BI37" s="17">
        <v>31</v>
      </c>
      <c r="BJ37" s="17"/>
      <c r="BK37" s="17"/>
      <c r="BL37" s="17">
        <v>45.2</v>
      </c>
      <c r="BM37" s="17"/>
      <c r="BN37" s="17"/>
      <c r="BO37" s="17"/>
      <c r="BP37" s="17">
        <v>65.599999999999994</v>
      </c>
      <c r="BQ37" s="17">
        <v>174</v>
      </c>
      <c r="BR37" s="17">
        <v>172.6</v>
      </c>
      <c r="BS37" s="17">
        <v>204.2</v>
      </c>
      <c r="BT37" s="17">
        <v>269.8</v>
      </c>
      <c r="BU37" s="17"/>
      <c r="BV37" s="17"/>
      <c r="BW37" s="17"/>
      <c r="BX37" s="17"/>
      <c r="BY37" s="17"/>
      <c r="BZ37" s="17"/>
      <c r="CA37" s="17"/>
      <c r="CB37" s="17"/>
      <c r="CC37" s="17">
        <v>0.4</v>
      </c>
      <c r="CD37" s="17">
        <v>77.3</v>
      </c>
      <c r="CE37" s="17">
        <v>96</v>
      </c>
      <c r="CF37" s="17">
        <v>62.8</v>
      </c>
      <c r="CG37" s="17">
        <v>66.599999999999994</v>
      </c>
      <c r="CH37" s="17">
        <v>29.6</v>
      </c>
      <c r="CI37" s="17"/>
      <c r="CJ37" s="17"/>
      <c r="CK37" s="17"/>
      <c r="CL37" s="17">
        <v>146.19999999999999</v>
      </c>
      <c r="CM37" s="17">
        <v>148</v>
      </c>
      <c r="CN37" s="17">
        <v>149.9</v>
      </c>
      <c r="CO37" s="17"/>
      <c r="CP37" s="17"/>
      <c r="CQ37" s="17"/>
      <c r="CR37" s="17"/>
      <c r="CS37" s="17"/>
      <c r="CT37" s="17">
        <v>216.6</v>
      </c>
      <c r="CU37" s="17">
        <v>103.5</v>
      </c>
      <c r="CV37" s="17">
        <v>1.3</v>
      </c>
      <c r="CW37" s="17">
        <v>97.1</v>
      </c>
      <c r="CX37" s="17">
        <v>76.599999999999994</v>
      </c>
      <c r="CY37" s="17">
        <v>17.5</v>
      </c>
      <c r="CZ37" s="17">
        <v>0.3</v>
      </c>
      <c r="DA37" s="17">
        <v>5.7</v>
      </c>
      <c r="DB37" s="17">
        <v>0</v>
      </c>
      <c r="DC37" s="17">
        <v>10</v>
      </c>
      <c r="DD37" s="17">
        <v>1</v>
      </c>
      <c r="DE37" s="17">
        <v>0.2</v>
      </c>
      <c r="DF37" s="17">
        <v>1.8</v>
      </c>
      <c r="DG37" s="17">
        <v>4.3</v>
      </c>
      <c r="DH37" s="17">
        <v>20.100000000000001</v>
      </c>
      <c r="DI37" s="17">
        <v>0</v>
      </c>
      <c r="DJ37" s="17">
        <v>3.5</v>
      </c>
      <c r="DK37" s="17">
        <v>3.3</v>
      </c>
      <c r="DL37" s="17">
        <v>15.8</v>
      </c>
      <c r="DM37" s="17">
        <v>14.3</v>
      </c>
      <c r="DN37" s="17">
        <v>17.3</v>
      </c>
      <c r="DO37" s="17">
        <v>22.3</v>
      </c>
      <c r="DP37" s="17">
        <v>70.7</v>
      </c>
      <c r="DQ37" s="17">
        <v>3.6</v>
      </c>
      <c r="DR37" s="17">
        <v>1.2</v>
      </c>
      <c r="DS37" s="17">
        <v>1.1000000000000001</v>
      </c>
      <c r="DT37" s="17">
        <v>2.4</v>
      </c>
      <c r="DU37" s="17">
        <v>18</v>
      </c>
      <c r="DV37" s="17">
        <v>2.5</v>
      </c>
      <c r="DW37" s="17">
        <v>8.8000000000000007</v>
      </c>
      <c r="DX37" s="17">
        <v>1.2</v>
      </c>
      <c r="DY37" s="17"/>
      <c r="DZ37" s="17">
        <v>4</v>
      </c>
      <c r="EA37" s="17">
        <v>2.7</v>
      </c>
      <c r="EB37" s="17">
        <v>3.1</v>
      </c>
      <c r="EC37" s="17">
        <v>5</v>
      </c>
      <c r="ED37" s="17">
        <v>10</v>
      </c>
      <c r="EE37" s="17">
        <v>25.2</v>
      </c>
      <c r="EF37" s="17">
        <v>78.2</v>
      </c>
      <c r="EG37" s="17">
        <v>33.700000000000003</v>
      </c>
      <c r="EH37" s="17">
        <v>93.8</v>
      </c>
      <c r="EI37" s="17">
        <v>102.7</v>
      </c>
      <c r="EJ37" s="17">
        <v>17.2</v>
      </c>
      <c r="EK37" s="17">
        <v>4.8</v>
      </c>
      <c r="EL37" s="17">
        <v>5.9</v>
      </c>
      <c r="EM37" s="17">
        <v>2</v>
      </c>
      <c r="EN37" s="17">
        <v>5.2</v>
      </c>
      <c r="EO37" s="17">
        <v>2.8</v>
      </c>
      <c r="EP37" s="17">
        <v>3.3</v>
      </c>
      <c r="EQ37" s="17">
        <v>3.5</v>
      </c>
      <c r="ER37" s="17">
        <v>16.899999999999999</v>
      </c>
      <c r="ES37" s="17">
        <v>242.6</v>
      </c>
      <c r="ET37" s="17">
        <v>15.7</v>
      </c>
      <c r="EU37" s="17">
        <v>134.19999999999999</v>
      </c>
      <c r="EV37" s="17">
        <v>0.6</v>
      </c>
      <c r="EW37" s="17">
        <v>121.7</v>
      </c>
      <c r="EX37" s="17">
        <v>134</v>
      </c>
      <c r="EY37" s="17">
        <v>98</v>
      </c>
      <c r="EZ37" s="17">
        <v>16.8</v>
      </c>
      <c r="FA37" s="17">
        <v>7.7</v>
      </c>
      <c r="FB37" s="17">
        <v>18.899999999999999</v>
      </c>
      <c r="FC37" s="17">
        <v>9.5</v>
      </c>
      <c r="FD37" s="17">
        <v>14.9</v>
      </c>
      <c r="FE37" s="17">
        <v>0</v>
      </c>
      <c r="FF37" s="17">
        <v>15.2</v>
      </c>
      <c r="FG37" s="17">
        <v>16.399999999999999</v>
      </c>
      <c r="FH37" s="17">
        <v>6.7</v>
      </c>
      <c r="FI37" s="17">
        <v>12.14</v>
      </c>
      <c r="FJ37" s="17">
        <v>7299.04</v>
      </c>
      <c r="FK37" s="15"/>
      <c r="FL37" s="17">
        <v>16.401969999999999</v>
      </c>
      <c r="FM37" s="17">
        <v>0</v>
      </c>
      <c r="FN37" s="17">
        <v>6.2</v>
      </c>
      <c r="FO37" s="17">
        <v>7.2</v>
      </c>
      <c r="FP37" s="17">
        <v>25.9</v>
      </c>
      <c r="FQ37" s="17">
        <v>18.899999999999999</v>
      </c>
      <c r="FR37" s="17">
        <v>4.3</v>
      </c>
      <c r="FS37" s="17">
        <v>5</v>
      </c>
      <c r="FT37" s="17"/>
      <c r="FU37" s="17">
        <v>83.901970000000006</v>
      </c>
    </row>
    <row r="38" spans="1:177" ht="24" customHeight="1" x14ac:dyDescent="0.25">
      <c r="A38" s="16" t="s">
        <v>67</v>
      </c>
      <c r="B38" s="16" t="s">
        <v>789</v>
      </c>
      <c r="C38" s="17">
        <v>49.9</v>
      </c>
      <c r="D38" s="17">
        <v>621</v>
      </c>
      <c r="E38" s="17">
        <v>213.7</v>
      </c>
      <c r="F38" s="17"/>
      <c r="G38" s="17"/>
      <c r="H38" s="17">
        <v>30.6</v>
      </c>
      <c r="I38" s="17">
        <v>88.2</v>
      </c>
      <c r="J38" s="17">
        <v>0</v>
      </c>
      <c r="K38" s="17"/>
      <c r="L38" s="17">
        <v>185.8</v>
      </c>
      <c r="M38" s="17">
        <v>204.8</v>
      </c>
      <c r="N38" s="17">
        <v>208.1</v>
      </c>
      <c r="O38" s="17">
        <v>289.10000000000002</v>
      </c>
      <c r="P38" s="17">
        <v>211.3</v>
      </c>
      <c r="Q38" s="17">
        <v>109.4</v>
      </c>
      <c r="R38" s="17">
        <v>0</v>
      </c>
      <c r="S38" s="17">
        <v>3</v>
      </c>
      <c r="T38" s="17"/>
      <c r="U38" s="17"/>
      <c r="V38" s="17"/>
      <c r="W38" s="17"/>
      <c r="X38" s="17">
        <v>116.1</v>
      </c>
      <c r="Y38" s="17">
        <v>6.8</v>
      </c>
      <c r="Z38" s="17">
        <v>3.3</v>
      </c>
      <c r="AA38" s="17">
        <v>0</v>
      </c>
      <c r="AB38" s="17">
        <v>7.1</v>
      </c>
      <c r="AC38" s="17">
        <v>12.2</v>
      </c>
      <c r="AD38" s="17">
        <v>70.3</v>
      </c>
      <c r="AE38" s="17"/>
      <c r="AF38" s="17"/>
      <c r="AG38" s="17"/>
      <c r="AH38" s="17"/>
      <c r="AI38" s="17">
        <v>67.900000000000006</v>
      </c>
      <c r="AJ38" s="17">
        <v>26.5</v>
      </c>
      <c r="AK38" s="17"/>
      <c r="AL38" s="17"/>
      <c r="AM38" s="17"/>
      <c r="AN38" s="17">
        <v>6.5</v>
      </c>
      <c r="AO38" s="17">
        <v>0</v>
      </c>
      <c r="AP38" s="17">
        <v>27</v>
      </c>
      <c r="AQ38" s="17">
        <v>50.6</v>
      </c>
      <c r="AR38" s="17">
        <v>17.2</v>
      </c>
      <c r="AS38" s="17">
        <v>18.399999999999999</v>
      </c>
      <c r="AT38" s="17">
        <v>11.7</v>
      </c>
      <c r="AU38" s="17">
        <v>61.8</v>
      </c>
      <c r="AV38" s="17">
        <v>181.3</v>
      </c>
      <c r="AW38" s="17">
        <v>182</v>
      </c>
      <c r="AX38" s="17">
        <v>183.8</v>
      </c>
      <c r="AY38" s="17">
        <v>78.3</v>
      </c>
      <c r="AZ38" s="17">
        <v>6.8</v>
      </c>
      <c r="BA38" s="17">
        <v>7.4</v>
      </c>
      <c r="BB38" s="17">
        <v>34.200000000000003</v>
      </c>
      <c r="BC38" s="17">
        <v>25</v>
      </c>
      <c r="BD38" s="17">
        <v>2</v>
      </c>
      <c r="BE38" s="17">
        <v>12.9</v>
      </c>
      <c r="BF38" s="17">
        <v>29.3</v>
      </c>
      <c r="BG38" s="17"/>
      <c r="BH38" s="17"/>
      <c r="BI38" s="17">
        <v>21.8</v>
      </c>
      <c r="BJ38" s="17"/>
      <c r="BK38" s="17"/>
      <c r="BL38" s="17">
        <v>45.5</v>
      </c>
      <c r="BM38" s="17"/>
      <c r="BN38" s="17"/>
      <c r="BO38" s="17"/>
      <c r="BP38" s="17">
        <v>65.5</v>
      </c>
      <c r="BQ38" s="17">
        <v>174.3</v>
      </c>
      <c r="BR38" s="17">
        <v>172.8</v>
      </c>
      <c r="BS38" s="17">
        <v>205.2</v>
      </c>
      <c r="BT38" s="17">
        <v>269.8</v>
      </c>
      <c r="BU38" s="17"/>
      <c r="BV38" s="17"/>
      <c r="BW38" s="17"/>
      <c r="BX38" s="17"/>
      <c r="BY38" s="17"/>
      <c r="BZ38" s="17"/>
      <c r="CA38" s="17"/>
      <c r="CB38" s="17"/>
      <c r="CC38" s="17">
        <v>0.4</v>
      </c>
      <c r="CD38" s="17">
        <v>72.5</v>
      </c>
      <c r="CE38" s="17">
        <v>78.5</v>
      </c>
      <c r="CF38" s="17">
        <v>62.7</v>
      </c>
      <c r="CG38" s="17">
        <v>66.3</v>
      </c>
      <c r="CH38" s="17">
        <v>29.6</v>
      </c>
      <c r="CI38" s="17"/>
      <c r="CJ38" s="17"/>
      <c r="CK38" s="17"/>
      <c r="CL38" s="17">
        <v>146</v>
      </c>
      <c r="CM38" s="17">
        <v>148.19999999999999</v>
      </c>
      <c r="CN38" s="17">
        <v>150.30000000000001</v>
      </c>
      <c r="CO38" s="17"/>
      <c r="CP38" s="17"/>
      <c r="CQ38" s="17"/>
      <c r="CR38" s="17"/>
      <c r="CS38" s="17"/>
      <c r="CT38" s="17">
        <v>216.5</v>
      </c>
      <c r="CU38" s="17">
        <v>103.4</v>
      </c>
      <c r="CV38" s="17">
        <v>1.2</v>
      </c>
      <c r="CW38" s="17">
        <v>86.5</v>
      </c>
      <c r="CX38" s="17">
        <v>76.2</v>
      </c>
      <c r="CY38" s="17">
        <v>17.2</v>
      </c>
      <c r="CZ38" s="17">
        <v>0.4</v>
      </c>
      <c r="DA38" s="17">
        <v>5.7</v>
      </c>
      <c r="DB38" s="17">
        <v>0</v>
      </c>
      <c r="DC38" s="17">
        <v>9.9</v>
      </c>
      <c r="DD38" s="17">
        <v>2.6</v>
      </c>
      <c r="DE38" s="17">
        <v>0.2</v>
      </c>
      <c r="DF38" s="17">
        <v>1.8</v>
      </c>
      <c r="DG38" s="17">
        <v>4.3</v>
      </c>
      <c r="DH38" s="17">
        <v>20.2</v>
      </c>
      <c r="DI38" s="17">
        <v>0</v>
      </c>
      <c r="DJ38" s="17">
        <v>3.5</v>
      </c>
      <c r="DK38" s="17">
        <v>3.3</v>
      </c>
      <c r="DL38" s="17">
        <v>15.8</v>
      </c>
      <c r="DM38" s="17">
        <v>14.3</v>
      </c>
      <c r="DN38" s="17">
        <v>17.3</v>
      </c>
      <c r="DO38" s="17">
        <v>23</v>
      </c>
      <c r="DP38" s="17">
        <v>71.599999999999994</v>
      </c>
      <c r="DQ38" s="17">
        <v>3.6</v>
      </c>
      <c r="DR38" s="17">
        <v>1.2</v>
      </c>
      <c r="DS38" s="17">
        <v>1.1000000000000001</v>
      </c>
      <c r="DT38" s="17">
        <v>2.4</v>
      </c>
      <c r="DU38" s="17">
        <v>17.899999999999999</v>
      </c>
      <c r="DV38" s="17">
        <v>2.5</v>
      </c>
      <c r="DW38" s="17">
        <v>7.9</v>
      </c>
      <c r="DX38" s="17">
        <v>1.2</v>
      </c>
      <c r="DY38" s="17"/>
      <c r="DZ38" s="17">
        <v>4</v>
      </c>
      <c r="EA38" s="17">
        <v>2.7</v>
      </c>
      <c r="EB38" s="17">
        <v>3</v>
      </c>
      <c r="EC38" s="17">
        <v>4.9000000000000004</v>
      </c>
      <c r="ED38" s="17">
        <v>10</v>
      </c>
      <c r="EE38" s="17">
        <v>26.2</v>
      </c>
      <c r="EF38" s="17">
        <v>78.2</v>
      </c>
      <c r="EG38" s="17">
        <v>34</v>
      </c>
      <c r="EH38" s="17">
        <v>104.8</v>
      </c>
      <c r="EI38" s="17">
        <v>112.6</v>
      </c>
      <c r="EJ38" s="17">
        <v>16.899999999999999</v>
      </c>
      <c r="EK38" s="17">
        <v>5.3</v>
      </c>
      <c r="EL38" s="17">
        <v>5.9</v>
      </c>
      <c r="EM38" s="17">
        <v>2</v>
      </c>
      <c r="EN38" s="17">
        <v>5.2</v>
      </c>
      <c r="EO38" s="17">
        <v>3.3</v>
      </c>
      <c r="EP38" s="17">
        <v>3.3</v>
      </c>
      <c r="EQ38" s="17">
        <v>3.5</v>
      </c>
      <c r="ER38" s="17">
        <v>16</v>
      </c>
      <c r="ES38" s="17">
        <v>242.3</v>
      </c>
      <c r="ET38" s="17">
        <v>14.7</v>
      </c>
      <c r="EU38" s="17">
        <v>135.69999999999999</v>
      </c>
      <c r="EV38" s="17">
        <v>0.6</v>
      </c>
      <c r="EW38" s="17">
        <v>126.8</v>
      </c>
      <c r="EX38" s="17">
        <v>136</v>
      </c>
      <c r="EY38" s="17">
        <v>98.6</v>
      </c>
      <c r="EZ38" s="17">
        <v>15.9</v>
      </c>
      <c r="FA38" s="17">
        <v>7.8</v>
      </c>
      <c r="FB38" s="17">
        <v>18.8</v>
      </c>
      <c r="FC38" s="17">
        <v>8.6999999999999993</v>
      </c>
      <c r="FD38" s="17">
        <v>15</v>
      </c>
      <c r="FE38" s="17">
        <v>6.1</v>
      </c>
      <c r="FF38" s="17">
        <v>15</v>
      </c>
      <c r="FG38" s="17">
        <v>16.399999999999999</v>
      </c>
      <c r="FH38" s="17">
        <v>9.3000000000000007</v>
      </c>
      <c r="FI38" s="17">
        <v>12.68</v>
      </c>
      <c r="FJ38" s="17">
        <v>7225.58</v>
      </c>
      <c r="FK38" s="15"/>
      <c r="FL38" s="17">
        <v>15.871</v>
      </c>
      <c r="FM38" s="17">
        <v>1.25</v>
      </c>
      <c r="FN38" s="17">
        <v>6.2</v>
      </c>
      <c r="FO38" s="17">
        <v>7.2</v>
      </c>
      <c r="FP38" s="17">
        <v>25.9</v>
      </c>
      <c r="FQ38" s="17">
        <v>18.899999999999999</v>
      </c>
      <c r="FR38" s="17">
        <v>4.4000000000000004</v>
      </c>
      <c r="FS38" s="17">
        <v>4.9000000000000004</v>
      </c>
      <c r="FT38" s="17"/>
      <c r="FU38" s="17">
        <v>84.620999999999995</v>
      </c>
    </row>
    <row r="39" spans="1:177" ht="24" customHeight="1" x14ac:dyDescent="0.25">
      <c r="A39" s="16" t="s">
        <v>67</v>
      </c>
      <c r="B39" s="16" t="s">
        <v>790</v>
      </c>
      <c r="C39" s="17">
        <v>51.6</v>
      </c>
      <c r="D39" s="17">
        <v>625</v>
      </c>
      <c r="E39" s="17">
        <v>214</v>
      </c>
      <c r="F39" s="17"/>
      <c r="G39" s="17"/>
      <c r="H39" s="17">
        <v>30.4</v>
      </c>
      <c r="I39" s="17">
        <v>88.4</v>
      </c>
      <c r="J39" s="17">
        <v>0</v>
      </c>
      <c r="K39" s="17"/>
      <c r="L39" s="17">
        <v>180.2</v>
      </c>
      <c r="M39" s="17">
        <v>204.8</v>
      </c>
      <c r="N39" s="17">
        <v>207.8</v>
      </c>
      <c r="O39" s="17">
        <v>289.5</v>
      </c>
      <c r="P39" s="17">
        <v>211.1</v>
      </c>
      <c r="Q39" s="17">
        <v>109.1</v>
      </c>
      <c r="R39" s="17">
        <v>0</v>
      </c>
      <c r="S39" s="17">
        <v>3</v>
      </c>
      <c r="T39" s="17"/>
      <c r="U39" s="17"/>
      <c r="V39" s="17"/>
      <c r="W39" s="17"/>
      <c r="X39" s="17">
        <v>116.8</v>
      </c>
      <c r="Y39" s="17">
        <v>7.2</v>
      </c>
      <c r="Z39" s="17">
        <v>3.4</v>
      </c>
      <c r="AA39" s="17">
        <v>0</v>
      </c>
      <c r="AB39" s="17">
        <v>7.1</v>
      </c>
      <c r="AC39" s="17">
        <v>12.2</v>
      </c>
      <c r="AD39" s="17">
        <v>70.900000000000006</v>
      </c>
      <c r="AE39" s="17"/>
      <c r="AF39" s="17"/>
      <c r="AG39" s="17"/>
      <c r="AH39" s="17"/>
      <c r="AI39" s="17">
        <v>68.5</v>
      </c>
      <c r="AJ39" s="17">
        <v>79.3</v>
      </c>
      <c r="AK39" s="17"/>
      <c r="AL39" s="17"/>
      <c r="AM39" s="17"/>
      <c r="AN39" s="17">
        <v>6.5</v>
      </c>
      <c r="AO39" s="17">
        <v>0</v>
      </c>
      <c r="AP39" s="17">
        <v>27</v>
      </c>
      <c r="AQ39" s="17">
        <v>75.400000000000006</v>
      </c>
      <c r="AR39" s="17">
        <v>17</v>
      </c>
      <c r="AS39" s="17">
        <v>18.5</v>
      </c>
      <c r="AT39" s="17">
        <v>11.7</v>
      </c>
      <c r="AU39" s="17">
        <v>61.1</v>
      </c>
      <c r="AV39" s="17">
        <v>182.9</v>
      </c>
      <c r="AW39" s="17">
        <v>183.1</v>
      </c>
      <c r="AX39" s="17">
        <v>184.7</v>
      </c>
      <c r="AY39" s="17">
        <v>79.3</v>
      </c>
      <c r="AZ39" s="17">
        <v>6.8</v>
      </c>
      <c r="BA39" s="17">
        <v>7.5</v>
      </c>
      <c r="BB39" s="17">
        <v>25.1</v>
      </c>
      <c r="BC39" s="17">
        <v>33.200000000000003</v>
      </c>
      <c r="BD39" s="17">
        <v>2</v>
      </c>
      <c r="BE39" s="17">
        <v>13.1</v>
      </c>
      <c r="BF39" s="17">
        <v>54.8</v>
      </c>
      <c r="BG39" s="17"/>
      <c r="BH39" s="17"/>
      <c r="BI39" s="17">
        <v>22.6</v>
      </c>
      <c r="BJ39" s="17"/>
      <c r="BK39" s="17"/>
      <c r="BL39" s="17">
        <v>45.9</v>
      </c>
      <c r="BM39" s="17"/>
      <c r="BN39" s="17"/>
      <c r="BO39" s="17"/>
      <c r="BP39" s="17">
        <v>65.8</v>
      </c>
      <c r="BQ39" s="17">
        <v>174</v>
      </c>
      <c r="BR39" s="17">
        <v>172.6</v>
      </c>
      <c r="BS39" s="17">
        <v>203.8</v>
      </c>
      <c r="BT39" s="17">
        <v>270.10000000000002</v>
      </c>
      <c r="BU39" s="17"/>
      <c r="BV39" s="17"/>
      <c r="BW39" s="17"/>
      <c r="BX39" s="17"/>
      <c r="BY39" s="17"/>
      <c r="BZ39" s="17"/>
      <c r="CA39" s="17"/>
      <c r="CB39" s="17"/>
      <c r="CC39" s="17">
        <v>0.4</v>
      </c>
      <c r="CD39" s="17">
        <v>181.9</v>
      </c>
      <c r="CE39" s="17">
        <v>97.5</v>
      </c>
      <c r="CF39" s="17">
        <v>63</v>
      </c>
      <c r="CG39" s="17">
        <v>66.400000000000006</v>
      </c>
      <c r="CH39" s="17">
        <v>29.6</v>
      </c>
      <c r="CI39" s="17"/>
      <c r="CJ39" s="17"/>
      <c r="CK39" s="17"/>
      <c r="CL39" s="17">
        <v>145.4</v>
      </c>
      <c r="CM39" s="17">
        <v>147.6</v>
      </c>
      <c r="CN39" s="17">
        <v>149.9</v>
      </c>
      <c r="CO39" s="17"/>
      <c r="CP39" s="17"/>
      <c r="CQ39" s="17"/>
      <c r="CR39" s="17"/>
      <c r="CS39" s="17"/>
      <c r="CT39" s="17">
        <v>216.2</v>
      </c>
      <c r="CU39" s="17">
        <v>103.5</v>
      </c>
      <c r="CV39" s="17">
        <v>1.1000000000000001</v>
      </c>
      <c r="CW39" s="17">
        <v>94</v>
      </c>
      <c r="CX39" s="17">
        <v>75.7</v>
      </c>
      <c r="CY39" s="17">
        <v>16.100000000000001</v>
      </c>
      <c r="CZ39" s="17">
        <v>0.3</v>
      </c>
      <c r="DA39" s="17">
        <v>5.6</v>
      </c>
      <c r="DB39" s="17">
        <v>0</v>
      </c>
      <c r="DC39" s="17">
        <v>9.9</v>
      </c>
      <c r="DD39" s="17">
        <v>2.6</v>
      </c>
      <c r="DE39" s="17">
        <v>0.2</v>
      </c>
      <c r="DF39" s="17">
        <v>1.8</v>
      </c>
      <c r="DG39" s="17">
        <v>4.2</v>
      </c>
      <c r="DH39" s="17">
        <v>20.2</v>
      </c>
      <c r="DI39" s="17">
        <v>0</v>
      </c>
      <c r="DJ39" s="17">
        <v>3.5</v>
      </c>
      <c r="DK39" s="17">
        <v>3.3</v>
      </c>
      <c r="DL39" s="17">
        <v>15.8</v>
      </c>
      <c r="DM39" s="17">
        <v>14.3</v>
      </c>
      <c r="DN39" s="17">
        <v>17.100000000000001</v>
      </c>
      <c r="DO39" s="17">
        <v>22.1</v>
      </c>
      <c r="DP39" s="17">
        <v>66.3</v>
      </c>
      <c r="DQ39" s="17">
        <v>3.6</v>
      </c>
      <c r="DR39" s="17">
        <v>1.2</v>
      </c>
      <c r="DS39" s="17">
        <v>1.1000000000000001</v>
      </c>
      <c r="DT39" s="17">
        <v>2.4</v>
      </c>
      <c r="DU39" s="17">
        <v>17.8</v>
      </c>
      <c r="DV39" s="17">
        <v>2.2999999999999998</v>
      </c>
      <c r="DW39" s="17">
        <v>6.5</v>
      </c>
      <c r="DX39" s="17">
        <v>1.2</v>
      </c>
      <c r="DY39" s="17"/>
      <c r="DZ39" s="17">
        <v>4</v>
      </c>
      <c r="EA39" s="17">
        <v>2.7</v>
      </c>
      <c r="EB39" s="17">
        <v>3.1</v>
      </c>
      <c r="EC39" s="17">
        <v>5.0999999999999996</v>
      </c>
      <c r="ED39" s="17">
        <v>10</v>
      </c>
      <c r="EE39" s="17">
        <v>28.2</v>
      </c>
      <c r="EF39" s="17">
        <v>78</v>
      </c>
      <c r="EG39" s="17">
        <v>34.1</v>
      </c>
      <c r="EH39" s="17">
        <v>95.6</v>
      </c>
      <c r="EI39" s="17">
        <v>116.1</v>
      </c>
      <c r="EJ39" s="17">
        <v>16.100000000000001</v>
      </c>
      <c r="EK39" s="17">
        <v>4.4000000000000004</v>
      </c>
      <c r="EL39" s="17">
        <v>5.9</v>
      </c>
      <c r="EM39" s="17">
        <v>2</v>
      </c>
      <c r="EN39" s="17">
        <v>5.2</v>
      </c>
      <c r="EO39" s="17">
        <v>3.3</v>
      </c>
      <c r="EP39" s="17">
        <v>3.3</v>
      </c>
      <c r="EQ39" s="17">
        <v>3.5</v>
      </c>
      <c r="ER39" s="17">
        <v>14.7</v>
      </c>
      <c r="ES39" s="17">
        <v>241.1</v>
      </c>
      <c r="ET39" s="17">
        <v>13.1</v>
      </c>
      <c r="EU39" s="17">
        <v>136.4</v>
      </c>
      <c r="EV39" s="17">
        <v>0.6</v>
      </c>
      <c r="EW39" s="17">
        <v>125.8</v>
      </c>
      <c r="EX39" s="17">
        <v>144.19999999999999</v>
      </c>
      <c r="EY39" s="17">
        <v>98.5</v>
      </c>
      <c r="EZ39" s="17">
        <v>14.4</v>
      </c>
      <c r="FA39" s="17">
        <v>7.8</v>
      </c>
      <c r="FB39" s="17">
        <v>18.5</v>
      </c>
      <c r="FC39" s="17">
        <v>9.4</v>
      </c>
      <c r="FD39" s="17">
        <v>15.1</v>
      </c>
      <c r="FE39" s="17">
        <v>11.9</v>
      </c>
      <c r="FF39" s="17">
        <v>14.7</v>
      </c>
      <c r="FG39" s="17">
        <v>16.399999999999999</v>
      </c>
      <c r="FH39" s="17">
        <v>6.9</v>
      </c>
      <c r="FI39" s="17">
        <v>11.74</v>
      </c>
      <c r="FJ39" s="17">
        <v>7458.24</v>
      </c>
      <c r="FK39" s="15"/>
      <c r="FL39" s="17">
        <v>16.306039999999999</v>
      </c>
      <c r="FM39" s="17">
        <v>1.34</v>
      </c>
      <c r="FN39" s="17">
        <v>6.2</v>
      </c>
      <c r="FO39" s="17">
        <v>7.2</v>
      </c>
      <c r="FP39" s="17">
        <v>25.9</v>
      </c>
      <c r="FQ39" s="17">
        <v>18.899999999999999</v>
      </c>
      <c r="FR39" s="17">
        <v>4.3</v>
      </c>
      <c r="FS39" s="17">
        <v>4.9000000000000004</v>
      </c>
      <c r="FT39" s="17"/>
      <c r="FU39" s="17">
        <v>85.046040000000005</v>
      </c>
    </row>
    <row r="40" spans="1:177" ht="24" customHeight="1" x14ac:dyDescent="0.25">
      <c r="A40" s="16" t="s">
        <v>67</v>
      </c>
      <c r="B40" s="16" t="s">
        <v>791</v>
      </c>
      <c r="C40" s="17">
        <v>48.9</v>
      </c>
      <c r="D40" s="17">
        <v>626.20000000000005</v>
      </c>
      <c r="E40" s="17">
        <v>214.7</v>
      </c>
      <c r="F40" s="17"/>
      <c r="G40" s="17"/>
      <c r="H40" s="17">
        <v>30</v>
      </c>
      <c r="I40" s="17">
        <v>85.5</v>
      </c>
      <c r="J40" s="17">
        <v>0</v>
      </c>
      <c r="K40" s="17"/>
      <c r="L40" s="17">
        <v>186.5</v>
      </c>
      <c r="M40" s="17">
        <v>206.1</v>
      </c>
      <c r="N40" s="17">
        <v>206.9</v>
      </c>
      <c r="O40" s="17">
        <v>286.5</v>
      </c>
      <c r="P40" s="17">
        <v>212.2</v>
      </c>
      <c r="Q40" s="17">
        <v>109.6</v>
      </c>
      <c r="R40" s="17">
        <v>0</v>
      </c>
      <c r="S40" s="17">
        <v>3</v>
      </c>
      <c r="T40" s="17"/>
      <c r="U40" s="17"/>
      <c r="V40" s="17"/>
      <c r="W40" s="17"/>
      <c r="X40" s="17">
        <v>120.2</v>
      </c>
      <c r="Y40" s="17">
        <v>9.5</v>
      </c>
      <c r="Z40" s="17">
        <v>3.4</v>
      </c>
      <c r="AA40" s="17">
        <v>0</v>
      </c>
      <c r="AB40" s="17">
        <v>6.9</v>
      </c>
      <c r="AC40" s="17">
        <v>12.2</v>
      </c>
      <c r="AD40" s="17">
        <v>70.900000000000006</v>
      </c>
      <c r="AE40" s="17"/>
      <c r="AF40" s="17"/>
      <c r="AG40" s="17"/>
      <c r="AH40" s="17"/>
      <c r="AI40" s="17">
        <v>68.3</v>
      </c>
      <c r="AJ40" s="17">
        <v>80.8</v>
      </c>
      <c r="AK40" s="17"/>
      <c r="AL40" s="17"/>
      <c r="AM40" s="17"/>
      <c r="AN40" s="17">
        <v>6.5</v>
      </c>
      <c r="AO40" s="17">
        <v>0</v>
      </c>
      <c r="AP40" s="17">
        <v>27</v>
      </c>
      <c r="AQ40" s="17">
        <v>56.6</v>
      </c>
      <c r="AR40" s="17">
        <v>16.100000000000001</v>
      </c>
      <c r="AS40" s="17">
        <v>18.399999999999999</v>
      </c>
      <c r="AT40" s="17">
        <v>11.7</v>
      </c>
      <c r="AU40" s="17">
        <v>59.9</v>
      </c>
      <c r="AV40" s="17">
        <v>181.7</v>
      </c>
      <c r="AW40" s="17">
        <v>182.1</v>
      </c>
      <c r="AX40" s="17">
        <v>184.4</v>
      </c>
      <c r="AY40" s="17">
        <v>79.099999999999994</v>
      </c>
      <c r="AZ40" s="17">
        <v>6.7</v>
      </c>
      <c r="BA40" s="17">
        <v>7.5</v>
      </c>
      <c r="BB40" s="17">
        <v>19.3</v>
      </c>
      <c r="BC40" s="17">
        <v>31.9</v>
      </c>
      <c r="BD40" s="17">
        <v>2</v>
      </c>
      <c r="BE40" s="17">
        <v>13.1</v>
      </c>
      <c r="BF40" s="17">
        <v>78</v>
      </c>
      <c r="BG40" s="17"/>
      <c r="BH40" s="17"/>
      <c r="BI40" s="17">
        <v>22.6</v>
      </c>
      <c r="BJ40" s="17"/>
      <c r="BK40" s="17"/>
      <c r="BL40" s="17">
        <v>46</v>
      </c>
      <c r="BM40" s="17"/>
      <c r="BN40" s="17"/>
      <c r="BO40" s="17"/>
      <c r="BP40" s="17">
        <v>65.8</v>
      </c>
      <c r="BQ40" s="17">
        <v>175.9</v>
      </c>
      <c r="BR40" s="17">
        <v>173.4</v>
      </c>
      <c r="BS40" s="17">
        <v>204.7</v>
      </c>
      <c r="BT40" s="17">
        <v>270.5</v>
      </c>
      <c r="BU40" s="17"/>
      <c r="BV40" s="17"/>
      <c r="BW40" s="17"/>
      <c r="BX40" s="17"/>
      <c r="BY40" s="17"/>
      <c r="BZ40" s="17"/>
      <c r="CA40" s="17"/>
      <c r="CB40" s="17"/>
      <c r="CC40" s="17">
        <v>0.4</v>
      </c>
      <c r="CD40" s="17">
        <v>118.4</v>
      </c>
      <c r="CE40" s="17">
        <v>87.7</v>
      </c>
      <c r="CF40" s="17">
        <v>62.9</v>
      </c>
      <c r="CG40" s="17">
        <v>66.599999999999994</v>
      </c>
      <c r="CH40" s="17">
        <v>29.6</v>
      </c>
      <c r="CI40" s="17"/>
      <c r="CJ40" s="17"/>
      <c r="CK40" s="17"/>
      <c r="CL40" s="17">
        <v>146</v>
      </c>
      <c r="CM40" s="17">
        <v>148.19999999999999</v>
      </c>
      <c r="CN40" s="17">
        <v>149.6</v>
      </c>
      <c r="CO40" s="17"/>
      <c r="CP40" s="17"/>
      <c r="CQ40" s="17"/>
      <c r="CR40" s="17"/>
      <c r="CS40" s="17"/>
      <c r="CT40" s="17">
        <v>216.7</v>
      </c>
      <c r="CU40" s="17">
        <v>103.6</v>
      </c>
      <c r="CV40" s="17">
        <v>1</v>
      </c>
      <c r="CW40" s="17">
        <v>99.9</v>
      </c>
      <c r="CX40" s="17">
        <v>71.599999999999994</v>
      </c>
      <c r="CY40" s="17">
        <v>15.8</v>
      </c>
      <c r="CZ40" s="17">
        <v>0.3</v>
      </c>
      <c r="DA40" s="17">
        <v>5.6</v>
      </c>
      <c r="DB40" s="17">
        <v>0</v>
      </c>
      <c r="DC40" s="17">
        <v>10</v>
      </c>
      <c r="DD40" s="17">
        <v>2.5</v>
      </c>
      <c r="DE40" s="17">
        <v>0.2</v>
      </c>
      <c r="DF40" s="17">
        <v>1.8</v>
      </c>
      <c r="DG40" s="17">
        <v>4.0999999999999996</v>
      </c>
      <c r="DH40" s="17">
        <v>20.2</v>
      </c>
      <c r="DI40" s="17">
        <v>2.4</v>
      </c>
      <c r="DJ40" s="17">
        <v>3.5</v>
      </c>
      <c r="DK40" s="17">
        <v>3.3</v>
      </c>
      <c r="DL40" s="17">
        <v>15.8</v>
      </c>
      <c r="DM40" s="17">
        <v>14.1</v>
      </c>
      <c r="DN40" s="17">
        <v>16.899999999999999</v>
      </c>
      <c r="DO40" s="17">
        <v>24.4</v>
      </c>
      <c r="DP40" s="17">
        <v>69.900000000000006</v>
      </c>
      <c r="DQ40" s="17">
        <v>3.6</v>
      </c>
      <c r="DR40" s="17">
        <v>1.2</v>
      </c>
      <c r="DS40" s="17">
        <v>1.1000000000000001</v>
      </c>
      <c r="DT40" s="17">
        <v>2.4</v>
      </c>
      <c r="DU40" s="17">
        <v>13.4</v>
      </c>
      <c r="DV40" s="17">
        <v>2.2999999999999998</v>
      </c>
      <c r="DW40" s="17">
        <v>6.6</v>
      </c>
      <c r="DX40" s="17">
        <v>1.2</v>
      </c>
      <c r="DY40" s="17"/>
      <c r="DZ40" s="17">
        <v>3.7</v>
      </c>
      <c r="EA40" s="17">
        <v>2.7</v>
      </c>
      <c r="EB40" s="17">
        <v>3.2</v>
      </c>
      <c r="EC40" s="17">
        <v>5.0999999999999996</v>
      </c>
      <c r="ED40" s="17">
        <v>10</v>
      </c>
      <c r="EE40" s="17">
        <v>26.8</v>
      </c>
      <c r="EF40" s="17">
        <v>78.8</v>
      </c>
      <c r="EG40" s="17">
        <v>33.9</v>
      </c>
      <c r="EH40" s="17">
        <v>103.3</v>
      </c>
      <c r="EI40" s="17">
        <v>112.9</v>
      </c>
      <c r="EJ40" s="17">
        <v>10.4</v>
      </c>
      <c r="EK40" s="17">
        <v>7.8</v>
      </c>
      <c r="EL40" s="17">
        <v>5.9</v>
      </c>
      <c r="EM40" s="17">
        <v>2</v>
      </c>
      <c r="EN40" s="17">
        <v>5.2</v>
      </c>
      <c r="EO40" s="17">
        <v>3.3</v>
      </c>
      <c r="EP40" s="17">
        <v>3.3</v>
      </c>
      <c r="EQ40" s="17">
        <v>3.5</v>
      </c>
      <c r="ER40" s="17">
        <v>12.5</v>
      </c>
      <c r="ES40" s="17">
        <v>232.1</v>
      </c>
      <c r="ET40" s="17">
        <v>11.3</v>
      </c>
      <c r="EU40" s="17">
        <v>134.80000000000001</v>
      </c>
      <c r="EV40" s="17">
        <v>0.6</v>
      </c>
      <c r="EW40" s="17">
        <v>126.7</v>
      </c>
      <c r="EX40" s="17">
        <v>150.69999999999999</v>
      </c>
      <c r="EY40" s="17">
        <v>97</v>
      </c>
      <c r="EZ40" s="17">
        <v>12.7</v>
      </c>
      <c r="FA40" s="17">
        <v>7.8</v>
      </c>
      <c r="FB40" s="17">
        <v>18.100000000000001</v>
      </c>
      <c r="FC40" s="17">
        <v>9.3000000000000007</v>
      </c>
      <c r="FD40" s="17">
        <v>15.1</v>
      </c>
      <c r="FE40" s="17">
        <v>18.5</v>
      </c>
      <c r="FF40" s="17">
        <v>14.5</v>
      </c>
      <c r="FG40" s="17">
        <v>16.399999999999999</v>
      </c>
      <c r="FH40" s="17">
        <v>6.3</v>
      </c>
      <c r="FI40" s="17">
        <v>11.88</v>
      </c>
      <c r="FJ40" s="17">
        <v>7392.08</v>
      </c>
      <c r="FK40" s="15"/>
      <c r="FL40" s="17">
        <v>16.506679999999999</v>
      </c>
      <c r="FM40" s="17">
        <v>1.75</v>
      </c>
      <c r="FN40" s="17">
        <v>6.2</v>
      </c>
      <c r="FO40" s="17">
        <v>7.2</v>
      </c>
      <c r="FP40" s="17">
        <v>26</v>
      </c>
      <c r="FQ40" s="17">
        <v>18.899999999999999</v>
      </c>
      <c r="FR40" s="17">
        <v>4.5</v>
      </c>
      <c r="FS40" s="17">
        <v>4.9000000000000004</v>
      </c>
      <c r="FT40" s="17"/>
      <c r="FU40" s="17">
        <v>85.956680000000006</v>
      </c>
    </row>
    <row r="41" spans="1:177" ht="24" customHeight="1" x14ac:dyDescent="0.25">
      <c r="A41" s="16" t="s">
        <v>67</v>
      </c>
      <c r="B41" s="16" t="s">
        <v>792</v>
      </c>
      <c r="C41" s="17">
        <v>69.8</v>
      </c>
      <c r="D41" s="17">
        <v>621.79999999999995</v>
      </c>
      <c r="E41" s="17">
        <v>213.9</v>
      </c>
      <c r="F41" s="17"/>
      <c r="G41" s="17"/>
      <c r="H41" s="17">
        <v>30</v>
      </c>
      <c r="I41" s="17">
        <v>85.3</v>
      </c>
      <c r="J41" s="17">
        <v>0</v>
      </c>
      <c r="K41" s="17"/>
      <c r="L41" s="17">
        <v>186.7</v>
      </c>
      <c r="M41" s="17">
        <v>205.7</v>
      </c>
      <c r="N41" s="17">
        <v>208.7</v>
      </c>
      <c r="O41" s="17">
        <v>288.39999999999998</v>
      </c>
      <c r="P41" s="17">
        <v>211.6</v>
      </c>
      <c r="Q41" s="17">
        <v>109.6</v>
      </c>
      <c r="R41" s="17">
        <v>0</v>
      </c>
      <c r="S41" s="17">
        <v>3</v>
      </c>
      <c r="T41" s="17"/>
      <c r="U41" s="17"/>
      <c r="V41" s="17"/>
      <c r="W41" s="17"/>
      <c r="X41" s="17">
        <v>118.3</v>
      </c>
      <c r="Y41" s="17">
        <v>9.1</v>
      </c>
      <c r="Z41" s="17">
        <v>3.3</v>
      </c>
      <c r="AA41" s="17">
        <v>0</v>
      </c>
      <c r="AB41" s="17">
        <v>7</v>
      </c>
      <c r="AC41" s="17">
        <v>12.3</v>
      </c>
      <c r="AD41" s="17">
        <v>70.400000000000006</v>
      </c>
      <c r="AE41" s="17"/>
      <c r="AF41" s="17"/>
      <c r="AG41" s="17"/>
      <c r="AH41" s="17"/>
      <c r="AI41" s="17">
        <v>68.099999999999994</v>
      </c>
      <c r="AJ41" s="17">
        <v>69.099999999999994</v>
      </c>
      <c r="AK41" s="17"/>
      <c r="AL41" s="17"/>
      <c r="AM41" s="17"/>
      <c r="AN41" s="17">
        <v>6.5</v>
      </c>
      <c r="AO41" s="17">
        <v>0</v>
      </c>
      <c r="AP41" s="17">
        <v>26.5</v>
      </c>
      <c r="AQ41" s="17">
        <v>48.8</v>
      </c>
      <c r="AR41" s="17">
        <v>16.100000000000001</v>
      </c>
      <c r="AS41" s="17">
        <v>18.5</v>
      </c>
      <c r="AT41" s="17">
        <v>11.7</v>
      </c>
      <c r="AU41" s="17">
        <v>61.6</v>
      </c>
      <c r="AV41" s="17">
        <v>180.3</v>
      </c>
      <c r="AW41" s="17">
        <v>181.2</v>
      </c>
      <c r="AX41" s="17">
        <v>183.7</v>
      </c>
      <c r="AY41" s="17">
        <v>78.8</v>
      </c>
      <c r="AZ41" s="17">
        <v>6.8</v>
      </c>
      <c r="BA41" s="17">
        <v>7.6</v>
      </c>
      <c r="BB41" s="17">
        <v>16.8</v>
      </c>
      <c r="BC41" s="17">
        <v>26.8</v>
      </c>
      <c r="BD41" s="17">
        <v>2</v>
      </c>
      <c r="BE41" s="17">
        <v>12.9</v>
      </c>
      <c r="BF41" s="17">
        <v>36.5</v>
      </c>
      <c r="BG41" s="17"/>
      <c r="BH41" s="17"/>
      <c r="BI41" s="17">
        <v>22</v>
      </c>
      <c r="BJ41" s="17"/>
      <c r="BK41" s="17"/>
      <c r="BL41" s="17">
        <v>46.3</v>
      </c>
      <c r="BM41" s="17"/>
      <c r="BN41" s="17"/>
      <c r="BO41" s="17"/>
      <c r="BP41" s="17">
        <v>65.599999999999994</v>
      </c>
      <c r="BQ41" s="17">
        <v>177.2</v>
      </c>
      <c r="BR41" s="17">
        <v>174.6</v>
      </c>
      <c r="BS41" s="17">
        <v>208.8</v>
      </c>
      <c r="BT41" s="17">
        <v>272.60000000000002</v>
      </c>
      <c r="BU41" s="17"/>
      <c r="BV41" s="17"/>
      <c r="BW41" s="17"/>
      <c r="BX41" s="17"/>
      <c r="BY41" s="17"/>
      <c r="BZ41" s="17"/>
      <c r="CA41" s="17"/>
      <c r="CB41" s="17"/>
      <c r="CC41" s="17">
        <v>0.5</v>
      </c>
      <c r="CD41" s="17">
        <v>76.099999999999994</v>
      </c>
      <c r="CE41" s="17">
        <v>77</v>
      </c>
      <c r="CF41" s="17">
        <v>62.8</v>
      </c>
      <c r="CG41" s="17">
        <v>64.400000000000006</v>
      </c>
      <c r="CH41" s="17">
        <v>29.6</v>
      </c>
      <c r="CI41" s="17"/>
      <c r="CJ41" s="17"/>
      <c r="CK41" s="17"/>
      <c r="CL41" s="17">
        <v>145.69999999999999</v>
      </c>
      <c r="CM41" s="17">
        <v>148</v>
      </c>
      <c r="CN41" s="17">
        <v>149.4</v>
      </c>
      <c r="CO41" s="17"/>
      <c r="CP41" s="17"/>
      <c r="CQ41" s="17"/>
      <c r="CR41" s="17"/>
      <c r="CS41" s="17"/>
      <c r="CT41" s="17">
        <v>216.6</v>
      </c>
      <c r="CU41" s="17">
        <v>103.7</v>
      </c>
      <c r="CV41" s="17">
        <v>0.8</v>
      </c>
      <c r="CW41" s="17">
        <v>104.1</v>
      </c>
      <c r="CX41" s="17">
        <v>72.3</v>
      </c>
      <c r="CY41" s="17">
        <v>13.4</v>
      </c>
      <c r="CZ41" s="17">
        <v>0.3</v>
      </c>
      <c r="DA41" s="17">
        <v>5.6</v>
      </c>
      <c r="DB41" s="17">
        <v>0</v>
      </c>
      <c r="DC41" s="17">
        <v>10</v>
      </c>
      <c r="DD41" s="17">
        <v>2.5</v>
      </c>
      <c r="DE41" s="17">
        <v>0.2</v>
      </c>
      <c r="DF41" s="17">
        <v>1.8</v>
      </c>
      <c r="DG41" s="17">
        <v>4.0999999999999996</v>
      </c>
      <c r="DH41" s="17">
        <v>20.100000000000001</v>
      </c>
      <c r="DI41" s="17">
        <v>1.7</v>
      </c>
      <c r="DJ41" s="17">
        <v>3.5</v>
      </c>
      <c r="DK41" s="17">
        <v>3.3</v>
      </c>
      <c r="DL41" s="17">
        <v>15.7</v>
      </c>
      <c r="DM41" s="17">
        <v>13.6</v>
      </c>
      <c r="DN41" s="17">
        <v>16.3</v>
      </c>
      <c r="DO41" s="17">
        <v>23.7</v>
      </c>
      <c r="DP41" s="17">
        <v>75.3</v>
      </c>
      <c r="DQ41" s="17">
        <v>3.6</v>
      </c>
      <c r="DR41" s="17">
        <v>1.2</v>
      </c>
      <c r="DS41" s="17">
        <v>1.1000000000000001</v>
      </c>
      <c r="DT41" s="17">
        <v>2.4</v>
      </c>
      <c r="DU41" s="17">
        <v>7.7</v>
      </c>
      <c r="DV41" s="17">
        <v>2.5</v>
      </c>
      <c r="DW41" s="17">
        <v>6.6</v>
      </c>
      <c r="DX41" s="17">
        <v>1.3</v>
      </c>
      <c r="DY41" s="17"/>
      <c r="DZ41" s="17">
        <v>3.6</v>
      </c>
      <c r="EA41" s="17">
        <v>2.2999999999999998</v>
      </c>
      <c r="EB41" s="17">
        <v>3.1</v>
      </c>
      <c r="EC41" s="17">
        <v>4.4000000000000004</v>
      </c>
      <c r="ED41" s="17">
        <v>10</v>
      </c>
      <c r="EE41" s="17">
        <v>27.6</v>
      </c>
      <c r="EF41" s="17">
        <v>81.7</v>
      </c>
      <c r="EG41" s="17">
        <v>32.799999999999997</v>
      </c>
      <c r="EH41" s="17">
        <v>106.9</v>
      </c>
      <c r="EI41" s="17">
        <v>117.7</v>
      </c>
      <c r="EJ41" s="17">
        <v>16.3</v>
      </c>
      <c r="EK41" s="17">
        <v>8.8000000000000007</v>
      </c>
      <c r="EL41" s="17">
        <v>5.9</v>
      </c>
      <c r="EM41" s="17">
        <v>2</v>
      </c>
      <c r="EN41" s="17">
        <v>5</v>
      </c>
      <c r="EO41" s="17">
        <v>3.3</v>
      </c>
      <c r="EP41" s="17">
        <v>3.3</v>
      </c>
      <c r="EQ41" s="17">
        <v>3.5</v>
      </c>
      <c r="ER41" s="17">
        <v>11</v>
      </c>
      <c r="ES41" s="17">
        <v>234.5</v>
      </c>
      <c r="ET41" s="17">
        <v>9.1999999999999993</v>
      </c>
      <c r="EU41" s="17">
        <v>131.4</v>
      </c>
      <c r="EV41" s="17">
        <v>0.6</v>
      </c>
      <c r="EW41" s="17">
        <v>126.8</v>
      </c>
      <c r="EX41" s="17">
        <v>145.69999999999999</v>
      </c>
      <c r="EY41" s="17">
        <v>94.2</v>
      </c>
      <c r="EZ41" s="17">
        <v>10.7</v>
      </c>
      <c r="FA41" s="17">
        <v>7.8</v>
      </c>
      <c r="FB41" s="17">
        <v>18.7</v>
      </c>
      <c r="FC41" s="17">
        <v>9.4</v>
      </c>
      <c r="FD41" s="17">
        <v>14.9</v>
      </c>
      <c r="FE41" s="17">
        <v>25.8</v>
      </c>
      <c r="FF41" s="17">
        <v>14.5</v>
      </c>
      <c r="FG41" s="17">
        <v>16.399999999999999</v>
      </c>
      <c r="FH41" s="17">
        <v>8.6</v>
      </c>
      <c r="FI41" s="17">
        <v>12.64</v>
      </c>
      <c r="FJ41" s="17">
        <v>7301.84</v>
      </c>
      <c r="FK41" s="15"/>
      <c r="FL41" s="17">
        <v>16.473040000000001</v>
      </c>
      <c r="FM41" s="17">
        <v>2.44</v>
      </c>
      <c r="FN41" s="17">
        <v>6.2</v>
      </c>
      <c r="FO41" s="17">
        <v>7.2</v>
      </c>
      <c r="FP41" s="17">
        <v>26</v>
      </c>
      <c r="FQ41" s="17">
        <v>18.899999999999999</v>
      </c>
      <c r="FR41" s="17">
        <v>4.5</v>
      </c>
      <c r="FS41" s="17">
        <v>5</v>
      </c>
      <c r="FT41" s="17"/>
      <c r="FU41" s="17">
        <v>86.713040000000007</v>
      </c>
    </row>
    <row r="42" spans="1:177" ht="24" customHeight="1" x14ac:dyDescent="0.25">
      <c r="A42" s="18" t="s">
        <v>67</v>
      </c>
      <c r="B42" s="18" t="s">
        <v>793</v>
      </c>
      <c r="C42" s="19">
        <v>74.3</v>
      </c>
      <c r="D42" s="19">
        <v>622.79999999999995</v>
      </c>
      <c r="E42" s="19">
        <v>213.5</v>
      </c>
      <c r="F42" s="19"/>
      <c r="G42" s="19"/>
      <c r="H42" s="19">
        <v>29.8</v>
      </c>
      <c r="I42" s="19">
        <v>84.9</v>
      </c>
      <c r="J42" s="19">
        <v>0</v>
      </c>
      <c r="K42" s="19"/>
      <c r="L42" s="19">
        <v>186.7</v>
      </c>
      <c r="M42" s="19">
        <v>205.9</v>
      </c>
      <c r="N42" s="19">
        <v>209.7</v>
      </c>
      <c r="O42" s="19">
        <v>288.89999999999998</v>
      </c>
      <c r="P42" s="19">
        <v>214.2</v>
      </c>
      <c r="Q42" s="19">
        <v>109.6</v>
      </c>
      <c r="R42" s="19">
        <v>0</v>
      </c>
      <c r="S42" s="19">
        <v>3</v>
      </c>
      <c r="T42" s="19"/>
      <c r="U42" s="19"/>
      <c r="V42" s="19"/>
      <c r="W42" s="19"/>
      <c r="X42" s="19">
        <v>117.3</v>
      </c>
      <c r="Y42" s="19">
        <v>7.5</v>
      </c>
      <c r="Z42" s="19">
        <v>3.4</v>
      </c>
      <c r="AA42" s="19">
        <v>0</v>
      </c>
      <c r="AB42" s="19">
        <v>6.9</v>
      </c>
      <c r="AC42" s="19">
        <v>12.3</v>
      </c>
      <c r="AD42" s="19">
        <v>70.400000000000006</v>
      </c>
      <c r="AE42" s="19"/>
      <c r="AF42" s="19"/>
      <c r="AG42" s="19"/>
      <c r="AH42" s="19"/>
      <c r="AI42" s="19">
        <v>72</v>
      </c>
      <c r="AJ42" s="19">
        <v>74.5</v>
      </c>
      <c r="AK42" s="19"/>
      <c r="AL42" s="19"/>
      <c r="AM42" s="19"/>
      <c r="AN42" s="19">
        <v>6.5</v>
      </c>
      <c r="AO42" s="19">
        <v>0</v>
      </c>
      <c r="AP42" s="19">
        <v>25.5</v>
      </c>
      <c r="AQ42" s="19">
        <v>60.4</v>
      </c>
      <c r="AR42" s="19">
        <v>16.399999999999999</v>
      </c>
      <c r="AS42" s="19">
        <v>18.399999999999999</v>
      </c>
      <c r="AT42" s="19">
        <v>11.7</v>
      </c>
      <c r="AU42" s="19">
        <v>60.5</v>
      </c>
      <c r="AV42" s="19">
        <v>180.8</v>
      </c>
      <c r="AW42" s="19">
        <v>181.9</v>
      </c>
      <c r="AX42" s="19">
        <v>183.9</v>
      </c>
      <c r="AY42" s="19">
        <v>78.7</v>
      </c>
      <c r="AZ42" s="19">
        <v>6.7</v>
      </c>
      <c r="BA42" s="19">
        <v>7.5</v>
      </c>
      <c r="BB42" s="19">
        <v>25.8</v>
      </c>
      <c r="BC42" s="19">
        <v>0</v>
      </c>
      <c r="BD42" s="19">
        <v>2</v>
      </c>
      <c r="BE42" s="19">
        <v>12.8</v>
      </c>
      <c r="BF42" s="19">
        <v>62.7</v>
      </c>
      <c r="BG42" s="19"/>
      <c r="BH42" s="19"/>
      <c r="BI42" s="19">
        <v>22</v>
      </c>
      <c r="BJ42" s="19"/>
      <c r="BK42" s="19"/>
      <c r="BL42" s="19">
        <v>46.2</v>
      </c>
      <c r="BM42" s="19"/>
      <c r="BN42" s="19"/>
      <c r="BO42" s="19"/>
      <c r="BP42" s="19">
        <v>65.599999999999994</v>
      </c>
      <c r="BQ42" s="19">
        <v>176.8</v>
      </c>
      <c r="BR42" s="19">
        <v>174.2</v>
      </c>
      <c r="BS42" s="19">
        <v>209.1</v>
      </c>
      <c r="BT42" s="19">
        <v>272</v>
      </c>
      <c r="BU42" s="19"/>
      <c r="BV42" s="19"/>
      <c r="BW42" s="19"/>
      <c r="BX42" s="19"/>
      <c r="BY42" s="19"/>
      <c r="BZ42" s="19"/>
      <c r="CA42" s="19"/>
      <c r="CB42" s="19"/>
      <c r="CC42" s="19">
        <v>0.5</v>
      </c>
      <c r="CD42" s="19">
        <v>108.6</v>
      </c>
      <c r="CE42" s="19">
        <v>72.2</v>
      </c>
      <c r="CF42" s="19">
        <v>62.8</v>
      </c>
      <c r="CG42" s="19">
        <v>64.400000000000006</v>
      </c>
      <c r="CH42" s="19">
        <v>29.6</v>
      </c>
      <c r="CI42" s="19"/>
      <c r="CJ42" s="19"/>
      <c r="CK42" s="19"/>
      <c r="CL42" s="19">
        <v>145.6</v>
      </c>
      <c r="CM42" s="19">
        <v>147.9</v>
      </c>
      <c r="CN42" s="19">
        <v>149.69999999999999</v>
      </c>
      <c r="CO42" s="19"/>
      <c r="CP42" s="19"/>
      <c r="CQ42" s="19"/>
      <c r="CR42" s="19"/>
      <c r="CS42" s="19"/>
      <c r="CT42" s="19">
        <v>216.8</v>
      </c>
      <c r="CU42" s="19">
        <v>103.8</v>
      </c>
      <c r="CV42" s="19">
        <v>0.6</v>
      </c>
      <c r="CW42" s="19">
        <v>99.8</v>
      </c>
      <c r="CX42" s="19">
        <v>63.4</v>
      </c>
      <c r="CY42" s="19">
        <v>14.1</v>
      </c>
      <c r="CZ42" s="19">
        <v>0.2</v>
      </c>
      <c r="DA42" s="19">
        <v>5.6</v>
      </c>
      <c r="DB42" s="19">
        <v>0</v>
      </c>
      <c r="DC42" s="19">
        <v>9.9</v>
      </c>
      <c r="DD42" s="19">
        <v>2.5</v>
      </c>
      <c r="DE42" s="19">
        <v>0.2</v>
      </c>
      <c r="DF42" s="19">
        <v>1.8</v>
      </c>
      <c r="DG42" s="19">
        <v>4.4000000000000004</v>
      </c>
      <c r="DH42" s="19">
        <v>20.2</v>
      </c>
      <c r="DI42" s="19">
        <v>6.4</v>
      </c>
      <c r="DJ42" s="19">
        <v>3.5</v>
      </c>
      <c r="DK42" s="19">
        <v>3.3</v>
      </c>
      <c r="DL42" s="19">
        <v>15.7</v>
      </c>
      <c r="DM42" s="19">
        <v>12.4</v>
      </c>
      <c r="DN42" s="19">
        <v>14.8</v>
      </c>
      <c r="DO42" s="19">
        <v>25</v>
      </c>
      <c r="DP42" s="19">
        <v>76.400000000000006</v>
      </c>
      <c r="DQ42" s="19">
        <v>3.6</v>
      </c>
      <c r="DR42" s="19">
        <v>1.2</v>
      </c>
      <c r="DS42" s="19">
        <v>1.1000000000000001</v>
      </c>
      <c r="DT42" s="19">
        <v>2.4</v>
      </c>
      <c r="DU42" s="19">
        <v>1</v>
      </c>
      <c r="DV42" s="19">
        <v>2.5</v>
      </c>
      <c r="DW42" s="19">
        <v>6.6</v>
      </c>
      <c r="DX42" s="19">
        <v>1.3</v>
      </c>
      <c r="DY42" s="19"/>
      <c r="DZ42" s="19">
        <v>3.2</v>
      </c>
      <c r="EA42" s="19">
        <v>2.5</v>
      </c>
      <c r="EB42" s="19">
        <v>3.1</v>
      </c>
      <c r="EC42" s="19">
        <v>4.5</v>
      </c>
      <c r="ED42" s="19">
        <v>10</v>
      </c>
      <c r="EE42" s="19">
        <v>29</v>
      </c>
      <c r="EF42" s="19">
        <v>81.8</v>
      </c>
      <c r="EG42" s="19">
        <v>27.4</v>
      </c>
      <c r="EH42" s="19">
        <v>105.6</v>
      </c>
      <c r="EI42" s="19">
        <v>120.4</v>
      </c>
      <c r="EJ42" s="19">
        <v>12.6</v>
      </c>
      <c r="EK42" s="19">
        <v>10.6</v>
      </c>
      <c r="EL42" s="19">
        <v>5.8</v>
      </c>
      <c r="EM42" s="19">
        <v>2</v>
      </c>
      <c r="EN42" s="19">
        <v>5.9</v>
      </c>
      <c r="EO42" s="19">
        <v>3.3</v>
      </c>
      <c r="EP42" s="19">
        <v>3.3</v>
      </c>
      <c r="EQ42" s="19">
        <v>3.5</v>
      </c>
      <c r="ER42" s="19">
        <v>11.6</v>
      </c>
      <c r="ES42" s="19">
        <v>215.7</v>
      </c>
      <c r="ET42" s="19">
        <v>6.9</v>
      </c>
      <c r="EU42" s="19">
        <v>115.1</v>
      </c>
      <c r="EV42" s="19">
        <v>0.6</v>
      </c>
      <c r="EW42" s="19">
        <v>126.6</v>
      </c>
      <c r="EX42" s="19">
        <v>160.5</v>
      </c>
      <c r="EY42" s="19">
        <v>88.4</v>
      </c>
      <c r="EZ42" s="19">
        <v>8.3000000000000007</v>
      </c>
      <c r="FA42" s="19">
        <v>7.8</v>
      </c>
      <c r="FB42" s="19">
        <v>19.100000000000001</v>
      </c>
      <c r="FC42" s="19">
        <v>9</v>
      </c>
      <c r="FD42" s="19">
        <v>16</v>
      </c>
      <c r="FE42" s="19">
        <v>29.8</v>
      </c>
      <c r="FF42" s="19">
        <v>14.8</v>
      </c>
      <c r="FG42" s="19">
        <v>16.399999999999999</v>
      </c>
      <c r="FH42" s="19">
        <v>6.3</v>
      </c>
      <c r="FI42" s="19">
        <v>12</v>
      </c>
      <c r="FJ42" s="19">
        <v>7316.9</v>
      </c>
      <c r="FK42" s="15"/>
      <c r="FL42" s="19">
        <v>15.99644</v>
      </c>
      <c r="FM42" s="19">
        <v>2.41</v>
      </c>
      <c r="FN42" s="19">
        <v>6.2</v>
      </c>
      <c r="FO42" s="19">
        <v>7.2</v>
      </c>
      <c r="FP42" s="19">
        <v>26.2</v>
      </c>
      <c r="FQ42" s="19">
        <v>18.899999999999999</v>
      </c>
      <c r="FR42" s="19">
        <v>4.5</v>
      </c>
      <c r="FS42" s="19">
        <v>5</v>
      </c>
      <c r="FT42" s="19"/>
      <c r="FU42" s="19">
        <v>86.406440000000003</v>
      </c>
    </row>
    <row r="43" spans="1:177" ht="24" customHeight="1" x14ac:dyDescent="0.25">
      <c r="A43" s="13" t="s">
        <v>67</v>
      </c>
      <c r="B43" s="13" t="s">
        <v>794</v>
      </c>
      <c r="C43" s="14">
        <v>74.400000000000006</v>
      </c>
      <c r="D43" s="14">
        <v>622.4</v>
      </c>
      <c r="E43" s="14">
        <v>213</v>
      </c>
      <c r="F43" s="14"/>
      <c r="G43" s="14"/>
      <c r="H43" s="14">
        <v>30.1</v>
      </c>
      <c r="I43" s="14">
        <v>82.9</v>
      </c>
      <c r="J43" s="14">
        <v>0</v>
      </c>
      <c r="K43" s="14"/>
      <c r="L43" s="14">
        <v>186.5</v>
      </c>
      <c r="M43" s="14">
        <v>205.3</v>
      </c>
      <c r="N43" s="14">
        <v>209.2</v>
      </c>
      <c r="O43" s="14">
        <v>287.3</v>
      </c>
      <c r="P43" s="14">
        <v>213.6</v>
      </c>
      <c r="Q43" s="14">
        <v>109.4</v>
      </c>
      <c r="R43" s="14">
        <v>62.3</v>
      </c>
      <c r="S43" s="14">
        <v>3</v>
      </c>
      <c r="T43" s="14"/>
      <c r="U43" s="14"/>
      <c r="V43" s="14"/>
      <c r="W43" s="14"/>
      <c r="X43" s="14">
        <v>118.7</v>
      </c>
      <c r="Y43" s="14">
        <v>7.4</v>
      </c>
      <c r="Z43" s="14">
        <v>3.4</v>
      </c>
      <c r="AA43" s="14">
        <v>0</v>
      </c>
      <c r="AB43" s="14">
        <v>7</v>
      </c>
      <c r="AC43" s="14">
        <v>12.3</v>
      </c>
      <c r="AD43" s="14">
        <v>70.7</v>
      </c>
      <c r="AE43" s="14"/>
      <c r="AF43" s="14"/>
      <c r="AG43" s="14"/>
      <c r="AH43" s="14"/>
      <c r="AI43" s="14">
        <v>71.900000000000006</v>
      </c>
      <c r="AJ43" s="14">
        <v>154</v>
      </c>
      <c r="AK43" s="14"/>
      <c r="AL43" s="14"/>
      <c r="AM43" s="14"/>
      <c r="AN43" s="14">
        <v>6.5</v>
      </c>
      <c r="AO43" s="14">
        <v>0</v>
      </c>
      <c r="AP43" s="14">
        <v>25</v>
      </c>
      <c r="AQ43" s="14">
        <v>59.5</v>
      </c>
      <c r="AR43" s="14">
        <v>16.5</v>
      </c>
      <c r="AS43" s="14">
        <v>18.5</v>
      </c>
      <c r="AT43" s="14">
        <v>11.7</v>
      </c>
      <c r="AU43" s="14">
        <v>60.2</v>
      </c>
      <c r="AV43" s="14">
        <v>180.1</v>
      </c>
      <c r="AW43" s="14">
        <v>181.4</v>
      </c>
      <c r="AX43" s="14">
        <v>185.1</v>
      </c>
      <c r="AY43" s="14">
        <v>78.8</v>
      </c>
      <c r="AZ43" s="14">
        <v>6.7</v>
      </c>
      <c r="BA43" s="14">
        <v>7.6</v>
      </c>
      <c r="BB43" s="14">
        <v>33.1</v>
      </c>
      <c r="BC43" s="14">
        <v>0</v>
      </c>
      <c r="BD43" s="14">
        <v>2</v>
      </c>
      <c r="BE43" s="14">
        <v>12.9</v>
      </c>
      <c r="BF43" s="14">
        <v>84.8</v>
      </c>
      <c r="BG43" s="14"/>
      <c r="BH43" s="14"/>
      <c r="BI43" s="14">
        <v>47.9</v>
      </c>
      <c r="BJ43" s="14"/>
      <c r="BK43" s="14"/>
      <c r="BL43" s="14">
        <v>46.3</v>
      </c>
      <c r="BM43" s="14"/>
      <c r="BN43" s="14"/>
      <c r="BO43" s="14"/>
      <c r="BP43" s="14">
        <v>65.599999999999994</v>
      </c>
      <c r="BQ43" s="14">
        <v>176.3</v>
      </c>
      <c r="BR43" s="14">
        <v>173.9</v>
      </c>
      <c r="BS43" s="14">
        <v>208.7</v>
      </c>
      <c r="BT43" s="14">
        <v>271.60000000000002</v>
      </c>
      <c r="BU43" s="14"/>
      <c r="BV43" s="14"/>
      <c r="BW43" s="14"/>
      <c r="BX43" s="14"/>
      <c r="BY43" s="14"/>
      <c r="BZ43" s="14"/>
      <c r="CA43" s="14"/>
      <c r="CB43" s="14"/>
      <c r="CC43" s="14">
        <v>0.7</v>
      </c>
      <c r="CD43" s="14">
        <v>143.19999999999999</v>
      </c>
      <c r="CE43" s="14">
        <v>96.5</v>
      </c>
      <c r="CF43" s="14">
        <v>62.7</v>
      </c>
      <c r="CG43" s="14">
        <v>64.5</v>
      </c>
      <c r="CH43" s="14">
        <v>29.6</v>
      </c>
      <c r="CI43" s="14"/>
      <c r="CJ43" s="14"/>
      <c r="CK43" s="14"/>
      <c r="CL43" s="14">
        <v>145.69999999999999</v>
      </c>
      <c r="CM43" s="14">
        <v>148</v>
      </c>
      <c r="CN43" s="14">
        <v>149.30000000000001</v>
      </c>
      <c r="CO43" s="14"/>
      <c r="CP43" s="14"/>
      <c r="CQ43" s="14"/>
      <c r="CR43" s="14"/>
      <c r="CS43" s="14"/>
      <c r="CT43" s="14">
        <v>216.6</v>
      </c>
      <c r="CU43" s="14">
        <v>103.8</v>
      </c>
      <c r="CV43" s="14">
        <v>0.5</v>
      </c>
      <c r="CW43" s="14">
        <v>95.7</v>
      </c>
      <c r="CX43" s="14">
        <v>37.200000000000003</v>
      </c>
      <c r="CY43" s="14">
        <v>13.9</v>
      </c>
      <c r="CZ43" s="14">
        <v>0.2</v>
      </c>
      <c r="DA43" s="14">
        <v>5.5</v>
      </c>
      <c r="DB43" s="14">
        <v>0</v>
      </c>
      <c r="DC43" s="14">
        <v>9.9</v>
      </c>
      <c r="DD43" s="14">
        <v>2.6</v>
      </c>
      <c r="DE43" s="14">
        <v>0.2</v>
      </c>
      <c r="DF43" s="14">
        <v>1.8</v>
      </c>
      <c r="DG43" s="14">
        <v>4.4000000000000004</v>
      </c>
      <c r="DH43" s="14">
        <v>20.100000000000001</v>
      </c>
      <c r="DI43" s="14">
        <v>5.0999999999999996</v>
      </c>
      <c r="DJ43" s="14">
        <v>3.5</v>
      </c>
      <c r="DK43" s="14">
        <v>3.3</v>
      </c>
      <c r="DL43" s="14">
        <v>15.7</v>
      </c>
      <c r="DM43" s="14">
        <v>6.8</v>
      </c>
      <c r="DN43" s="14">
        <v>8.9</v>
      </c>
      <c r="DO43" s="14">
        <v>25.8</v>
      </c>
      <c r="DP43" s="14">
        <v>77.8</v>
      </c>
      <c r="DQ43" s="14">
        <v>3.6</v>
      </c>
      <c r="DR43" s="14">
        <v>1.2</v>
      </c>
      <c r="DS43" s="14">
        <v>1.1000000000000001</v>
      </c>
      <c r="DT43" s="14">
        <v>2.4</v>
      </c>
      <c r="DU43" s="14">
        <v>0.1</v>
      </c>
      <c r="DV43" s="14">
        <v>2.2000000000000002</v>
      </c>
      <c r="DW43" s="14">
        <v>8.1999999999999993</v>
      </c>
      <c r="DX43" s="14">
        <v>1.3</v>
      </c>
      <c r="DY43" s="14"/>
      <c r="DZ43" s="14">
        <v>3.2</v>
      </c>
      <c r="EA43" s="14">
        <v>2.4</v>
      </c>
      <c r="EB43" s="14">
        <v>3.1</v>
      </c>
      <c r="EC43" s="14">
        <v>4.0999999999999996</v>
      </c>
      <c r="ED43" s="14">
        <v>10</v>
      </c>
      <c r="EE43" s="14">
        <v>28.7</v>
      </c>
      <c r="EF43" s="14">
        <v>81.8</v>
      </c>
      <c r="EG43" s="14">
        <v>18.399999999999999</v>
      </c>
      <c r="EH43" s="14">
        <v>104</v>
      </c>
      <c r="EI43" s="14">
        <v>117.2</v>
      </c>
      <c r="EJ43" s="14">
        <v>19.899999999999999</v>
      </c>
      <c r="EK43" s="14">
        <v>5.3</v>
      </c>
      <c r="EL43" s="14">
        <v>5.7</v>
      </c>
      <c r="EM43" s="14">
        <v>2</v>
      </c>
      <c r="EN43" s="14">
        <v>6.7</v>
      </c>
      <c r="EO43" s="14">
        <v>2.9</v>
      </c>
      <c r="EP43" s="14">
        <v>3.3</v>
      </c>
      <c r="EQ43" s="14">
        <v>3.5</v>
      </c>
      <c r="ER43" s="14">
        <v>11</v>
      </c>
      <c r="ES43" s="14">
        <v>148.4</v>
      </c>
      <c r="ET43" s="14">
        <v>4.5999999999999996</v>
      </c>
      <c r="EU43" s="14">
        <v>71.900000000000006</v>
      </c>
      <c r="EV43" s="14">
        <v>0.6</v>
      </c>
      <c r="EW43" s="14">
        <v>127.3</v>
      </c>
      <c r="EX43" s="14">
        <v>155.1</v>
      </c>
      <c r="EY43" s="14">
        <v>65.3</v>
      </c>
      <c r="EZ43" s="14">
        <v>5.6</v>
      </c>
      <c r="FA43" s="14">
        <v>7.8</v>
      </c>
      <c r="FB43" s="14">
        <v>19.3</v>
      </c>
      <c r="FC43" s="14">
        <v>9.4</v>
      </c>
      <c r="FD43" s="14">
        <v>16</v>
      </c>
      <c r="FE43" s="14">
        <v>29.9</v>
      </c>
      <c r="FF43" s="14">
        <v>14.5</v>
      </c>
      <c r="FG43" s="14">
        <v>16.399999999999999</v>
      </c>
      <c r="FH43" s="14">
        <v>6.9</v>
      </c>
      <c r="FI43" s="14">
        <v>11.82</v>
      </c>
      <c r="FJ43" s="14">
        <v>7369.12</v>
      </c>
      <c r="FK43" s="15"/>
      <c r="FL43" s="14">
        <v>15.886200000000001</v>
      </c>
      <c r="FM43" s="14">
        <v>1.23</v>
      </c>
      <c r="FN43" s="14">
        <v>6.2</v>
      </c>
      <c r="FO43" s="14">
        <v>7.2</v>
      </c>
      <c r="FP43" s="14">
        <v>26.3</v>
      </c>
      <c r="FQ43" s="14">
        <v>18.899999999999999</v>
      </c>
      <c r="FR43" s="14">
        <v>4.5</v>
      </c>
      <c r="FS43" s="14">
        <v>4.9000000000000004</v>
      </c>
      <c r="FT43" s="14"/>
      <c r="FU43" s="14">
        <v>85.116200000000006</v>
      </c>
    </row>
    <row r="44" spans="1:177" ht="24" customHeight="1" x14ac:dyDescent="0.25">
      <c r="A44" s="16" t="s">
        <v>67</v>
      </c>
      <c r="B44" s="16" t="s">
        <v>795</v>
      </c>
      <c r="C44" s="17">
        <v>99.2</v>
      </c>
      <c r="D44" s="17">
        <v>622.79999999999995</v>
      </c>
      <c r="E44" s="17">
        <v>213.2</v>
      </c>
      <c r="F44" s="17"/>
      <c r="G44" s="17"/>
      <c r="H44" s="17">
        <v>30.1</v>
      </c>
      <c r="I44" s="17">
        <v>83.1</v>
      </c>
      <c r="J44" s="17">
        <v>0</v>
      </c>
      <c r="K44" s="17"/>
      <c r="L44" s="17">
        <v>186.8</v>
      </c>
      <c r="M44" s="17">
        <v>205.7</v>
      </c>
      <c r="N44" s="17">
        <v>209.6</v>
      </c>
      <c r="O44" s="17">
        <v>288.8</v>
      </c>
      <c r="P44" s="17">
        <v>215.5</v>
      </c>
      <c r="Q44" s="17">
        <v>110</v>
      </c>
      <c r="R44" s="17">
        <v>299</v>
      </c>
      <c r="S44" s="17">
        <v>3</v>
      </c>
      <c r="T44" s="17"/>
      <c r="U44" s="17"/>
      <c r="V44" s="17"/>
      <c r="W44" s="17"/>
      <c r="X44" s="17">
        <v>117.6</v>
      </c>
      <c r="Y44" s="17">
        <v>7.3</v>
      </c>
      <c r="Z44" s="17">
        <v>3.3</v>
      </c>
      <c r="AA44" s="17">
        <v>0</v>
      </c>
      <c r="AB44" s="17">
        <v>7.1</v>
      </c>
      <c r="AC44" s="17">
        <v>13.9</v>
      </c>
      <c r="AD44" s="17">
        <v>102</v>
      </c>
      <c r="AE44" s="17"/>
      <c r="AF44" s="17"/>
      <c r="AG44" s="17"/>
      <c r="AH44" s="17"/>
      <c r="AI44" s="17">
        <v>75.8</v>
      </c>
      <c r="AJ44" s="17">
        <v>145.30000000000001</v>
      </c>
      <c r="AK44" s="17"/>
      <c r="AL44" s="17"/>
      <c r="AM44" s="17"/>
      <c r="AN44" s="17">
        <v>6.5</v>
      </c>
      <c r="AO44" s="17">
        <v>0</v>
      </c>
      <c r="AP44" s="17">
        <v>27.2</v>
      </c>
      <c r="AQ44" s="17">
        <v>58</v>
      </c>
      <c r="AR44" s="17">
        <v>16.100000000000001</v>
      </c>
      <c r="AS44" s="17">
        <v>18.399999999999999</v>
      </c>
      <c r="AT44" s="17">
        <v>11.7</v>
      </c>
      <c r="AU44" s="17">
        <v>60.7</v>
      </c>
      <c r="AV44" s="17">
        <v>180.4</v>
      </c>
      <c r="AW44" s="17">
        <v>181.2</v>
      </c>
      <c r="AX44" s="17">
        <v>186.9</v>
      </c>
      <c r="AY44" s="17">
        <v>78.8</v>
      </c>
      <c r="AZ44" s="17">
        <v>6.7</v>
      </c>
      <c r="BA44" s="17">
        <v>7.6</v>
      </c>
      <c r="BB44" s="17">
        <v>20.399999999999999</v>
      </c>
      <c r="BC44" s="17">
        <v>0</v>
      </c>
      <c r="BD44" s="17">
        <v>2</v>
      </c>
      <c r="BE44" s="17">
        <v>12.8</v>
      </c>
      <c r="BF44" s="17">
        <v>50.5</v>
      </c>
      <c r="BG44" s="17"/>
      <c r="BH44" s="17"/>
      <c r="BI44" s="17">
        <v>47.7</v>
      </c>
      <c r="BJ44" s="17"/>
      <c r="BK44" s="17"/>
      <c r="BL44" s="17">
        <v>46.6</v>
      </c>
      <c r="BM44" s="17"/>
      <c r="BN44" s="17"/>
      <c r="BO44" s="17"/>
      <c r="BP44" s="17">
        <v>65.599999999999994</v>
      </c>
      <c r="BQ44" s="17">
        <v>177.1</v>
      </c>
      <c r="BR44" s="17">
        <v>174.7</v>
      </c>
      <c r="BS44" s="17">
        <v>209.3</v>
      </c>
      <c r="BT44" s="17">
        <v>272.3</v>
      </c>
      <c r="BU44" s="17"/>
      <c r="BV44" s="17"/>
      <c r="BW44" s="17"/>
      <c r="BX44" s="17"/>
      <c r="BY44" s="17"/>
      <c r="BZ44" s="17"/>
      <c r="CA44" s="17"/>
      <c r="CB44" s="17"/>
      <c r="CC44" s="17">
        <v>0.7</v>
      </c>
      <c r="CD44" s="17">
        <v>89.2</v>
      </c>
      <c r="CE44" s="17">
        <v>80.599999999999994</v>
      </c>
      <c r="CF44" s="17">
        <v>62.7</v>
      </c>
      <c r="CG44" s="17">
        <v>64.400000000000006</v>
      </c>
      <c r="CH44" s="17">
        <v>29.5</v>
      </c>
      <c r="CI44" s="17"/>
      <c r="CJ44" s="17"/>
      <c r="CK44" s="17"/>
      <c r="CL44" s="17">
        <v>146.19999999999999</v>
      </c>
      <c r="CM44" s="17">
        <v>148.5</v>
      </c>
      <c r="CN44" s="17">
        <v>150</v>
      </c>
      <c r="CO44" s="17"/>
      <c r="CP44" s="17"/>
      <c r="CQ44" s="17"/>
      <c r="CR44" s="17"/>
      <c r="CS44" s="17"/>
      <c r="CT44" s="17">
        <v>216.8</v>
      </c>
      <c r="CU44" s="17">
        <v>103.7</v>
      </c>
      <c r="CV44" s="17">
        <v>0.2</v>
      </c>
      <c r="CW44" s="17">
        <v>100</v>
      </c>
      <c r="CX44" s="17">
        <v>14.2</v>
      </c>
      <c r="CY44" s="17">
        <v>13.2</v>
      </c>
      <c r="CZ44" s="17">
        <v>0.1</v>
      </c>
      <c r="DA44" s="17">
        <v>5.4</v>
      </c>
      <c r="DB44" s="17">
        <v>0</v>
      </c>
      <c r="DC44" s="17">
        <v>9.9</v>
      </c>
      <c r="DD44" s="17">
        <v>2.5</v>
      </c>
      <c r="DE44" s="17">
        <v>0.2</v>
      </c>
      <c r="DF44" s="17">
        <v>1.8</v>
      </c>
      <c r="DG44" s="17">
        <v>4.3</v>
      </c>
      <c r="DH44" s="17">
        <v>19.899999999999999</v>
      </c>
      <c r="DI44" s="17">
        <v>5.0999999999999996</v>
      </c>
      <c r="DJ44" s="17">
        <v>3.4</v>
      </c>
      <c r="DK44" s="17">
        <v>3.3</v>
      </c>
      <c r="DL44" s="17">
        <v>15.7</v>
      </c>
      <c r="DM44" s="17">
        <v>1.6</v>
      </c>
      <c r="DN44" s="17">
        <v>1.8</v>
      </c>
      <c r="DO44" s="17">
        <v>28.5</v>
      </c>
      <c r="DP44" s="17">
        <v>80.3</v>
      </c>
      <c r="DQ44" s="17">
        <v>3.6</v>
      </c>
      <c r="DR44" s="17">
        <v>1.2</v>
      </c>
      <c r="DS44" s="17">
        <v>1.1000000000000001</v>
      </c>
      <c r="DT44" s="17">
        <v>2.4</v>
      </c>
      <c r="DU44" s="17">
        <v>0</v>
      </c>
      <c r="DV44" s="17">
        <v>1.8</v>
      </c>
      <c r="DW44" s="17">
        <v>10.4</v>
      </c>
      <c r="DX44" s="17">
        <v>1.3</v>
      </c>
      <c r="DY44" s="17"/>
      <c r="DZ44" s="17">
        <v>3.2</v>
      </c>
      <c r="EA44" s="17">
        <v>2.4</v>
      </c>
      <c r="EB44" s="17">
        <v>3</v>
      </c>
      <c r="EC44" s="17">
        <v>4</v>
      </c>
      <c r="ED44" s="17">
        <v>10</v>
      </c>
      <c r="EE44" s="17">
        <v>27.5</v>
      </c>
      <c r="EF44" s="17">
        <v>80.400000000000006</v>
      </c>
      <c r="EG44" s="17">
        <v>7</v>
      </c>
      <c r="EH44" s="17">
        <v>96</v>
      </c>
      <c r="EI44" s="17">
        <v>110.3</v>
      </c>
      <c r="EJ44" s="17">
        <v>10.9</v>
      </c>
      <c r="EK44" s="17">
        <v>9.8000000000000007</v>
      </c>
      <c r="EL44" s="17">
        <v>5.8</v>
      </c>
      <c r="EM44" s="17">
        <v>2</v>
      </c>
      <c r="EN44" s="17">
        <v>6.7</v>
      </c>
      <c r="EO44" s="17">
        <v>2.9</v>
      </c>
      <c r="EP44" s="17">
        <v>3.3</v>
      </c>
      <c r="EQ44" s="17">
        <v>3.3</v>
      </c>
      <c r="ER44" s="17">
        <v>10.3</v>
      </c>
      <c r="ES44" s="17">
        <v>62.5</v>
      </c>
      <c r="ET44" s="17">
        <v>2.2999999999999998</v>
      </c>
      <c r="EU44" s="17">
        <v>26.7</v>
      </c>
      <c r="EV44" s="17">
        <v>0.6</v>
      </c>
      <c r="EW44" s="17">
        <v>126.9</v>
      </c>
      <c r="EX44" s="17">
        <v>165.9</v>
      </c>
      <c r="EY44" s="17">
        <v>26.4</v>
      </c>
      <c r="EZ44" s="17">
        <v>2.9</v>
      </c>
      <c r="FA44" s="17">
        <v>7.7</v>
      </c>
      <c r="FB44" s="17">
        <v>19</v>
      </c>
      <c r="FC44" s="17">
        <v>9.5</v>
      </c>
      <c r="FD44" s="17">
        <v>15.9</v>
      </c>
      <c r="FE44" s="17">
        <v>33.5</v>
      </c>
      <c r="FF44" s="17">
        <v>14.4</v>
      </c>
      <c r="FG44" s="17">
        <v>16.399999999999999</v>
      </c>
      <c r="FH44" s="17">
        <v>8</v>
      </c>
      <c r="FI44" s="17">
        <v>11.88</v>
      </c>
      <c r="FJ44" s="17">
        <v>7333.08</v>
      </c>
      <c r="FK44" s="15"/>
      <c r="FL44" s="17">
        <v>15.79542</v>
      </c>
      <c r="FM44" s="17">
        <v>0</v>
      </c>
      <c r="FN44" s="17">
        <v>6.2</v>
      </c>
      <c r="FO44" s="17">
        <v>7.2</v>
      </c>
      <c r="FP44" s="17">
        <v>26.5</v>
      </c>
      <c r="FQ44" s="17">
        <v>18.899999999999999</v>
      </c>
      <c r="FR44" s="17">
        <v>4.7</v>
      </c>
      <c r="FS44" s="17">
        <v>4.9000000000000004</v>
      </c>
      <c r="FT44" s="17"/>
      <c r="FU44" s="17">
        <v>84.195419999999999</v>
      </c>
    </row>
    <row r="45" spans="1:177" ht="24" customHeight="1" x14ac:dyDescent="0.25">
      <c r="A45" s="16" t="s">
        <v>67</v>
      </c>
      <c r="B45" s="16" t="s">
        <v>796</v>
      </c>
      <c r="C45" s="17">
        <v>100</v>
      </c>
      <c r="D45" s="17">
        <v>621.20000000000005</v>
      </c>
      <c r="E45" s="17">
        <v>212.2</v>
      </c>
      <c r="F45" s="17"/>
      <c r="G45" s="17"/>
      <c r="H45" s="17">
        <v>30</v>
      </c>
      <c r="I45" s="17">
        <v>84.1</v>
      </c>
      <c r="J45" s="17">
        <v>0</v>
      </c>
      <c r="K45" s="17"/>
      <c r="L45" s="17">
        <v>187.3</v>
      </c>
      <c r="M45" s="17">
        <v>206.5</v>
      </c>
      <c r="N45" s="17">
        <v>210.1</v>
      </c>
      <c r="O45" s="17">
        <v>286.2</v>
      </c>
      <c r="P45" s="17">
        <v>213.8</v>
      </c>
      <c r="Q45" s="17">
        <v>110.3</v>
      </c>
      <c r="R45" s="17">
        <v>375</v>
      </c>
      <c r="S45" s="17">
        <v>3</v>
      </c>
      <c r="T45" s="17"/>
      <c r="U45" s="17"/>
      <c r="V45" s="17"/>
      <c r="W45" s="17"/>
      <c r="X45" s="17">
        <v>118.4</v>
      </c>
      <c r="Y45" s="17">
        <v>8.6999999999999993</v>
      </c>
      <c r="Z45" s="17">
        <v>3.3</v>
      </c>
      <c r="AA45" s="17">
        <v>0</v>
      </c>
      <c r="AB45" s="17">
        <v>7</v>
      </c>
      <c r="AC45" s="17">
        <v>14</v>
      </c>
      <c r="AD45" s="17">
        <v>101.7</v>
      </c>
      <c r="AE45" s="17"/>
      <c r="AF45" s="17"/>
      <c r="AG45" s="17"/>
      <c r="AH45" s="17"/>
      <c r="AI45" s="17">
        <v>76</v>
      </c>
      <c r="AJ45" s="17">
        <v>134.1</v>
      </c>
      <c r="AK45" s="17"/>
      <c r="AL45" s="17"/>
      <c r="AM45" s="17"/>
      <c r="AN45" s="17">
        <v>6.5</v>
      </c>
      <c r="AO45" s="17">
        <v>0</v>
      </c>
      <c r="AP45" s="17">
        <v>19.399999999999999</v>
      </c>
      <c r="AQ45" s="17">
        <v>62</v>
      </c>
      <c r="AR45" s="17">
        <v>15.3</v>
      </c>
      <c r="AS45" s="17">
        <v>18.5</v>
      </c>
      <c r="AT45" s="17">
        <v>11.7</v>
      </c>
      <c r="AU45" s="17">
        <v>60.3</v>
      </c>
      <c r="AV45" s="17">
        <v>181.3</v>
      </c>
      <c r="AW45" s="17">
        <v>181.9</v>
      </c>
      <c r="AX45" s="17">
        <v>183.8</v>
      </c>
      <c r="AY45" s="17">
        <v>78.400000000000006</v>
      </c>
      <c r="AZ45" s="17">
        <v>6.7</v>
      </c>
      <c r="BA45" s="17">
        <v>7.5</v>
      </c>
      <c r="BB45" s="17">
        <v>15.1</v>
      </c>
      <c r="BC45" s="17">
        <v>0</v>
      </c>
      <c r="BD45" s="17">
        <v>2</v>
      </c>
      <c r="BE45" s="17">
        <v>13</v>
      </c>
      <c r="BF45" s="17">
        <v>53</v>
      </c>
      <c r="BG45" s="17"/>
      <c r="BH45" s="17"/>
      <c r="BI45" s="17">
        <v>47.8</v>
      </c>
      <c r="BJ45" s="17"/>
      <c r="BK45" s="17"/>
      <c r="BL45" s="17">
        <v>46.8</v>
      </c>
      <c r="BM45" s="17"/>
      <c r="BN45" s="17"/>
      <c r="BO45" s="17"/>
      <c r="BP45" s="17">
        <v>65.7</v>
      </c>
      <c r="BQ45" s="17">
        <v>177.5</v>
      </c>
      <c r="BR45" s="17">
        <v>175.2</v>
      </c>
      <c r="BS45" s="17">
        <v>209.5</v>
      </c>
      <c r="BT45" s="17">
        <v>272.89999999999998</v>
      </c>
      <c r="BU45" s="17"/>
      <c r="BV45" s="17"/>
      <c r="BW45" s="17"/>
      <c r="BX45" s="17"/>
      <c r="BY45" s="17"/>
      <c r="BZ45" s="17"/>
      <c r="CA45" s="17"/>
      <c r="CB45" s="17"/>
      <c r="CC45" s="17">
        <v>0.7</v>
      </c>
      <c r="CD45" s="17">
        <v>110.8</v>
      </c>
      <c r="CE45" s="17">
        <v>100.8</v>
      </c>
      <c r="CF45" s="17">
        <v>62.7</v>
      </c>
      <c r="CG45" s="17">
        <v>64.400000000000006</v>
      </c>
      <c r="CH45" s="17">
        <v>29.4</v>
      </c>
      <c r="CI45" s="17"/>
      <c r="CJ45" s="17"/>
      <c r="CK45" s="17"/>
      <c r="CL45" s="17">
        <v>146.1</v>
      </c>
      <c r="CM45" s="17">
        <v>148.5</v>
      </c>
      <c r="CN45" s="17">
        <v>149.6</v>
      </c>
      <c r="CO45" s="17"/>
      <c r="CP45" s="17"/>
      <c r="CQ45" s="17"/>
      <c r="CR45" s="17"/>
      <c r="CS45" s="17"/>
      <c r="CT45" s="17">
        <v>217</v>
      </c>
      <c r="CU45" s="17">
        <v>103.9</v>
      </c>
      <c r="CV45" s="17">
        <v>0</v>
      </c>
      <c r="CW45" s="17">
        <v>99.7</v>
      </c>
      <c r="CX45" s="17">
        <v>1.1000000000000001</v>
      </c>
      <c r="CY45" s="17">
        <v>12.1</v>
      </c>
      <c r="CZ45" s="17">
        <v>0.1</v>
      </c>
      <c r="DA45" s="17">
        <v>5.4</v>
      </c>
      <c r="DB45" s="17">
        <v>0</v>
      </c>
      <c r="DC45" s="17">
        <v>9.9</v>
      </c>
      <c r="DD45" s="17">
        <v>2.5</v>
      </c>
      <c r="DE45" s="17">
        <v>0.2</v>
      </c>
      <c r="DF45" s="17">
        <v>1.8</v>
      </c>
      <c r="DG45" s="17">
        <v>4.4000000000000004</v>
      </c>
      <c r="DH45" s="17">
        <v>20</v>
      </c>
      <c r="DI45" s="17">
        <v>5.0999999999999996</v>
      </c>
      <c r="DJ45" s="17">
        <v>3.4</v>
      </c>
      <c r="DK45" s="17">
        <v>3.3</v>
      </c>
      <c r="DL45" s="17">
        <v>15.7</v>
      </c>
      <c r="DM45" s="17">
        <v>0</v>
      </c>
      <c r="DN45" s="17">
        <v>0</v>
      </c>
      <c r="DO45" s="17">
        <v>26.3</v>
      </c>
      <c r="DP45" s="17">
        <v>81.599999999999994</v>
      </c>
      <c r="DQ45" s="17">
        <v>3.6</v>
      </c>
      <c r="DR45" s="17">
        <v>1.2</v>
      </c>
      <c r="DS45" s="17">
        <v>1.1000000000000001</v>
      </c>
      <c r="DT45" s="17">
        <v>2.4</v>
      </c>
      <c r="DU45" s="17">
        <v>0</v>
      </c>
      <c r="DV45" s="17">
        <v>0.2</v>
      </c>
      <c r="DW45" s="17">
        <v>10.4</v>
      </c>
      <c r="DX45" s="17">
        <v>1.4</v>
      </c>
      <c r="DY45" s="17"/>
      <c r="DZ45" s="17">
        <v>3.2</v>
      </c>
      <c r="EA45" s="17">
        <v>2.1</v>
      </c>
      <c r="EB45" s="17">
        <v>3</v>
      </c>
      <c r="EC45" s="17">
        <v>4</v>
      </c>
      <c r="ED45" s="17">
        <v>10</v>
      </c>
      <c r="EE45" s="17">
        <v>28.9</v>
      </c>
      <c r="EF45" s="17">
        <v>80</v>
      </c>
      <c r="EG45" s="17">
        <v>0.3</v>
      </c>
      <c r="EH45" s="17">
        <v>105.8</v>
      </c>
      <c r="EI45" s="17">
        <v>111</v>
      </c>
      <c r="EJ45" s="17">
        <v>18.399999999999999</v>
      </c>
      <c r="EK45" s="17">
        <v>11.9</v>
      </c>
      <c r="EL45" s="17">
        <v>5.9</v>
      </c>
      <c r="EM45" s="17">
        <v>2</v>
      </c>
      <c r="EN45" s="17">
        <v>6.7</v>
      </c>
      <c r="EO45" s="17">
        <v>2.9</v>
      </c>
      <c r="EP45" s="17">
        <v>3.3</v>
      </c>
      <c r="EQ45" s="17">
        <v>3.3</v>
      </c>
      <c r="ER45" s="17">
        <v>8.6999999999999993</v>
      </c>
      <c r="ES45" s="17">
        <v>5.5</v>
      </c>
      <c r="ET45" s="17">
        <v>0.5</v>
      </c>
      <c r="EU45" s="17">
        <v>1.2</v>
      </c>
      <c r="EV45" s="17">
        <v>0.6</v>
      </c>
      <c r="EW45" s="17">
        <v>127.1</v>
      </c>
      <c r="EX45" s="17">
        <v>162.69999999999999</v>
      </c>
      <c r="EY45" s="17">
        <v>1.9</v>
      </c>
      <c r="EZ45" s="17">
        <v>0.6</v>
      </c>
      <c r="FA45" s="17">
        <v>7.8</v>
      </c>
      <c r="FB45" s="17">
        <v>19</v>
      </c>
      <c r="FC45" s="17">
        <v>8.6999999999999993</v>
      </c>
      <c r="FD45" s="17">
        <v>20</v>
      </c>
      <c r="FE45" s="17">
        <v>33.5</v>
      </c>
      <c r="FF45" s="17">
        <v>14</v>
      </c>
      <c r="FG45" s="17">
        <v>16.3</v>
      </c>
      <c r="FH45" s="17">
        <v>7.5</v>
      </c>
      <c r="FI45" s="17">
        <v>11.19</v>
      </c>
      <c r="FJ45" s="17">
        <v>7310.99</v>
      </c>
      <c r="FK45" s="15"/>
      <c r="FL45" s="17">
        <v>16.493510000000001</v>
      </c>
      <c r="FM45" s="17">
        <v>0</v>
      </c>
      <c r="FN45" s="17">
        <v>6.2</v>
      </c>
      <c r="FO45" s="17">
        <v>7</v>
      </c>
      <c r="FP45" s="17">
        <v>26.7</v>
      </c>
      <c r="FQ45" s="17">
        <v>18.899999999999999</v>
      </c>
      <c r="FR45" s="17">
        <v>4.7</v>
      </c>
      <c r="FS45" s="17">
        <v>4.9000000000000004</v>
      </c>
      <c r="FT45" s="17"/>
      <c r="FU45" s="17">
        <v>84.893510000000006</v>
      </c>
    </row>
    <row r="46" spans="1:177" ht="24" customHeight="1" x14ac:dyDescent="0.25">
      <c r="A46" s="16" t="s">
        <v>67</v>
      </c>
      <c r="B46" s="16" t="s">
        <v>797</v>
      </c>
      <c r="C46" s="17">
        <v>99.3</v>
      </c>
      <c r="D46" s="17">
        <v>620.20000000000005</v>
      </c>
      <c r="E46" s="17">
        <v>212.4</v>
      </c>
      <c r="F46" s="17"/>
      <c r="G46" s="17"/>
      <c r="H46" s="17">
        <v>29.9</v>
      </c>
      <c r="I46" s="17">
        <v>83.6</v>
      </c>
      <c r="J46" s="17">
        <v>0</v>
      </c>
      <c r="K46" s="17"/>
      <c r="L46" s="17">
        <v>187.5</v>
      </c>
      <c r="M46" s="17">
        <v>206.6</v>
      </c>
      <c r="N46" s="17">
        <v>210.7</v>
      </c>
      <c r="O46" s="17">
        <v>284.10000000000002</v>
      </c>
      <c r="P46" s="17">
        <v>213.2</v>
      </c>
      <c r="Q46" s="17">
        <v>109.9</v>
      </c>
      <c r="R46" s="17">
        <v>375.7</v>
      </c>
      <c r="S46" s="17">
        <v>3</v>
      </c>
      <c r="T46" s="17"/>
      <c r="U46" s="17"/>
      <c r="V46" s="17"/>
      <c r="W46" s="17"/>
      <c r="X46" s="17">
        <v>116.9</v>
      </c>
      <c r="Y46" s="17">
        <v>8.6999999999999993</v>
      </c>
      <c r="Z46" s="17">
        <v>3.3</v>
      </c>
      <c r="AA46" s="17">
        <v>0</v>
      </c>
      <c r="AB46" s="17">
        <v>6.9</v>
      </c>
      <c r="AC46" s="17">
        <v>14</v>
      </c>
      <c r="AD46" s="17">
        <v>101.2</v>
      </c>
      <c r="AE46" s="17"/>
      <c r="AF46" s="17"/>
      <c r="AG46" s="17"/>
      <c r="AH46" s="17"/>
      <c r="AI46" s="17">
        <v>75.7</v>
      </c>
      <c r="AJ46" s="17">
        <v>132.19999999999999</v>
      </c>
      <c r="AK46" s="17"/>
      <c r="AL46" s="17"/>
      <c r="AM46" s="17"/>
      <c r="AN46" s="17">
        <v>6.5</v>
      </c>
      <c r="AO46" s="17">
        <v>148.69999999999999</v>
      </c>
      <c r="AP46" s="17">
        <v>26</v>
      </c>
      <c r="AQ46" s="17">
        <v>46.6</v>
      </c>
      <c r="AR46" s="17">
        <v>14.8</v>
      </c>
      <c r="AS46" s="17">
        <v>18.5</v>
      </c>
      <c r="AT46" s="17">
        <v>11.7</v>
      </c>
      <c r="AU46" s="17">
        <v>59.6</v>
      </c>
      <c r="AV46" s="17">
        <v>180.2</v>
      </c>
      <c r="AW46" s="17">
        <v>180.3</v>
      </c>
      <c r="AX46" s="17">
        <v>183.4</v>
      </c>
      <c r="AY46" s="17">
        <v>78.3</v>
      </c>
      <c r="AZ46" s="17">
        <v>6.7</v>
      </c>
      <c r="BA46" s="17">
        <v>7.5</v>
      </c>
      <c r="BB46" s="17">
        <v>12.9</v>
      </c>
      <c r="BC46" s="17">
        <v>0.1</v>
      </c>
      <c r="BD46" s="17">
        <v>2</v>
      </c>
      <c r="BE46" s="17">
        <v>12.8</v>
      </c>
      <c r="BF46" s="17">
        <v>22.7</v>
      </c>
      <c r="BG46" s="17"/>
      <c r="BH46" s="17"/>
      <c r="BI46" s="17">
        <v>47.5</v>
      </c>
      <c r="BJ46" s="17"/>
      <c r="BK46" s="17"/>
      <c r="BL46" s="17">
        <v>46.8</v>
      </c>
      <c r="BM46" s="17"/>
      <c r="BN46" s="17"/>
      <c r="BO46" s="17"/>
      <c r="BP46" s="17">
        <v>65.400000000000006</v>
      </c>
      <c r="BQ46" s="17">
        <v>177.5</v>
      </c>
      <c r="BR46" s="17">
        <v>174.9</v>
      </c>
      <c r="BS46" s="17">
        <v>209.7</v>
      </c>
      <c r="BT46" s="17">
        <v>273</v>
      </c>
      <c r="BU46" s="17"/>
      <c r="BV46" s="17"/>
      <c r="BW46" s="17"/>
      <c r="BX46" s="17"/>
      <c r="BY46" s="17"/>
      <c r="BZ46" s="17"/>
      <c r="CA46" s="17"/>
      <c r="CB46" s="17"/>
      <c r="CC46" s="17">
        <v>0.8</v>
      </c>
      <c r="CD46" s="17">
        <v>62.3</v>
      </c>
      <c r="CE46" s="17">
        <v>93.6</v>
      </c>
      <c r="CF46" s="17">
        <v>62.5</v>
      </c>
      <c r="CG46" s="17">
        <v>64.3</v>
      </c>
      <c r="CH46" s="17">
        <v>29.3</v>
      </c>
      <c r="CI46" s="17"/>
      <c r="CJ46" s="17"/>
      <c r="CK46" s="17"/>
      <c r="CL46" s="17">
        <v>146.19999999999999</v>
      </c>
      <c r="CM46" s="17">
        <v>148.4</v>
      </c>
      <c r="CN46" s="17">
        <v>149.5</v>
      </c>
      <c r="CO46" s="17"/>
      <c r="CP46" s="17"/>
      <c r="CQ46" s="17"/>
      <c r="CR46" s="17"/>
      <c r="CS46" s="17"/>
      <c r="CT46" s="17">
        <v>217.1</v>
      </c>
      <c r="CU46" s="17">
        <v>103.9</v>
      </c>
      <c r="CV46" s="17">
        <v>0</v>
      </c>
      <c r="CW46" s="17">
        <v>98.9</v>
      </c>
      <c r="CX46" s="17">
        <v>0</v>
      </c>
      <c r="CY46" s="17">
        <v>13.5</v>
      </c>
      <c r="CZ46" s="17">
        <v>0</v>
      </c>
      <c r="DA46" s="17">
        <v>5.4</v>
      </c>
      <c r="DB46" s="17">
        <v>5.0999999999999996</v>
      </c>
      <c r="DC46" s="17">
        <v>9.9</v>
      </c>
      <c r="DD46" s="17">
        <v>2.5</v>
      </c>
      <c r="DE46" s="17">
        <v>0.2</v>
      </c>
      <c r="DF46" s="17">
        <v>1.8</v>
      </c>
      <c r="DG46" s="17">
        <v>4.3</v>
      </c>
      <c r="DH46" s="17">
        <v>15.3</v>
      </c>
      <c r="DI46" s="17">
        <v>5.0999999999999996</v>
      </c>
      <c r="DJ46" s="17">
        <v>3.5</v>
      </c>
      <c r="DK46" s="17">
        <v>3.3</v>
      </c>
      <c r="DL46" s="17">
        <v>15.7</v>
      </c>
      <c r="DM46" s="17">
        <v>0</v>
      </c>
      <c r="DN46" s="17">
        <v>0</v>
      </c>
      <c r="DO46" s="17">
        <v>29</v>
      </c>
      <c r="DP46" s="17">
        <v>80.400000000000006</v>
      </c>
      <c r="DQ46" s="17">
        <v>3.6</v>
      </c>
      <c r="DR46" s="17">
        <v>1.2</v>
      </c>
      <c r="DS46" s="17">
        <v>1.2</v>
      </c>
      <c r="DT46" s="17">
        <v>2.9</v>
      </c>
      <c r="DU46" s="17">
        <v>0</v>
      </c>
      <c r="DV46" s="17">
        <v>2.5</v>
      </c>
      <c r="DW46" s="17">
        <v>10.4</v>
      </c>
      <c r="DX46" s="17">
        <v>1.4</v>
      </c>
      <c r="DY46" s="17"/>
      <c r="DZ46" s="17">
        <v>3.2</v>
      </c>
      <c r="EA46" s="17">
        <v>2.1</v>
      </c>
      <c r="EB46" s="17">
        <v>3</v>
      </c>
      <c r="EC46" s="17">
        <v>4.2</v>
      </c>
      <c r="ED46" s="17">
        <v>10</v>
      </c>
      <c r="EE46" s="17">
        <v>29.6</v>
      </c>
      <c r="EF46" s="17">
        <v>74.099999999999994</v>
      </c>
      <c r="EG46" s="17">
        <v>0</v>
      </c>
      <c r="EH46" s="17">
        <v>96.1</v>
      </c>
      <c r="EI46" s="17">
        <v>112.1</v>
      </c>
      <c r="EJ46" s="17">
        <v>15</v>
      </c>
      <c r="EK46" s="17">
        <v>12.6</v>
      </c>
      <c r="EL46" s="17">
        <v>5.9</v>
      </c>
      <c r="EM46" s="17">
        <v>2</v>
      </c>
      <c r="EN46" s="17">
        <v>7.3</v>
      </c>
      <c r="EO46" s="17">
        <v>2.9</v>
      </c>
      <c r="EP46" s="17">
        <v>3.3</v>
      </c>
      <c r="EQ46" s="17">
        <v>3.3</v>
      </c>
      <c r="ER46" s="17">
        <v>9.6999999999999993</v>
      </c>
      <c r="ES46" s="17">
        <v>0</v>
      </c>
      <c r="ET46" s="17">
        <v>0</v>
      </c>
      <c r="EU46" s="17">
        <v>0</v>
      </c>
      <c r="EV46" s="17">
        <v>0.6</v>
      </c>
      <c r="EW46" s="17">
        <v>127.1</v>
      </c>
      <c r="EX46" s="17">
        <v>160.80000000000001</v>
      </c>
      <c r="EY46" s="17">
        <v>0</v>
      </c>
      <c r="EZ46" s="17">
        <v>0</v>
      </c>
      <c r="FA46" s="17">
        <v>7.8</v>
      </c>
      <c r="FB46" s="17">
        <v>19.100000000000001</v>
      </c>
      <c r="FC46" s="17">
        <v>9.5</v>
      </c>
      <c r="FD46" s="17">
        <v>20.9</v>
      </c>
      <c r="FE46" s="17">
        <v>34.5</v>
      </c>
      <c r="FF46" s="17">
        <v>14</v>
      </c>
      <c r="FG46" s="17">
        <v>16.3</v>
      </c>
      <c r="FH46" s="17">
        <v>6.9</v>
      </c>
      <c r="FI46" s="17">
        <v>10.99</v>
      </c>
      <c r="FJ46" s="17">
        <v>7328.99</v>
      </c>
      <c r="FK46" s="15"/>
      <c r="FL46" s="17">
        <v>15.72148</v>
      </c>
      <c r="FM46" s="17">
        <v>0</v>
      </c>
      <c r="FN46" s="17">
        <v>6.2</v>
      </c>
      <c r="FO46" s="17">
        <v>7</v>
      </c>
      <c r="FP46" s="17">
        <v>26.9</v>
      </c>
      <c r="FQ46" s="17">
        <v>18.899999999999999</v>
      </c>
      <c r="FR46" s="17">
        <v>4.7</v>
      </c>
      <c r="FS46" s="17">
        <v>15.7</v>
      </c>
      <c r="FT46" s="17"/>
      <c r="FU46" s="17">
        <v>95.121480000000005</v>
      </c>
    </row>
    <row r="47" spans="1:177" ht="24" customHeight="1" x14ac:dyDescent="0.25">
      <c r="A47" s="16" t="s">
        <v>67</v>
      </c>
      <c r="B47" s="16" t="s">
        <v>798</v>
      </c>
      <c r="C47" s="17">
        <v>99</v>
      </c>
      <c r="D47" s="17">
        <v>623.4</v>
      </c>
      <c r="E47" s="17">
        <v>213.3</v>
      </c>
      <c r="F47" s="17"/>
      <c r="G47" s="17"/>
      <c r="H47" s="17">
        <v>30</v>
      </c>
      <c r="I47" s="17">
        <v>81.8</v>
      </c>
      <c r="J47" s="17">
        <v>0</v>
      </c>
      <c r="K47" s="17"/>
      <c r="L47" s="17">
        <v>188.8</v>
      </c>
      <c r="M47" s="17">
        <v>207.1</v>
      </c>
      <c r="N47" s="17">
        <v>211.7</v>
      </c>
      <c r="O47" s="17">
        <v>285.60000000000002</v>
      </c>
      <c r="P47" s="17">
        <v>214.3</v>
      </c>
      <c r="Q47" s="17">
        <v>110.6</v>
      </c>
      <c r="R47" s="17">
        <v>376.9</v>
      </c>
      <c r="S47" s="17">
        <v>3</v>
      </c>
      <c r="T47" s="17"/>
      <c r="U47" s="17"/>
      <c r="V47" s="17"/>
      <c r="W47" s="17"/>
      <c r="X47" s="17">
        <v>115.9</v>
      </c>
      <c r="Y47" s="17">
        <v>6.7</v>
      </c>
      <c r="Z47" s="17">
        <v>3.3</v>
      </c>
      <c r="AA47" s="17">
        <v>0</v>
      </c>
      <c r="AB47" s="17">
        <v>7</v>
      </c>
      <c r="AC47" s="17">
        <v>14.4</v>
      </c>
      <c r="AD47" s="17">
        <v>101.8</v>
      </c>
      <c r="AE47" s="17"/>
      <c r="AF47" s="17"/>
      <c r="AG47" s="17"/>
      <c r="AH47" s="17"/>
      <c r="AI47" s="17">
        <v>76</v>
      </c>
      <c r="AJ47" s="17">
        <v>148.1</v>
      </c>
      <c r="AK47" s="17"/>
      <c r="AL47" s="17"/>
      <c r="AM47" s="17"/>
      <c r="AN47" s="17">
        <v>6.5</v>
      </c>
      <c r="AO47" s="17">
        <v>147.80000000000001</v>
      </c>
      <c r="AP47" s="17">
        <v>24.1</v>
      </c>
      <c r="AQ47" s="17">
        <v>48.6</v>
      </c>
      <c r="AR47" s="17">
        <v>15.1</v>
      </c>
      <c r="AS47" s="17">
        <v>18.600000000000001</v>
      </c>
      <c r="AT47" s="17">
        <v>11.7</v>
      </c>
      <c r="AU47" s="17">
        <v>62.1</v>
      </c>
      <c r="AV47" s="17">
        <v>181.2</v>
      </c>
      <c r="AW47" s="17">
        <v>181.2</v>
      </c>
      <c r="AX47" s="17">
        <v>184.1</v>
      </c>
      <c r="AY47" s="17">
        <v>78.900000000000006</v>
      </c>
      <c r="AZ47" s="17">
        <v>6.7</v>
      </c>
      <c r="BA47" s="17">
        <v>7.6</v>
      </c>
      <c r="BB47" s="17">
        <v>14.6</v>
      </c>
      <c r="BC47" s="17">
        <v>39.700000000000003</v>
      </c>
      <c r="BD47" s="17">
        <v>2</v>
      </c>
      <c r="BE47" s="17">
        <v>29.4</v>
      </c>
      <c r="BF47" s="17">
        <v>44.8</v>
      </c>
      <c r="BG47" s="17"/>
      <c r="BH47" s="17"/>
      <c r="BI47" s="17">
        <v>48</v>
      </c>
      <c r="BJ47" s="17"/>
      <c r="BK47" s="17"/>
      <c r="BL47" s="17">
        <v>47.1</v>
      </c>
      <c r="BM47" s="17"/>
      <c r="BN47" s="17"/>
      <c r="BO47" s="17"/>
      <c r="BP47" s="17">
        <v>65.599999999999994</v>
      </c>
      <c r="BQ47" s="17">
        <v>178.6</v>
      </c>
      <c r="BR47" s="17">
        <v>175.8</v>
      </c>
      <c r="BS47" s="17">
        <v>210.6</v>
      </c>
      <c r="BT47" s="17">
        <v>273.8</v>
      </c>
      <c r="BU47" s="17"/>
      <c r="BV47" s="17"/>
      <c r="BW47" s="17"/>
      <c r="BX47" s="17"/>
      <c r="BY47" s="17"/>
      <c r="BZ47" s="17"/>
      <c r="CA47" s="17"/>
      <c r="CB47" s="17"/>
      <c r="CC47" s="17">
        <v>0.8</v>
      </c>
      <c r="CD47" s="17">
        <v>82.6</v>
      </c>
      <c r="CE47" s="17">
        <v>99.3</v>
      </c>
      <c r="CF47" s="17">
        <v>62.8</v>
      </c>
      <c r="CG47" s="17">
        <v>64.599999999999994</v>
      </c>
      <c r="CH47" s="17">
        <v>29.4</v>
      </c>
      <c r="CI47" s="17"/>
      <c r="CJ47" s="17"/>
      <c r="CK47" s="17"/>
      <c r="CL47" s="17">
        <v>146.6</v>
      </c>
      <c r="CM47" s="17">
        <v>148.9</v>
      </c>
      <c r="CN47" s="17">
        <v>150.30000000000001</v>
      </c>
      <c r="CO47" s="17"/>
      <c r="CP47" s="17"/>
      <c r="CQ47" s="17"/>
      <c r="CR47" s="17"/>
      <c r="CS47" s="17"/>
      <c r="CT47" s="17">
        <v>217.2</v>
      </c>
      <c r="CU47" s="17">
        <v>103.9</v>
      </c>
      <c r="CV47" s="17">
        <v>0</v>
      </c>
      <c r="CW47" s="17">
        <v>98.7</v>
      </c>
      <c r="CX47" s="17">
        <v>0</v>
      </c>
      <c r="CY47" s="17">
        <v>10.5</v>
      </c>
      <c r="CZ47" s="17">
        <v>0</v>
      </c>
      <c r="DA47" s="17">
        <v>5.4</v>
      </c>
      <c r="DB47" s="17">
        <v>5.0999999999999996</v>
      </c>
      <c r="DC47" s="17">
        <v>9.9</v>
      </c>
      <c r="DD47" s="17">
        <v>2.5</v>
      </c>
      <c r="DE47" s="17">
        <v>0.2</v>
      </c>
      <c r="DF47" s="17">
        <v>1.8</v>
      </c>
      <c r="DG47" s="17">
        <v>4.4000000000000004</v>
      </c>
      <c r="DH47" s="17">
        <v>15.4</v>
      </c>
      <c r="DI47" s="17">
        <v>5.0999999999999996</v>
      </c>
      <c r="DJ47" s="17">
        <v>3.4</v>
      </c>
      <c r="DK47" s="17">
        <v>3.3</v>
      </c>
      <c r="DL47" s="17">
        <v>15.7</v>
      </c>
      <c r="DM47" s="17">
        <v>0</v>
      </c>
      <c r="DN47" s="17">
        <v>0</v>
      </c>
      <c r="DO47" s="17">
        <v>30.8</v>
      </c>
      <c r="DP47" s="17">
        <v>83</v>
      </c>
      <c r="DQ47" s="17">
        <v>4</v>
      </c>
      <c r="DR47" s="17">
        <v>1.2</v>
      </c>
      <c r="DS47" s="17">
        <v>1.2</v>
      </c>
      <c r="DT47" s="17">
        <v>3</v>
      </c>
      <c r="DU47" s="17">
        <v>0</v>
      </c>
      <c r="DV47" s="17">
        <v>2.5</v>
      </c>
      <c r="DW47" s="17">
        <v>10.4</v>
      </c>
      <c r="DX47" s="17">
        <v>1.5</v>
      </c>
      <c r="DY47" s="17"/>
      <c r="DZ47" s="17">
        <v>3.2</v>
      </c>
      <c r="EA47" s="17">
        <v>2.1</v>
      </c>
      <c r="EB47" s="17">
        <v>3.5</v>
      </c>
      <c r="EC47" s="17">
        <v>4.3</v>
      </c>
      <c r="ED47" s="17">
        <v>9.9</v>
      </c>
      <c r="EE47" s="17">
        <v>29.9</v>
      </c>
      <c r="EF47" s="17">
        <v>70.099999999999994</v>
      </c>
      <c r="EG47" s="17">
        <v>0</v>
      </c>
      <c r="EH47" s="17">
        <v>97.3</v>
      </c>
      <c r="EI47" s="17">
        <v>111.2</v>
      </c>
      <c r="EJ47" s="17">
        <v>15.8</v>
      </c>
      <c r="EK47" s="17">
        <v>7.3</v>
      </c>
      <c r="EL47" s="17">
        <v>5.9</v>
      </c>
      <c r="EM47" s="17">
        <v>2</v>
      </c>
      <c r="EN47" s="17">
        <v>7.4</v>
      </c>
      <c r="EO47" s="17">
        <v>2.9</v>
      </c>
      <c r="EP47" s="17">
        <v>3.3</v>
      </c>
      <c r="EQ47" s="17">
        <v>3.3</v>
      </c>
      <c r="ER47" s="17">
        <v>7.7</v>
      </c>
      <c r="ES47" s="17">
        <v>0</v>
      </c>
      <c r="ET47" s="17">
        <v>0</v>
      </c>
      <c r="EU47" s="17">
        <v>0</v>
      </c>
      <c r="EV47" s="17">
        <v>0.6</v>
      </c>
      <c r="EW47" s="17">
        <v>125.9</v>
      </c>
      <c r="EX47" s="17">
        <v>158.5</v>
      </c>
      <c r="EY47" s="17">
        <v>0</v>
      </c>
      <c r="EZ47" s="17">
        <v>0</v>
      </c>
      <c r="FA47" s="17">
        <v>7.8</v>
      </c>
      <c r="FB47" s="17">
        <v>19.100000000000001</v>
      </c>
      <c r="FC47" s="17">
        <v>9</v>
      </c>
      <c r="FD47" s="17">
        <v>21</v>
      </c>
      <c r="FE47" s="17">
        <v>35.1</v>
      </c>
      <c r="FF47" s="17">
        <v>14</v>
      </c>
      <c r="FG47" s="17">
        <v>16.399999999999999</v>
      </c>
      <c r="FH47" s="17">
        <v>6.2</v>
      </c>
      <c r="FI47" s="17">
        <v>10.09</v>
      </c>
      <c r="FJ47" s="17">
        <v>7459.09</v>
      </c>
      <c r="FK47" s="15"/>
      <c r="FL47" s="17">
        <v>15.13289</v>
      </c>
      <c r="FM47" s="17">
        <v>1.65</v>
      </c>
      <c r="FN47" s="17">
        <v>6.2</v>
      </c>
      <c r="FO47" s="17">
        <v>7</v>
      </c>
      <c r="FP47" s="17">
        <v>27.2</v>
      </c>
      <c r="FQ47" s="17">
        <v>18.899999999999999</v>
      </c>
      <c r="FR47" s="17">
        <v>4.8</v>
      </c>
      <c r="FS47" s="17">
        <v>16</v>
      </c>
      <c r="FT47" s="17"/>
      <c r="FU47" s="17">
        <v>96.882890000000003</v>
      </c>
    </row>
    <row r="48" spans="1:177" ht="24" customHeight="1" x14ac:dyDescent="0.25">
      <c r="A48" s="16" t="s">
        <v>67</v>
      </c>
      <c r="B48" s="16" t="s">
        <v>799</v>
      </c>
      <c r="C48" s="17">
        <v>99</v>
      </c>
      <c r="D48" s="17">
        <v>623.6</v>
      </c>
      <c r="E48" s="17">
        <v>213.4</v>
      </c>
      <c r="F48" s="17"/>
      <c r="G48" s="17"/>
      <c r="H48" s="17">
        <v>30.1</v>
      </c>
      <c r="I48" s="17">
        <v>80.2</v>
      </c>
      <c r="J48" s="17">
        <v>0</v>
      </c>
      <c r="K48" s="17"/>
      <c r="L48" s="17">
        <v>188</v>
      </c>
      <c r="M48" s="17">
        <v>207.1</v>
      </c>
      <c r="N48" s="17">
        <v>211.5</v>
      </c>
      <c r="O48" s="17">
        <v>285.3</v>
      </c>
      <c r="P48" s="17">
        <v>216</v>
      </c>
      <c r="Q48" s="17">
        <v>110.4</v>
      </c>
      <c r="R48" s="17">
        <v>375.8</v>
      </c>
      <c r="S48" s="17">
        <v>3</v>
      </c>
      <c r="T48" s="17"/>
      <c r="U48" s="17"/>
      <c r="V48" s="17"/>
      <c r="W48" s="17"/>
      <c r="X48" s="17">
        <v>117.6</v>
      </c>
      <c r="Y48" s="17">
        <v>7.9</v>
      </c>
      <c r="Z48" s="17">
        <v>3.4</v>
      </c>
      <c r="AA48" s="17">
        <v>0</v>
      </c>
      <c r="AB48" s="17">
        <v>7.1</v>
      </c>
      <c r="AC48" s="17">
        <v>14.4</v>
      </c>
      <c r="AD48" s="17">
        <v>102</v>
      </c>
      <c r="AE48" s="17"/>
      <c r="AF48" s="17"/>
      <c r="AG48" s="17"/>
      <c r="AH48" s="17"/>
      <c r="AI48" s="17">
        <v>76.400000000000006</v>
      </c>
      <c r="AJ48" s="17">
        <v>160.4</v>
      </c>
      <c r="AK48" s="17"/>
      <c r="AL48" s="17"/>
      <c r="AM48" s="17"/>
      <c r="AN48" s="17">
        <v>6.5</v>
      </c>
      <c r="AO48" s="17">
        <v>146.9</v>
      </c>
      <c r="AP48" s="17">
        <v>25.3</v>
      </c>
      <c r="AQ48" s="17">
        <v>57</v>
      </c>
      <c r="AR48" s="17">
        <v>15.6</v>
      </c>
      <c r="AS48" s="17">
        <v>18.5</v>
      </c>
      <c r="AT48" s="17">
        <v>11.7</v>
      </c>
      <c r="AU48" s="17">
        <v>64</v>
      </c>
      <c r="AV48" s="17">
        <v>182.8</v>
      </c>
      <c r="AW48" s="17">
        <v>183</v>
      </c>
      <c r="AX48" s="17">
        <v>183.9</v>
      </c>
      <c r="AY48" s="17">
        <v>79.5</v>
      </c>
      <c r="AZ48" s="17">
        <v>6.7</v>
      </c>
      <c r="BA48" s="17">
        <v>7.6</v>
      </c>
      <c r="BB48" s="17">
        <v>12.7</v>
      </c>
      <c r="BC48" s="17">
        <v>31.7</v>
      </c>
      <c r="BD48" s="17">
        <v>2</v>
      </c>
      <c r="BE48" s="17">
        <v>30.3</v>
      </c>
      <c r="BF48" s="17">
        <v>51.7</v>
      </c>
      <c r="BG48" s="17"/>
      <c r="BH48" s="17"/>
      <c r="BI48" s="17">
        <v>48.5</v>
      </c>
      <c r="BJ48" s="17"/>
      <c r="BK48" s="17"/>
      <c r="BL48" s="17">
        <v>47.2</v>
      </c>
      <c r="BM48" s="17"/>
      <c r="BN48" s="17"/>
      <c r="BO48" s="17"/>
      <c r="BP48" s="17">
        <v>65.8</v>
      </c>
      <c r="BQ48" s="17">
        <v>177.7</v>
      </c>
      <c r="BR48" s="17">
        <v>175</v>
      </c>
      <c r="BS48" s="17">
        <v>210</v>
      </c>
      <c r="BT48" s="17">
        <v>273.60000000000002</v>
      </c>
      <c r="BU48" s="17"/>
      <c r="BV48" s="17"/>
      <c r="BW48" s="17"/>
      <c r="BX48" s="17"/>
      <c r="BY48" s="17"/>
      <c r="BZ48" s="17"/>
      <c r="CA48" s="17"/>
      <c r="CB48" s="17"/>
      <c r="CC48" s="17">
        <v>0.8</v>
      </c>
      <c r="CD48" s="17">
        <v>93.1</v>
      </c>
      <c r="CE48" s="17">
        <v>103.2</v>
      </c>
      <c r="CF48" s="17">
        <v>62.9</v>
      </c>
      <c r="CG48" s="17">
        <v>64.5</v>
      </c>
      <c r="CH48" s="17">
        <v>29.6</v>
      </c>
      <c r="CI48" s="17"/>
      <c r="CJ48" s="17"/>
      <c r="CK48" s="17"/>
      <c r="CL48" s="17">
        <v>146.19999999999999</v>
      </c>
      <c r="CM48" s="17">
        <v>148.5</v>
      </c>
      <c r="CN48" s="17">
        <v>149.69999999999999</v>
      </c>
      <c r="CO48" s="17"/>
      <c r="CP48" s="17"/>
      <c r="CQ48" s="17"/>
      <c r="CR48" s="17"/>
      <c r="CS48" s="17"/>
      <c r="CT48" s="17">
        <v>217.4</v>
      </c>
      <c r="CU48" s="17">
        <v>104</v>
      </c>
      <c r="CV48" s="17">
        <v>0</v>
      </c>
      <c r="CW48" s="17">
        <v>91.2</v>
      </c>
      <c r="CX48" s="17">
        <v>0</v>
      </c>
      <c r="CY48" s="17">
        <v>10.1</v>
      </c>
      <c r="CZ48" s="17">
        <v>0</v>
      </c>
      <c r="DA48" s="17">
        <v>5.5</v>
      </c>
      <c r="DB48" s="17">
        <v>0</v>
      </c>
      <c r="DC48" s="17">
        <v>9.9</v>
      </c>
      <c r="DD48" s="17">
        <v>2.6</v>
      </c>
      <c r="DE48" s="17">
        <v>0.2</v>
      </c>
      <c r="DF48" s="17">
        <v>1.8</v>
      </c>
      <c r="DG48" s="17">
        <v>4.3</v>
      </c>
      <c r="DH48" s="17">
        <v>20.2</v>
      </c>
      <c r="DI48" s="17">
        <v>5.0999999999999996</v>
      </c>
      <c r="DJ48" s="17">
        <v>3.4</v>
      </c>
      <c r="DK48" s="17">
        <v>3.3</v>
      </c>
      <c r="DL48" s="17">
        <v>15.7</v>
      </c>
      <c r="DM48" s="17">
        <v>0</v>
      </c>
      <c r="DN48" s="17">
        <v>0</v>
      </c>
      <c r="DO48" s="17">
        <v>28</v>
      </c>
      <c r="DP48" s="17">
        <v>83.4</v>
      </c>
      <c r="DQ48" s="17">
        <v>4.4000000000000004</v>
      </c>
      <c r="DR48" s="17">
        <v>1.2</v>
      </c>
      <c r="DS48" s="17">
        <v>1.2</v>
      </c>
      <c r="DT48" s="17">
        <v>3</v>
      </c>
      <c r="DU48" s="17">
        <v>0</v>
      </c>
      <c r="DV48" s="17">
        <v>2.5</v>
      </c>
      <c r="DW48" s="17">
        <v>10.4</v>
      </c>
      <c r="DX48" s="17">
        <v>1.6</v>
      </c>
      <c r="DY48" s="17"/>
      <c r="DZ48" s="17">
        <v>3.2</v>
      </c>
      <c r="EA48" s="17">
        <v>2.1</v>
      </c>
      <c r="EB48" s="17">
        <v>3.5</v>
      </c>
      <c r="EC48" s="17">
        <v>4.3</v>
      </c>
      <c r="ED48" s="17">
        <v>10</v>
      </c>
      <c r="EE48" s="17">
        <v>29.1</v>
      </c>
      <c r="EF48" s="17">
        <v>68.5</v>
      </c>
      <c r="EG48" s="17">
        <v>0</v>
      </c>
      <c r="EH48" s="17">
        <v>98.2</v>
      </c>
      <c r="EI48" s="17">
        <v>116.1</v>
      </c>
      <c r="EJ48" s="17">
        <v>15.8</v>
      </c>
      <c r="EK48" s="17">
        <v>7.1</v>
      </c>
      <c r="EL48" s="17">
        <v>5.9</v>
      </c>
      <c r="EM48" s="17">
        <v>2</v>
      </c>
      <c r="EN48" s="17">
        <v>7.4</v>
      </c>
      <c r="EO48" s="17">
        <v>2.9</v>
      </c>
      <c r="EP48" s="17">
        <v>3.3</v>
      </c>
      <c r="EQ48" s="17">
        <v>3.3</v>
      </c>
      <c r="ER48" s="17">
        <v>7.5</v>
      </c>
      <c r="ES48" s="17">
        <v>0</v>
      </c>
      <c r="ET48" s="17">
        <v>0</v>
      </c>
      <c r="EU48" s="17">
        <v>0</v>
      </c>
      <c r="EV48" s="17">
        <v>0.6</v>
      </c>
      <c r="EW48" s="17">
        <v>128.1</v>
      </c>
      <c r="EX48" s="17">
        <v>138.69999999999999</v>
      </c>
      <c r="EY48" s="17">
        <v>0</v>
      </c>
      <c r="EZ48" s="17">
        <v>0</v>
      </c>
      <c r="FA48" s="17">
        <v>7.8</v>
      </c>
      <c r="FB48" s="17">
        <v>19.2</v>
      </c>
      <c r="FC48" s="17">
        <v>9.6</v>
      </c>
      <c r="FD48" s="17">
        <v>21.9</v>
      </c>
      <c r="FE48" s="17">
        <v>34.299999999999997</v>
      </c>
      <c r="FF48" s="17">
        <v>13.9</v>
      </c>
      <c r="FG48" s="17">
        <v>16.399999999999999</v>
      </c>
      <c r="FH48" s="17">
        <v>6.1</v>
      </c>
      <c r="FI48" s="17">
        <v>9.02</v>
      </c>
      <c r="FJ48" s="17">
        <v>7472.52</v>
      </c>
      <c r="FK48" s="15"/>
      <c r="FL48" s="17">
        <v>14.88735</v>
      </c>
      <c r="FM48" s="17">
        <v>4.42</v>
      </c>
      <c r="FN48" s="17">
        <v>6.2</v>
      </c>
      <c r="FO48" s="17">
        <v>7.2</v>
      </c>
      <c r="FP48" s="17">
        <v>27.3</v>
      </c>
      <c r="FQ48" s="17">
        <v>18.899999999999999</v>
      </c>
      <c r="FR48" s="17">
        <v>4.8</v>
      </c>
      <c r="FS48" s="17">
        <v>16.100000000000001</v>
      </c>
      <c r="FT48" s="17"/>
      <c r="FU48" s="17">
        <v>99.80735</v>
      </c>
    </row>
    <row r="49" spans="1:177" ht="24" customHeight="1" x14ac:dyDescent="0.25">
      <c r="A49" s="16" t="s">
        <v>67</v>
      </c>
      <c r="B49" s="16" t="s">
        <v>800</v>
      </c>
      <c r="C49" s="17">
        <v>99.5</v>
      </c>
      <c r="D49" s="17">
        <v>626.5</v>
      </c>
      <c r="E49" s="17">
        <v>213.9</v>
      </c>
      <c r="F49" s="17"/>
      <c r="G49" s="17"/>
      <c r="H49" s="17">
        <v>29.9</v>
      </c>
      <c r="I49" s="17">
        <v>80.2</v>
      </c>
      <c r="J49" s="17">
        <v>0</v>
      </c>
      <c r="K49" s="17"/>
      <c r="L49" s="17">
        <v>187.8</v>
      </c>
      <c r="M49" s="17">
        <v>207.2</v>
      </c>
      <c r="N49" s="17">
        <v>211.8</v>
      </c>
      <c r="O49" s="17">
        <v>284</v>
      </c>
      <c r="P49" s="17">
        <v>216.2</v>
      </c>
      <c r="Q49" s="17">
        <v>110.2</v>
      </c>
      <c r="R49" s="17">
        <v>377.3</v>
      </c>
      <c r="S49" s="17">
        <v>3</v>
      </c>
      <c r="T49" s="17"/>
      <c r="U49" s="17"/>
      <c r="V49" s="17"/>
      <c r="W49" s="17"/>
      <c r="X49" s="17">
        <v>117</v>
      </c>
      <c r="Y49" s="17">
        <v>7.9</v>
      </c>
      <c r="Z49" s="17">
        <v>3.3</v>
      </c>
      <c r="AA49" s="17">
        <v>0</v>
      </c>
      <c r="AB49" s="17">
        <v>7</v>
      </c>
      <c r="AC49" s="17">
        <v>14.4</v>
      </c>
      <c r="AD49" s="17">
        <v>140.5</v>
      </c>
      <c r="AE49" s="17"/>
      <c r="AF49" s="17"/>
      <c r="AG49" s="17"/>
      <c r="AH49" s="17"/>
      <c r="AI49" s="17">
        <v>110</v>
      </c>
      <c r="AJ49" s="17">
        <v>170.8</v>
      </c>
      <c r="AK49" s="17"/>
      <c r="AL49" s="17"/>
      <c r="AM49" s="17"/>
      <c r="AN49" s="17">
        <v>6.5</v>
      </c>
      <c r="AO49" s="17">
        <v>0</v>
      </c>
      <c r="AP49" s="17">
        <v>25</v>
      </c>
      <c r="AQ49" s="17">
        <v>66.900000000000006</v>
      </c>
      <c r="AR49" s="17">
        <v>15.1</v>
      </c>
      <c r="AS49" s="17">
        <v>18.399999999999999</v>
      </c>
      <c r="AT49" s="17">
        <v>11.7</v>
      </c>
      <c r="AU49" s="17">
        <v>63.4</v>
      </c>
      <c r="AV49" s="17">
        <v>180.8</v>
      </c>
      <c r="AW49" s="17">
        <v>181.6</v>
      </c>
      <c r="AX49" s="17">
        <v>184.1</v>
      </c>
      <c r="AY49" s="17">
        <v>78.8</v>
      </c>
      <c r="AZ49" s="17">
        <v>6.7</v>
      </c>
      <c r="BA49" s="17">
        <v>7.5</v>
      </c>
      <c r="BB49" s="17">
        <v>11.9</v>
      </c>
      <c r="BC49" s="17">
        <v>34.799999999999997</v>
      </c>
      <c r="BD49" s="17">
        <v>2</v>
      </c>
      <c r="BE49" s="17">
        <v>29.7</v>
      </c>
      <c r="BF49" s="17">
        <v>83.5</v>
      </c>
      <c r="BG49" s="17"/>
      <c r="BH49" s="17"/>
      <c r="BI49" s="17">
        <v>85.4</v>
      </c>
      <c r="BJ49" s="17"/>
      <c r="BK49" s="17"/>
      <c r="BL49" s="17">
        <v>47.4</v>
      </c>
      <c r="BM49" s="17"/>
      <c r="BN49" s="17"/>
      <c r="BO49" s="17"/>
      <c r="BP49" s="17">
        <v>65.7</v>
      </c>
      <c r="BQ49" s="17">
        <v>177.7</v>
      </c>
      <c r="BR49" s="17">
        <v>175.3</v>
      </c>
      <c r="BS49" s="17">
        <v>210.1</v>
      </c>
      <c r="BT49" s="17">
        <v>273.3</v>
      </c>
      <c r="BU49" s="17"/>
      <c r="BV49" s="17"/>
      <c r="BW49" s="17"/>
      <c r="BX49" s="17"/>
      <c r="BY49" s="17"/>
      <c r="BZ49" s="17"/>
      <c r="CA49" s="17"/>
      <c r="CB49" s="17"/>
      <c r="CC49" s="17">
        <v>0.8</v>
      </c>
      <c r="CD49" s="17">
        <v>129.9</v>
      </c>
      <c r="CE49" s="17">
        <v>111.3</v>
      </c>
      <c r="CF49" s="17">
        <v>62.8</v>
      </c>
      <c r="CG49" s="17">
        <v>64.5</v>
      </c>
      <c r="CH49" s="17">
        <v>29.6</v>
      </c>
      <c r="CI49" s="17"/>
      <c r="CJ49" s="17"/>
      <c r="CK49" s="17"/>
      <c r="CL49" s="17">
        <v>146.19999999999999</v>
      </c>
      <c r="CM49" s="17">
        <v>148.5</v>
      </c>
      <c r="CN49" s="17">
        <v>149.80000000000001</v>
      </c>
      <c r="CO49" s="17"/>
      <c r="CP49" s="17"/>
      <c r="CQ49" s="17"/>
      <c r="CR49" s="17"/>
      <c r="CS49" s="17"/>
      <c r="CT49" s="17">
        <v>203.2</v>
      </c>
      <c r="CU49" s="17">
        <v>101.3</v>
      </c>
      <c r="CV49" s="17">
        <v>0</v>
      </c>
      <c r="CW49" s="17">
        <v>86.9</v>
      </c>
      <c r="CX49" s="17">
        <v>0</v>
      </c>
      <c r="CY49" s="17">
        <v>8.8000000000000007</v>
      </c>
      <c r="CZ49" s="17">
        <v>0</v>
      </c>
      <c r="DA49" s="17">
        <v>5.6</v>
      </c>
      <c r="DB49" s="17">
        <v>0</v>
      </c>
      <c r="DC49" s="17">
        <v>9.9</v>
      </c>
      <c r="DD49" s="17">
        <v>2.5</v>
      </c>
      <c r="DE49" s="17">
        <v>0.2</v>
      </c>
      <c r="DF49" s="17">
        <v>1.8</v>
      </c>
      <c r="DG49" s="17">
        <v>4.2</v>
      </c>
      <c r="DH49" s="17">
        <v>20.100000000000001</v>
      </c>
      <c r="DI49" s="17">
        <v>5.0999999999999996</v>
      </c>
      <c r="DJ49" s="17">
        <v>3.4</v>
      </c>
      <c r="DK49" s="17">
        <v>3.3</v>
      </c>
      <c r="DL49" s="17">
        <v>15.7</v>
      </c>
      <c r="DM49" s="17">
        <v>0</v>
      </c>
      <c r="DN49" s="17">
        <v>0</v>
      </c>
      <c r="DO49" s="17">
        <v>28.4</v>
      </c>
      <c r="DP49" s="17">
        <v>80.5</v>
      </c>
      <c r="DQ49" s="17">
        <v>4.4000000000000004</v>
      </c>
      <c r="DR49" s="17">
        <v>1.2</v>
      </c>
      <c r="DS49" s="17">
        <v>1.2</v>
      </c>
      <c r="DT49" s="17">
        <v>3</v>
      </c>
      <c r="DU49" s="17">
        <v>0</v>
      </c>
      <c r="DV49" s="17">
        <v>2.5</v>
      </c>
      <c r="DW49" s="17">
        <v>10.4</v>
      </c>
      <c r="DX49" s="17">
        <v>1.6</v>
      </c>
      <c r="DY49" s="17"/>
      <c r="DZ49" s="17">
        <v>3.2</v>
      </c>
      <c r="EA49" s="17">
        <v>2.1</v>
      </c>
      <c r="EB49" s="17">
        <v>3.5</v>
      </c>
      <c r="EC49" s="17">
        <v>4.3</v>
      </c>
      <c r="ED49" s="17">
        <v>10</v>
      </c>
      <c r="EE49" s="17">
        <v>29.2</v>
      </c>
      <c r="EF49" s="17">
        <v>64</v>
      </c>
      <c r="EG49" s="17">
        <v>0</v>
      </c>
      <c r="EH49" s="17">
        <v>100.8</v>
      </c>
      <c r="EI49" s="17">
        <v>121.4</v>
      </c>
      <c r="EJ49" s="17">
        <v>15.2</v>
      </c>
      <c r="EK49" s="17">
        <v>5.6</v>
      </c>
      <c r="EL49" s="17">
        <v>5.7</v>
      </c>
      <c r="EM49" s="17">
        <v>2</v>
      </c>
      <c r="EN49" s="17">
        <v>7.4</v>
      </c>
      <c r="EO49" s="17">
        <v>2.9</v>
      </c>
      <c r="EP49" s="17">
        <v>3.4</v>
      </c>
      <c r="EQ49" s="17">
        <v>3.5</v>
      </c>
      <c r="ER49" s="17">
        <v>5.6</v>
      </c>
      <c r="ES49" s="17">
        <v>0</v>
      </c>
      <c r="ET49" s="17">
        <v>0</v>
      </c>
      <c r="EU49" s="17">
        <v>0</v>
      </c>
      <c r="EV49" s="17">
        <v>0.6</v>
      </c>
      <c r="EW49" s="17">
        <v>125.9</v>
      </c>
      <c r="EX49" s="17">
        <v>122.8</v>
      </c>
      <c r="EY49" s="17">
        <v>0</v>
      </c>
      <c r="EZ49" s="17">
        <v>0</v>
      </c>
      <c r="FA49" s="17">
        <v>7.8</v>
      </c>
      <c r="FB49" s="17">
        <v>18.899999999999999</v>
      </c>
      <c r="FC49" s="17">
        <v>9.5</v>
      </c>
      <c r="FD49" s="17">
        <v>22</v>
      </c>
      <c r="FE49" s="17">
        <v>34.5</v>
      </c>
      <c r="FF49" s="17">
        <v>15</v>
      </c>
      <c r="FG49" s="17">
        <v>16.399999999999999</v>
      </c>
      <c r="FH49" s="17">
        <v>7.7</v>
      </c>
      <c r="FI49" s="17">
        <v>9.01</v>
      </c>
      <c r="FJ49" s="17">
        <v>7490.21</v>
      </c>
      <c r="FK49" s="15"/>
      <c r="FL49" s="17">
        <v>15.281700000000001</v>
      </c>
      <c r="FM49" s="17">
        <v>6.2</v>
      </c>
      <c r="FN49" s="17">
        <v>6.2</v>
      </c>
      <c r="FO49" s="17">
        <v>7</v>
      </c>
      <c r="FP49" s="17">
        <v>27.4</v>
      </c>
      <c r="FQ49" s="17">
        <v>18.899999999999999</v>
      </c>
      <c r="FR49" s="17">
        <v>4.9000000000000004</v>
      </c>
      <c r="FS49" s="17">
        <v>15.9</v>
      </c>
      <c r="FT49" s="17"/>
      <c r="FU49" s="17">
        <v>101.7817</v>
      </c>
    </row>
    <row r="50" spans="1:177" ht="24" customHeight="1" x14ac:dyDescent="0.25">
      <c r="A50" s="18" t="s">
        <v>67</v>
      </c>
      <c r="B50" s="18" t="s">
        <v>801</v>
      </c>
      <c r="C50" s="19">
        <v>99.7</v>
      </c>
      <c r="D50" s="19">
        <v>627.9</v>
      </c>
      <c r="E50" s="19">
        <v>215</v>
      </c>
      <c r="F50" s="19"/>
      <c r="G50" s="19"/>
      <c r="H50" s="19">
        <v>30.3</v>
      </c>
      <c r="I50" s="19">
        <v>80.400000000000006</v>
      </c>
      <c r="J50" s="19">
        <v>0</v>
      </c>
      <c r="K50" s="19"/>
      <c r="L50" s="19">
        <v>189.4</v>
      </c>
      <c r="M50" s="19">
        <v>207.7</v>
      </c>
      <c r="N50" s="19">
        <v>212.6</v>
      </c>
      <c r="O50" s="19">
        <v>283.5</v>
      </c>
      <c r="P50" s="19">
        <v>215.3</v>
      </c>
      <c r="Q50" s="19">
        <v>110.7</v>
      </c>
      <c r="R50" s="19">
        <v>376.9</v>
      </c>
      <c r="S50" s="19">
        <v>3</v>
      </c>
      <c r="T50" s="19"/>
      <c r="U50" s="19"/>
      <c r="V50" s="19"/>
      <c r="W50" s="19"/>
      <c r="X50" s="19">
        <v>120.9</v>
      </c>
      <c r="Y50" s="19">
        <v>8</v>
      </c>
      <c r="Z50" s="19">
        <v>3.4</v>
      </c>
      <c r="AA50" s="19">
        <v>0</v>
      </c>
      <c r="AB50" s="19">
        <v>7.1</v>
      </c>
      <c r="AC50" s="19">
        <v>14.4</v>
      </c>
      <c r="AD50" s="19">
        <v>140.69999999999999</v>
      </c>
      <c r="AE50" s="19"/>
      <c r="AF50" s="19"/>
      <c r="AG50" s="19"/>
      <c r="AH50" s="19"/>
      <c r="AI50" s="19">
        <v>110.4</v>
      </c>
      <c r="AJ50" s="19">
        <v>200.3</v>
      </c>
      <c r="AK50" s="19"/>
      <c r="AL50" s="19"/>
      <c r="AM50" s="19"/>
      <c r="AN50" s="19">
        <v>6.5</v>
      </c>
      <c r="AO50" s="19">
        <v>0</v>
      </c>
      <c r="AP50" s="19">
        <v>23.6</v>
      </c>
      <c r="AQ50" s="19">
        <v>70</v>
      </c>
      <c r="AR50" s="19">
        <v>14.3</v>
      </c>
      <c r="AS50" s="19">
        <v>18.399999999999999</v>
      </c>
      <c r="AT50" s="19">
        <v>11.7</v>
      </c>
      <c r="AU50" s="19">
        <v>61.7</v>
      </c>
      <c r="AV50" s="19">
        <v>182.7</v>
      </c>
      <c r="AW50" s="19">
        <v>182.7</v>
      </c>
      <c r="AX50" s="19">
        <v>184</v>
      </c>
      <c r="AY50" s="19">
        <v>78.8</v>
      </c>
      <c r="AZ50" s="19">
        <v>6.7</v>
      </c>
      <c r="BA50" s="19">
        <v>8.1</v>
      </c>
      <c r="BB50" s="19">
        <v>23.4</v>
      </c>
      <c r="BC50" s="19">
        <v>35.1</v>
      </c>
      <c r="BD50" s="19">
        <v>2</v>
      </c>
      <c r="BE50" s="19">
        <v>29.9</v>
      </c>
      <c r="BF50" s="19">
        <v>84.2</v>
      </c>
      <c r="BG50" s="19"/>
      <c r="BH50" s="19"/>
      <c r="BI50" s="19">
        <v>85.6</v>
      </c>
      <c r="BJ50" s="19"/>
      <c r="BK50" s="19"/>
      <c r="BL50" s="19">
        <v>47.3</v>
      </c>
      <c r="BM50" s="19"/>
      <c r="BN50" s="19"/>
      <c r="BO50" s="19"/>
      <c r="BP50" s="19">
        <v>65.599999999999994</v>
      </c>
      <c r="BQ50" s="19">
        <v>179.6</v>
      </c>
      <c r="BR50" s="19">
        <v>177</v>
      </c>
      <c r="BS50" s="19">
        <v>211.5</v>
      </c>
      <c r="BT50" s="19">
        <v>274.7</v>
      </c>
      <c r="BU50" s="19"/>
      <c r="BV50" s="19"/>
      <c r="BW50" s="19"/>
      <c r="BX50" s="19"/>
      <c r="BY50" s="19"/>
      <c r="BZ50" s="19"/>
      <c r="CA50" s="19"/>
      <c r="CB50" s="19"/>
      <c r="CC50" s="19">
        <v>0.8</v>
      </c>
      <c r="CD50" s="19">
        <v>161.1</v>
      </c>
      <c r="CE50" s="19">
        <v>119.6</v>
      </c>
      <c r="CF50" s="19">
        <v>62.9</v>
      </c>
      <c r="CG50" s="19">
        <v>66.099999999999994</v>
      </c>
      <c r="CH50" s="19">
        <v>29.6</v>
      </c>
      <c r="CI50" s="19"/>
      <c r="CJ50" s="19"/>
      <c r="CK50" s="19"/>
      <c r="CL50" s="19">
        <v>146.4</v>
      </c>
      <c r="CM50" s="19">
        <v>148.69999999999999</v>
      </c>
      <c r="CN50" s="19">
        <v>150.19999999999999</v>
      </c>
      <c r="CO50" s="19"/>
      <c r="CP50" s="19"/>
      <c r="CQ50" s="19"/>
      <c r="CR50" s="19"/>
      <c r="CS50" s="19"/>
      <c r="CT50" s="19">
        <v>137.1</v>
      </c>
      <c r="CU50" s="19">
        <v>79.099999999999994</v>
      </c>
      <c r="CV50" s="19">
        <v>0</v>
      </c>
      <c r="CW50" s="19">
        <v>95.1</v>
      </c>
      <c r="CX50" s="19">
        <v>0</v>
      </c>
      <c r="CY50" s="19">
        <v>4.3</v>
      </c>
      <c r="CZ50" s="19">
        <v>0</v>
      </c>
      <c r="DA50" s="19">
        <v>5.4</v>
      </c>
      <c r="DB50" s="19">
        <v>0</v>
      </c>
      <c r="DC50" s="19">
        <v>9.9</v>
      </c>
      <c r="DD50" s="19">
        <v>2.5</v>
      </c>
      <c r="DE50" s="19">
        <v>0.2</v>
      </c>
      <c r="DF50" s="19">
        <v>1.8</v>
      </c>
      <c r="DG50" s="19">
        <v>4.2</v>
      </c>
      <c r="DH50" s="19">
        <v>20.2</v>
      </c>
      <c r="DI50" s="19">
        <v>5.0999999999999996</v>
      </c>
      <c r="DJ50" s="19">
        <v>3.5</v>
      </c>
      <c r="DK50" s="19">
        <v>3.3</v>
      </c>
      <c r="DL50" s="19">
        <v>15.7</v>
      </c>
      <c r="DM50" s="19">
        <v>0</v>
      </c>
      <c r="DN50" s="19">
        <v>0</v>
      </c>
      <c r="DO50" s="19">
        <v>28.4</v>
      </c>
      <c r="DP50" s="19">
        <v>82.9</v>
      </c>
      <c r="DQ50" s="19">
        <v>4.4000000000000004</v>
      </c>
      <c r="DR50" s="19">
        <v>1.2</v>
      </c>
      <c r="DS50" s="19">
        <v>1.2</v>
      </c>
      <c r="DT50" s="19">
        <v>3</v>
      </c>
      <c r="DU50" s="19">
        <v>0</v>
      </c>
      <c r="DV50" s="19">
        <v>2.5</v>
      </c>
      <c r="DW50" s="19">
        <v>10.4</v>
      </c>
      <c r="DX50" s="19">
        <v>1.6</v>
      </c>
      <c r="DY50" s="19"/>
      <c r="DZ50" s="19">
        <v>3.7</v>
      </c>
      <c r="EA50" s="19">
        <v>2.2000000000000002</v>
      </c>
      <c r="EB50" s="19">
        <v>3.3</v>
      </c>
      <c r="EC50" s="19">
        <v>4.4000000000000004</v>
      </c>
      <c r="ED50" s="19">
        <v>10</v>
      </c>
      <c r="EE50" s="19">
        <v>28.9</v>
      </c>
      <c r="EF50" s="19">
        <v>50.4</v>
      </c>
      <c r="EG50" s="19">
        <v>0</v>
      </c>
      <c r="EH50" s="19">
        <v>104.1</v>
      </c>
      <c r="EI50" s="19">
        <v>115.2</v>
      </c>
      <c r="EJ50" s="19">
        <v>17.8</v>
      </c>
      <c r="EK50" s="19">
        <v>8.8000000000000007</v>
      </c>
      <c r="EL50" s="19">
        <v>5.7</v>
      </c>
      <c r="EM50" s="19">
        <v>2</v>
      </c>
      <c r="EN50" s="19">
        <v>7.2</v>
      </c>
      <c r="EO50" s="19">
        <v>2.9</v>
      </c>
      <c r="EP50" s="19">
        <v>3.4</v>
      </c>
      <c r="EQ50" s="19">
        <v>3.5</v>
      </c>
      <c r="ER50" s="19">
        <v>3.1</v>
      </c>
      <c r="ES50" s="19">
        <v>0</v>
      </c>
      <c r="ET50" s="19">
        <v>0</v>
      </c>
      <c r="EU50" s="19">
        <v>0</v>
      </c>
      <c r="EV50" s="19">
        <v>0.6</v>
      </c>
      <c r="EW50" s="19">
        <v>123.1</v>
      </c>
      <c r="EX50" s="19">
        <v>129.19999999999999</v>
      </c>
      <c r="EY50" s="19">
        <v>0</v>
      </c>
      <c r="EZ50" s="19">
        <v>0</v>
      </c>
      <c r="FA50" s="19">
        <v>7.8</v>
      </c>
      <c r="FB50" s="19">
        <v>18.899999999999999</v>
      </c>
      <c r="FC50" s="19">
        <v>9</v>
      </c>
      <c r="FD50" s="19">
        <v>21.9</v>
      </c>
      <c r="FE50" s="19">
        <v>34.700000000000003</v>
      </c>
      <c r="FF50" s="19">
        <v>14.9</v>
      </c>
      <c r="FG50" s="19">
        <v>16.399999999999999</v>
      </c>
      <c r="FH50" s="19">
        <v>7.7</v>
      </c>
      <c r="FI50" s="19">
        <v>10.02</v>
      </c>
      <c r="FJ50" s="19">
        <v>7501.92</v>
      </c>
      <c r="FK50" s="15"/>
      <c r="FL50" s="19">
        <v>15.455109999999999</v>
      </c>
      <c r="FM50" s="19">
        <v>6.49</v>
      </c>
      <c r="FN50" s="19">
        <v>6.2</v>
      </c>
      <c r="FO50" s="19">
        <v>7</v>
      </c>
      <c r="FP50" s="19">
        <v>27.4</v>
      </c>
      <c r="FQ50" s="19">
        <v>18.899999999999999</v>
      </c>
      <c r="FR50" s="19">
        <v>4.9000000000000004</v>
      </c>
      <c r="FS50" s="19">
        <v>16</v>
      </c>
      <c r="FT50" s="19"/>
      <c r="FU50" s="19">
        <v>102.34511000000001</v>
      </c>
    </row>
    <row r="51" spans="1:177" ht="24" customHeight="1" x14ac:dyDescent="0.25">
      <c r="A51" s="13" t="s">
        <v>67</v>
      </c>
      <c r="B51" s="13" t="s">
        <v>802</v>
      </c>
      <c r="C51" s="14">
        <v>99.5</v>
      </c>
      <c r="D51" s="14">
        <v>624.5</v>
      </c>
      <c r="E51" s="14">
        <v>213.8</v>
      </c>
      <c r="F51" s="14"/>
      <c r="G51" s="14"/>
      <c r="H51" s="14">
        <v>30</v>
      </c>
      <c r="I51" s="14">
        <v>78.7</v>
      </c>
      <c r="J51" s="14">
        <v>0</v>
      </c>
      <c r="K51" s="14"/>
      <c r="L51" s="14">
        <v>188.1</v>
      </c>
      <c r="M51" s="14">
        <v>207.6</v>
      </c>
      <c r="N51" s="14">
        <v>211.8</v>
      </c>
      <c r="O51" s="14">
        <v>282.2</v>
      </c>
      <c r="P51" s="14">
        <v>215.7</v>
      </c>
      <c r="Q51" s="14">
        <v>110.5</v>
      </c>
      <c r="R51" s="14">
        <v>375.8</v>
      </c>
      <c r="S51" s="14">
        <v>3</v>
      </c>
      <c r="T51" s="14"/>
      <c r="U51" s="14"/>
      <c r="V51" s="14"/>
      <c r="W51" s="14"/>
      <c r="X51" s="14">
        <v>117.9</v>
      </c>
      <c r="Y51" s="14">
        <v>7.7</v>
      </c>
      <c r="Z51" s="14">
        <v>3.4</v>
      </c>
      <c r="AA51" s="14">
        <v>0</v>
      </c>
      <c r="AB51" s="14">
        <v>6.9</v>
      </c>
      <c r="AC51" s="14">
        <v>14.4</v>
      </c>
      <c r="AD51" s="14">
        <v>140.4</v>
      </c>
      <c r="AE51" s="14"/>
      <c r="AF51" s="14"/>
      <c r="AG51" s="14"/>
      <c r="AH51" s="14"/>
      <c r="AI51" s="14">
        <v>109.8</v>
      </c>
      <c r="AJ51" s="14">
        <v>217.5</v>
      </c>
      <c r="AK51" s="14"/>
      <c r="AL51" s="14"/>
      <c r="AM51" s="14"/>
      <c r="AN51" s="14">
        <v>6.5</v>
      </c>
      <c r="AO51" s="14">
        <v>0</v>
      </c>
      <c r="AP51" s="14">
        <v>23</v>
      </c>
      <c r="AQ51" s="14">
        <v>72.5</v>
      </c>
      <c r="AR51" s="14">
        <v>13.9</v>
      </c>
      <c r="AS51" s="14">
        <v>18.399999999999999</v>
      </c>
      <c r="AT51" s="14">
        <v>11.7</v>
      </c>
      <c r="AU51" s="14">
        <v>61.7</v>
      </c>
      <c r="AV51" s="14">
        <v>179.9</v>
      </c>
      <c r="AW51" s="14">
        <v>179.9</v>
      </c>
      <c r="AX51" s="14">
        <v>183.9</v>
      </c>
      <c r="AY51" s="14">
        <v>78.599999999999994</v>
      </c>
      <c r="AZ51" s="14">
        <v>6.7</v>
      </c>
      <c r="BA51" s="14">
        <v>8.8000000000000007</v>
      </c>
      <c r="BB51" s="14">
        <v>22</v>
      </c>
      <c r="BC51" s="14">
        <v>25.8</v>
      </c>
      <c r="BD51" s="14">
        <v>2</v>
      </c>
      <c r="BE51" s="14">
        <v>29.7</v>
      </c>
      <c r="BF51" s="14">
        <v>82.3</v>
      </c>
      <c r="BG51" s="14"/>
      <c r="BH51" s="14"/>
      <c r="BI51" s="14">
        <v>84.9</v>
      </c>
      <c r="BJ51" s="14"/>
      <c r="BK51" s="14"/>
      <c r="BL51" s="14">
        <v>47.2</v>
      </c>
      <c r="BM51" s="14"/>
      <c r="BN51" s="14"/>
      <c r="BO51" s="14"/>
      <c r="BP51" s="14">
        <v>65.599999999999994</v>
      </c>
      <c r="BQ51" s="14">
        <v>178.5</v>
      </c>
      <c r="BR51" s="14">
        <v>176</v>
      </c>
      <c r="BS51" s="14">
        <v>211</v>
      </c>
      <c r="BT51" s="14">
        <v>274.2</v>
      </c>
      <c r="BU51" s="14"/>
      <c r="BV51" s="14"/>
      <c r="BW51" s="14"/>
      <c r="BX51" s="14"/>
      <c r="BY51" s="14"/>
      <c r="BZ51" s="14"/>
      <c r="CA51" s="14"/>
      <c r="CB51" s="14"/>
      <c r="CC51" s="14">
        <v>0.8</v>
      </c>
      <c r="CD51" s="14">
        <v>177.4</v>
      </c>
      <c r="CE51" s="14">
        <v>109</v>
      </c>
      <c r="CF51" s="14">
        <v>62.5</v>
      </c>
      <c r="CG51" s="14">
        <v>65.8</v>
      </c>
      <c r="CH51" s="14">
        <v>29.3</v>
      </c>
      <c r="CI51" s="14"/>
      <c r="CJ51" s="14"/>
      <c r="CK51" s="14"/>
      <c r="CL51" s="14">
        <v>146</v>
      </c>
      <c r="CM51" s="14">
        <v>148.30000000000001</v>
      </c>
      <c r="CN51" s="14">
        <v>149.5</v>
      </c>
      <c r="CO51" s="14"/>
      <c r="CP51" s="14"/>
      <c r="CQ51" s="14"/>
      <c r="CR51" s="14"/>
      <c r="CS51" s="14"/>
      <c r="CT51" s="14">
        <v>164.6</v>
      </c>
      <c r="CU51" s="14">
        <v>82.2</v>
      </c>
      <c r="CV51" s="14">
        <v>0</v>
      </c>
      <c r="CW51" s="14">
        <v>85.2</v>
      </c>
      <c r="CX51" s="14">
        <v>0</v>
      </c>
      <c r="CY51" s="14">
        <v>0.8</v>
      </c>
      <c r="CZ51" s="14">
        <v>0</v>
      </c>
      <c r="DA51" s="14">
        <v>5.4</v>
      </c>
      <c r="DB51" s="14">
        <v>0</v>
      </c>
      <c r="DC51" s="14">
        <v>9.9</v>
      </c>
      <c r="DD51" s="14">
        <v>2.5</v>
      </c>
      <c r="DE51" s="14">
        <v>0.2</v>
      </c>
      <c r="DF51" s="14">
        <v>1.8</v>
      </c>
      <c r="DG51" s="14">
        <v>4.7</v>
      </c>
      <c r="DH51" s="14">
        <v>20</v>
      </c>
      <c r="DI51" s="14">
        <v>5.0999999999999996</v>
      </c>
      <c r="DJ51" s="14">
        <v>3.4</v>
      </c>
      <c r="DK51" s="14">
        <v>3.3</v>
      </c>
      <c r="DL51" s="14">
        <v>15.7</v>
      </c>
      <c r="DM51" s="14">
        <v>0</v>
      </c>
      <c r="DN51" s="14">
        <v>0</v>
      </c>
      <c r="DO51" s="14">
        <v>28.3</v>
      </c>
      <c r="DP51" s="14">
        <v>80.599999999999994</v>
      </c>
      <c r="DQ51" s="14">
        <v>4.4000000000000004</v>
      </c>
      <c r="DR51" s="14">
        <v>1.2</v>
      </c>
      <c r="DS51" s="14">
        <v>1.2</v>
      </c>
      <c r="DT51" s="14">
        <v>3</v>
      </c>
      <c r="DU51" s="14">
        <v>0</v>
      </c>
      <c r="DV51" s="14">
        <v>2.2999999999999998</v>
      </c>
      <c r="DW51" s="14">
        <v>10.4</v>
      </c>
      <c r="DX51" s="14">
        <v>1.6</v>
      </c>
      <c r="DY51" s="14"/>
      <c r="DZ51" s="14">
        <v>3.7</v>
      </c>
      <c r="EA51" s="14">
        <v>2.4</v>
      </c>
      <c r="EB51" s="14">
        <v>3.1</v>
      </c>
      <c r="EC51" s="14">
        <v>4.3</v>
      </c>
      <c r="ED51" s="14">
        <v>10</v>
      </c>
      <c r="EE51" s="14">
        <v>27.5</v>
      </c>
      <c r="EF51" s="14">
        <v>43.5</v>
      </c>
      <c r="EG51" s="14">
        <v>0</v>
      </c>
      <c r="EH51" s="14">
        <v>99.6</v>
      </c>
      <c r="EI51" s="14">
        <v>107.3</v>
      </c>
      <c r="EJ51" s="14">
        <v>19.899999999999999</v>
      </c>
      <c r="EK51" s="14">
        <v>8.1</v>
      </c>
      <c r="EL51" s="14">
        <v>5.7</v>
      </c>
      <c r="EM51" s="14">
        <v>1.9</v>
      </c>
      <c r="EN51" s="14">
        <v>7.2</v>
      </c>
      <c r="EO51" s="14">
        <v>3</v>
      </c>
      <c r="EP51" s="14">
        <v>3.5</v>
      </c>
      <c r="EQ51" s="14">
        <v>3.6</v>
      </c>
      <c r="ER51" s="14">
        <v>0.7</v>
      </c>
      <c r="ES51" s="14">
        <v>0</v>
      </c>
      <c r="ET51" s="14">
        <v>0</v>
      </c>
      <c r="EU51" s="14">
        <v>0</v>
      </c>
      <c r="EV51" s="14">
        <v>0.6</v>
      </c>
      <c r="EW51" s="14">
        <v>120.1</v>
      </c>
      <c r="EX51" s="14">
        <v>119.2</v>
      </c>
      <c r="EY51" s="14">
        <v>0</v>
      </c>
      <c r="EZ51" s="14">
        <v>0</v>
      </c>
      <c r="FA51" s="14">
        <v>7.8</v>
      </c>
      <c r="FB51" s="14">
        <v>19.100000000000001</v>
      </c>
      <c r="FC51" s="14">
        <v>8.1</v>
      </c>
      <c r="FD51" s="14">
        <v>22</v>
      </c>
      <c r="FE51" s="14">
        <v>34.9</v>
      </c>
      <c r="FF51" s="14">
        <v>14.8</v>
      </c>
      <c r="FG51" s="14">
        <v>16.3</v>
      </c>
      <c r="FH51" s="14">
        <v>9</v>
      </c>
      <c r="FI51" s="14">
        <v>10</v>
      </c>
      <c r="FJ51" s="14">
        <v>7467.2</v>
      </c>
      <c r="FK51" s="15"/>
      <c r="FL51" s="14">
        <v>15.889570000000001</v>
      </c>
      <c r="FM51" s="14">
        <v>6.49</v>
      </c>
      <c r="FN51" s="14">
        <v>6.2</v>
      </c>
      <c r="FO51" s="14">
        <v>6.8</v>
      </c>
      <c r="FP51" s="14">
        <v>27.5</v>
      </c>
      <c r="FQ51" s="14">
        <v>18.899999999999999</v>
      </c>
      <c r="FR51" s="14">
        <v>4.9000000000000004</v>
      </c>
      <c r="FS51" s="14">
        <v>16</v>
      </c>
      <c r="FT51" s="14"/>
      <c r="FU51" s="14">
        <v>102.67957</v>
      </c>
    </row>
    <row r="52" spans="1:177" ht="24" customHeight="1" x14ac:dyDescent="0.25">
      <c r="A52" s="16" t="s">
        <v>67</v>
      </c>
      <c r="B52" s="16" t="s">
        <v>803</v>
      </c>
      <c r="C52" s="17">
        <v>99.5</v>
      </c>
      <c r="D52" s="17">
        <v>622.70000000000005</v>
      </c>
      <c r="E52" s="17">
        <v>213.3</v>
      </c>
      <c r="F52" s="17"/>
      <c r="G52" s="17"/>
      <c r="H52" s="17">
        <v>30</v>
      </c>
      <c r="I52" s="17">
        <v>80</v>
      </c>
      <c r="J52" s="17">
        <v>0</v>
      </c>
      <c r="K52" s="17"/>
      <c r="L52" s="17">
        <v>188.9</v>
      </c>
      <c r="M52" s="17">
        <v>208</v>
      </c>
      <c r="N52" s="17">
        <v>211.8</v>
      </c>
      <c r="O52" s="17">
        <v>283.7</v>
      </c>
      <c r="P52" s="17">
        <v>216.7</v>
      </c>
      <c r="Q52" s="17">
        <v>110.5</v>
      </c>
      <c r="R52" s="17">
        <v>375</v>
      </c>
      <c r="S52" s="17">
        <v>3</v>
      </c>
      <c r="T52" s="17"/>
      <c r="U52" s="17"/>
      <c r="V52" s="17"/>
      <c r="W52" s="17"/>
      <c r="X52" s="17">
        <v>119.4</v>
      </c>
      <c r="Y52" s="17">
        <v>7.6</v>
      </c>
      <c r="Z52" s="17">
        <v>3.3</v>
      </c>
      <c r="AA52" s="17">
        <v>0</v>
      </c>
      <c r="AB52" s="17">
        <v>7.1</v>
      </c>
      <c r="AC52" s="17">
        <v>14.4</v>
      </c>
      <c r="AD52" s="17">
        <v>140</v>
      </c>
      <c r="AE52" s="17"/>
      <c r="AF52" s="17"/>
      <c r="AG52" s="17"/>
      <c r="AH52" s="17"/>
      <c r="AI52" s="17">
        <v>109.8</v>
      </c>
      <c r="AJ52" s="17">
        <v>139.30000000000001</v>
      </c>
      <c r="AK52" s="17"/>
      <c r="AL52" s="17"/>
      <c r="AM52" s="17"/>
      <c r="AN52" s="17">
        <v>6.5</v>
      </c>
      <c r="AO52" s="17">
        <v>151.4</v>
      </c>
      <c r="AP52" s="17">
        <v>24</v>
      </c>
      <c r="AQ52" s="17">
        <v>48.2</v>
      </c>
      <c r="AR52" s="17">
        <v>14</v>
      </c>
      <c r="AS52" s="17">
        <v>18.399999999999999</v>
      </c>
      <c r="AT52" s="17">
        <v>11.7</v>
      </c>
      <c r="AU52" s="17">
        <v>61.6</v>
      </c>
      <c r="AV52" s="17">
        <v>181</v>
      </c>
      <c r="AW52" s="17">
        <v>181.4</v>
      </c>
      <c r="AX52" s="17">
        <v>183.2</v>
      </c>
      <c r="AY52" s="17">
        <v>78.900000000000006</v>
      </c>
      <c r="AZ52" s="17">
        <v>6.7</v>
      </c>
      <c r="BA52" s="17">
        <v>8.8000000000000007</v>
      </c>
      <c r="BB52" s="17">
        <v>16.899999999999999</v>
      </c>
      <c r="BC52" s="17">
        <v>18.600000000000001</v>
      </c>
      <c r="BD52" s="17">
        <v>2</v>
      </c>
      <c r="BE52" s="17">
        <v>29.9</v>
      </c>
      <c r="BF52" s="17">
        <v>36.4</v>
      </c>
      <c r="BG52" s="17"/>
      <c r="BH52" s="17"/>
      <c r="BI52" s="17">
        <v>85.1</v>
      </c>
      <c r="BJ52" s="17"/>
      <c r="BK52" s="17"/>
      <c r="BL52" s="17">
        <v>47.2</v>
      </c>
      <c r="BM52" s="17"/>
      <c r="BN52" s="17"/>
      <c r="BO52" s="17"/>
      <c r="BP52" s="17">
        <v>65.5</v>
      </c>
      <c r="BQ52" s="17">
        <v>178.7</v>
      </c>
      <c r="BR52" s="17">
        <v>176</v>
      </c>
      <c r="BS52" s="17">
        <v>211</v>
      </c>
      <c r="BT52" s="17">
        <v>274.60000000000002</v>
      </c>
      <c r="BU52" s="17"/>
      <c r="BV52" s="17"/>
      <c r="BW52" s="17"/>
      <c r="BX52" s="17"/>
      <c r="BY52" s="17"/>
      <c r="BZ52" s="17"/>
      <c r="CA52" s="17"/>
      <c r="CB52" s="17"/>
      <c r="CC52" s="17">
        <v>0.8</v>
      </c>
      <c r="CD52" s="17">
        <v>89.7</v>
      </c>
      <c r="CE52" s="17">
        <v>89.9</v>
      </c>
      <c r="CF52" s="17">
        <v>62.4</v>
      </c>
      <c r="CG52" s="17">
        <v>65.900000000000006</v>
      </c>
      <c r="CH52" s="17">
        <v>29.3</v>
      </c>
      <c r="CI52" s="17"/>
      <c r="CJ52" s="17"/>
      <c r="CK52" s="17"/>
      <c r="CL52" s="17">
        <v>146.30000000000001</v>
      </c>
      <c r="CM52" s="17">
        <v>148.6</v>
      </c>
      <c r="CN52" s="17">
        <v>149.6</v>
      </c>
      <c r="CO52" s="17"/>
      <c r="CP52" s="17"/>
      <c r="CQ52" s="17"/>
      <c r="CR52" s="17"/>
      <c r="CS52" s="17"/>
      <c r="CT52" s="17">
        <v>218.1</v>
      </c>
      <c r="CU52" s="17">
        <v>103.7</v>
      </c>
      <c r="CV52" s="17">
        <v>0</v>
      </c>
      <c r="CW52" s="17">
        <v>82.7</v>
      </c>
      <c r="CX52" s="17">
        <v>0</v>
      </c>
      <c r="CY52" s="17">
        <v>0.6</v>
      </c>
      <c r="CZ52" s="17">
        <v>0</v>
      </c>
      <c r="DA52" s="17">
        <v>5.4</v>
      </c>
      <c r="DB52" s="17">
        <v>0</v>
      </c>
      <c r="DC52" s="17">
        <v>10</v>
      </c>
      <c r="DD52" s="17">
        <v>2.5</v>
      </c>
      <c r="DE52" s="17">
        <v>0.2</v>
      </c>
      <c r="DF52" s="17">
        <v>1.8</v>
      </c>
      <c r="DG52" s="17">
        <v>4.5999999999999996</v>
      </c>
      <c r="DH52" s="17">
        <v>19.899999999999999</v>
      </c>
      <c r="DI52" s="17">
        <v>5</v>
      </c>
      <c r="DJ52" s="17">
        <v>3.4</v>
      </c>
      <c r="DK52" s="17">
        <v>3.4</v>
      </c>
      <c r="DL52" s="17">
        <v>15.7</v>
      </c>
      <c r="DM52" s="17">
        <v>0</v>
      </c>
      <c r="DN52" s="17">
        <v>0</v>
      </c>
      <c r="DO52" s="17">
        <v>26.9</v>
      </c>
      <c r="DP52" s="17">
        <v>77.7</v>
      </c>
      <c r="DQ52" s="17">
        <v>4.4000000000000004</v>
      </c>
      <c r="DR52" s="17">
        <v>1.2</v>
      </c>
      <c r="DS52" s="17">
        <v>1.2</v>
      </c>
      <c r="DT52" s="17">
        <v>3</v>
      </c>
      <c r="DU52" s="17">
        <v>0</v>
      </c>
      <c r="DV52" s="17">
        <v>2.2999999999999998</v>
      </c>
      <c r="DW52" s="17">
        <v>10.4</v>
      </c>
      <c r="DX52" s="17">
        <v>1.6</v>
      </c>
      <c r="DY52" s="17"/>
      <c r="DZ52" s="17">
        <v>3.7</v>
      </c>
      <c r="EA52" s="17">
        <v>2.5</v>
      </c>
      <c r="EB52" s="17">
        <v>3</v>
      </c>
      <c r="EC52" s="17">
        <v>4.2</v>
      </c>
      <c r="ED52" s="17">
        <v>10</v>
      </c>
      <c r="EE52" s="17">
        <v>24.3</v>
      </c>
      <c r="EF52" s="17">
        <v>41.6</v>
      </c>
      <c r="EG52" s="17">
        <v>0</v>
      </c>
      <c r="EH52" s="17">
        <v>103.2</v>
      </c>
      <c r="EI52" s="17">
        <v>108.5</v>
      </c>
      <c r="EJ52" s="17">
        <v>13.2</v>
      </c>
      <c r="EK52" s="17">
        <v>6.9</v>
      </c>
      <c r="EL52" s="17">
        <v>5.7</v>
      </c>
      <c r="EM52" s="17">
        <v>1.9</v>
      </c>
      <c r="EN52" s="17">
        <v>7.2</v>
      </c>
      <c r="EO52" s="17">
        <v>3</v>
      </c>
      <c r="EP52" s="17">
        <v>3.6</v>
      </c>
      <c r="EQ52" s="17">
        <v>3.6</v>
      </c>
      <c r="ER52" s="17">
        <v>0.2</v>
      </c>
      <c r="ES52" s="17">
        <v>0</v>
      </c>
      <c r="ET52" s="17">
        <v>0</v>
      </c>
      <c r="EU52" s="17">
        <v>0</v>
      </c>
      <c r="EV52" s="17">
        <v>0.6</v>
      </c>
      <c r="EW52" s="17">
        <v>126.4</v>
      </c>
      <c r="EX52" s="17">
        <v>136.5</v>
      </c>
      <c r="EY52" s="17">
        <v>0</v>
      </c>
      <c r="EZ52" s="17">
        <v>0</v>
      </c>
      <c r="FA52" s="17">
        <v>7.8</v>
      </c>
      <c r="FB52" s="17">
        <v>19.100000000000001</v>
      </c>
      <c r="FC52" s="17">
        <v>8.6</v>
      </c>
      <c r="FD52" s="17">
        <v>22</v>
      </c>
      <c r="FE52" s="17">
        <v>34.799999999999997</v>
      </c>
      <c r="FF52" s="17">
        <v>14.6</v>
      </c>
      <c r="FG52" s="17">
        <v>16.3</v>
      </c>
      <c r="FH52" s="17">
        <v>9.3000000000000007</v>
      </c>
      <c r="FI52" s="17">
        <v>10.14</v>
      </c>
      <c r="FJ52" s="17">
        <v>7442.34</v>
      </c>
      <c r="FK52" s="15"/>
      <c r="FL52" s="17">
        <v>16.109590000000001</v>
      </c>
      <c r="FM52" s="17">
        <v>3.95</v>
      </c>
      <c r="FN52" s="17">
        <v>6.1</v>
      </c>
      <c r="FO52" s="17">
        <v>6.8</v>
      </c>
      <c r="FP52" s="17">
        <v>27.5</v>
      </c>
      <c r="FQ52" s="17">
        <v>18.899999999999999</v>
      </c>
      <c r="FR52" s="17">
        <v>4.9000000000000004</v>
      </c>
      <c r="FS52" s="17">
        <v>16</v>
      </c>
      <c r="FT52" s="17"/>
      <c r="FU52" s="17">
        <v>100.25959</v>
      </c>
    </row>
    <row r="53" spans="1:177" ht="24" customHeight="1" x14ac:dyDescent="0.25">
      <c r="A53" s="16" t="s">
        <v>67</v>
      </c>
      <c r="B53" s="16" t="s">
        <v>804</v>
      </c>
      <c r="C53" s="17">
        <v>98.2</v>
      </c>
      <c r="D53" s="17">
        <v>626.4</v>
      </c>
      <c r="E53" s="17">
        <v>215.3</v>
      </c>
      <c r="F53" s="17"/>
      <c r="G53" s="17"/>
      <c r="H53" s="17">
        <v>29.9</v>
      </c>
      <c r="I53" s="17">
        <v>79.900000000000006</v>
      </c>
      <c r="J53" s="17">
        <v>0</v>
      </c>
      <c r="K53" s="17"/>
      <c r="L53" s="17">
        <v>189.1</v>
      </c>
      <c r="M53" s="17">
        <v>208.2</v>
      </c>
      <c r="N53" s="17">
        <v>212.4</v>
      </c>
      <c r="O53" s="17">
        <v>283.5</v>
      </c>
      <c r="P53" s="17">
        <v>216</v>
      </c>
      <c r="Q53" s="17">
        <v>110.5</v>
      </c>
      <c r="R53" s="17">
        <v>298.10000000000002</v>
      </c>
      <c r="S53" s="17">
        <v>3</v>
      </c>
      <c r="T53" s="17"/>
      <c r="U53" s="17"/>
      <c r="V53" s="17"/>
      <c r="W53" s="17"/>
      <c r="X53" s="17">
        <v>119.1</v>
      </c>
      <c r="Y53" s="17">
        <v>8.1999999999999993</v>
      </c>
      <c r="Z53" s="17">
        <v>3.4</v>
      </c>
      <c r="AA53" s="17">
        <v>0</v>
      </c>
      <c r="AB53" s="17">
        <v>7.1</v>
      </c>
      <c r="AC53" s="17">
        <v>14.6</v>
      </c>
      <c r="AD53" s="17">
        <v>140.19999999999999</v>
      </c>
      <c r="AE53" s="17"/>
      <c r="AF53" s="17"/>
      <c r="AG53" s="17"/>
      <c r="AH53" s="17"/>
      <c r="AI53" s="17">
        <v>109.9</v>
      </c>
      <c r="AJ53" s="17">
        <v>134.9</v>
      </c>
      <c r="AK53" s="17"/>
      <c r="AL53" s="17"/>
      <c r="AM53" s="17"/>
      <c r="AN53" s="17">
        <v>6.5</v>
      </c>
      <c r="AO53" s="17">
        <v>152.19999999999999</v>
      </c>
      <c r="AP53" s="17">
        <v>25</v>
      </c>
      <c r="AQ53" s="17">
        <v>48.5</v>
      </c>
      <c r="AR53" s="17">
        <v>15.3</v>
      </c>
      <c r="AS53" s="17">
        <v>18.5</v>
      </c>
      <c r="AT53" s="17">
        <v>11.7</v>
      </c>
      <c r="AU53" s="17">
        <v>60.5</v>
      </c>
      <c r="AV53" s="17">
        <v>181.1</v>
      </c>
      <c r="AW53" s="17">
        <v>181.3</v>
      </c>
      <c r="AX53" s="17">
        <v>183.6</v>
      </c>
      <c r="AY53" s="17">
        <v>79</v>
      </c>
      <c r="AZ53" s="17">
        <v>6.7</v>
      </c>
      <c r="BA53" s="17">
        <v>8.8000000000000007</v>
      </c>
      <c r="BB53" s="17">
        <v>16.600000000000001</v>
      </c>
      <c r="BC53" s="17">
        <v>27.1</v>
      </c>
      <c r="BD53" s="17">
        <v>2</v>
      </c>
      <c r="BE53" s="17">
        <v>29.5</v>
      </c>
      <c r="BF53" s="17">
        <v>49.2</v>
      </c>
      <c r="BG53" s="17"/>
      <c r="BH53" s="17"/>
      <c r="BI53" s="17">
        <v>85.5</v>
      </c>
      <c r="BJ53" s="17"/>
      <c r="BK53" s="17"/>
      <c r="BL53" s="17">
        <v>47.3</v>
      </c>
      <c r="BM53" s="17"/>
      <c r="BN53" s="17"/>
      <c r="BO53" s="17"/>
      <c r="BP53" s="17">
        <v>65.599999999999994</v>
      </c>
      <c r="BQ53" s="17">
        <v>178.6</v>
      </c>
      <c r="BR53" s="17">
        <v>175.9</v>
      </c>
      <c r="BS53" s="17">
        <v>210.8</v>
      </c>
      <c r="BT53" s="17">
        <v>274.8</v>
      </c>
      <c r="BU53" s="17"/>
      <c r="BV53" s="17"/>
      <c r="BW53" s="17"/>
      <c r="BX53" s="17"/>
      <c r="BY53" s="17"/>
      <c r="BZ53" s="17"/>
      <c r="CA53" s="17"/>
      <c r="CB53" s="17"/>
      <c r="CC53" s="17">
        <v>0.8</v>
      </c>
      <c r="CD53" s="17">
        <v>113</v>
      </c>
      <c r="CE53" s="17">
        <v>88.4</v>
      </c>
      <c r="CF53" s="17">
        <v>63.4</v>
      </c>
      <c r="CG53" s="17">
        <v>65.900000000000006</v>
      </c>
      <c r="CH53" s="17">
        <v>29.6</v>
      </c>
      <c r="CI53" s="17"/>
      <c r="CJ53" s="17"/>
      <c r="CK53" s="17"/>
      <c r="CL53" s="17">
        <v>146.69999999999999</v>
      </c>
      <c r="CM53" s="17">
        <v>149.19999999999999</v>
      </c>
      <c r="CN53" s="17">
        <v>150</v>
      </c>
      <c r="CO53" s="17"/>
      <c r="CP53" s="17"/>
      <c r="CQ53" s="17"/>
      <c r="CR53" s="17"/>
      <c r="CS53" s="17"/>
      <c r="CT53" s="17">
        <v>200.4</v>
      </c>
      <c r="CU53" s="17">
        <v>100.2</v>
      </c>
      <c r="CV53" s="17">
        <v>0</v>
      </c>
      <c r="CW53" s="17">
        <v>95.1</v>
      </c>
      <c r="CX53" s="17">
        <v>0</v>
      </c>
      <c r="CY53" s="17">
        <v>0.9</v>
      </c>
      <c r="CZ53" s="17">
        <v>0</v>
      </c>
      <c r="DA53" s="17">
        <v>5.4</v>
      </c>
      <c r="DB53" s="17">
        <v>0</v>
      </c>
      <c r="DC53" s="17">
        <v>9.9</v>
      </c>
      <c r="DD53" s="17">
        <v>2.5</v>
      </c>
      <c r="DE53" s="17">
        <v>0.2</v>
      </c>
      <c r="DF53" s="17">
        <v>1.8</v>
      </c>
      <c r="DG53" s="17">
        <v>4.5999999999999996</v>
      </c>
      <c r="DH53" s="17">
        <v>20.3</v>
      </c>
      <c r="DI53" s="17">
        <v>5</v>
      </c>
      <c r="DJ53" s="17">
        <v>3.5</v>
      </c>
      <c r="DK53" s="17">
        <v>3.4</v>
      </c>
      <c r="DL53" s="17">
        <v>15.7</v>
      </c>
      <c r="DM53" s="17">
        <v>0</v>
      </c>
      <c r="DN53" s="17">
        <v>0</v>
      </c>
      <c r="DO53" s="17">
        <v>30.6</v>
      </c>
      <c r="DP53" s="17">
        <v>85.3</v>
      </c>
      <c r="DQ53" s="17">
        <v>4.4000000000000004</v>
      </c>
      <c r="DR53" s="17">
        <v>1.2</v>
      </c>
      <c r="DS53" s="17">
        <v>1.2</v>
      </c>
      <c r="DT53" s="17">
        <v>3</v>
      </c>
      <c r="DU53" s="17">
        <v>0</v>
      </c>
      <c r="DV53" s="17">
        <v>2.4</v>
      </c>
      <c r="DW53" s="17">
        <v>10.4</v>
      </c>
      <c r="DX53" s="17">
        <v>1.6</v>
      </c>
      <c r="DY53" s="17"/>
      <c r="DZ53" s="17">
        <v>3.7</v>
      </c>
      <c r="EA53" s="17">
        <v>2.7</v>
      </c>
      <c r="EB53" s="17">
        <v>3.3</v>
      </c>
      <c r="EC53" s="17">
        <v>4.4000000000000004</v>
      </c>
      <c r="ED53" s="17">
        <v>10</v>
      </c>
      <c r="EE53" s="17">
        <v>22.4</v>
      </c>
      <c r="EF53" s="17">
        <v>45</v>
      </c>
      <c r="EG53" s="17">
        <v>0</v>
      </c>
      <c r="EH53" s="17">
        <v>101.7</v>
      </c>
      <c r="EI53" s="17">
        <v>107.5</v>
      </c>
      <c r="EJ53" s="17">
        <v>13.1</v>
      </c>
      <c r="EK53" s="17">
        <v>7.6</v>
      </c>
      <c r="EL53" s="17">
        <v>5.7</v>
      </c>
      <c r="EM53" s="17">
        <v>1.9</v>
      </c>
      <c r="EN53" s="17">
        <v>7.4</v>
      </c>
      <c r="EO53" s="17">
        <v>3</v>
      </c>
      <c r="EP53" s="17">
        <v>3.6</v>
      </c>
      <c r="EQ53" s="17">
        <v>3.6</v>
      </c>
      <c r="ER53" s="17">
        <v>0.6</v>
      </c>
      <c r="ES53" s="17">
        <v>0</v>
      </c>
      <c r="ET53" s="17">
        <v>0</v>
      </c>
      <c r="EU53" s="17">
        <v>0</v>
      </c>
      <c r="EV53" s="17">
        <v>0.6</v>
      </c>
      <c r="EW53" s="17">
        <v>122.7</v>
      </c>
      <c r="EX53" s="17">
        <v>128.69999999999999</v>
      </c>
      <c r="EY53" s="17">
        <v>0</v>
      </c>
      <c r="EZ53" s="17">
        <v>0</v>
      </c>
      <c r="FA53" s="17">
        <v>7.7</v>
      </c>
      <c r="FB53" s="17">
        <v>19.3</v>
      </c>
      <c r="FC53" s="17">
        <v>8.8000000000000007</v>
      </c>
      <c r="FD53" s="17">
        <v>21.9</v>
      </c>
      <c r="FE53" s="17">
        <v>34.700000000000003</v>
      </c>
      <c r="FF53" s="17">
        <v>14.2</v>
      </c>
      <c r="FG53" s="17">
        <v>16.3</v>
      </c>
      <c r="FH53" s="17">
        <v>9.5</v>
      </c>
      <c r="FI53" s="17">
        <v>7.95</v>
      </c>
      <c r="FJ53" s="17">
        <v>7405.05</v>
      </c>
      <c r="FK53" s="15"/>
      <c r="FL53" s="17">
        <v>16.124140000000001</v>
      </c>
      <c r="FM53" s="17">
        <v>3.36</v>
      </c>
      <c r="FN53" s="17">
        <v>6.1</v>
      </c>
      <c r="FO53" s="17">
        <v>6.8</v>
      </c>
      <c r="FP53" s="17">
        <v>27.5</v>
      </c>
      <c r="FQ53" s="17">
        <v>18.899999999999999</v>
      </c>
      <c r="FR53" s="17">
        <v>4.9000000000000004</v>
      </c>
      <c r="FS53" s="17">
        <v>16</v>
      </c>
      <c r="FT53" s="17"/>
      <c r="FU53" s="17">
        <v>99.684139999999999</v>
      </c>
    </row>
    <row r="54" spans="1:177" ht="24" customHeight="1" x14ac:dyDescent="0.25">
      <c r="A54" s="16" t="s">
        <v>67</v>
      </c>
      <c r="B54" s="16" t="s">
        <v>805</v>
      </c>
      <c r="C54" s="17">
        <v>98.5</v>
      </c>
      <c r="D54" s="17">
        <v>624.29999999999995</v>
      </c>
      <c r="E54" s="17">
        <v>214</v>
      </c>
      <c r="F54" s="17"/>
      <c r="G54" s="17"/>
      <c r="H54" s="17">
        <v>29.9</v>
      </c>
      <c r="I54" s="17">
        <v>78.2</v>
      </c>
      <c r="J54" s="17">
        <v>0</v>
      </c>
      <c r="K54" s="17"/>
      <c r="L54" s="17">
        <v>189.7</v>
      </c>
      <c r="M54" s="17">
        <v>208.5</v>
      </c>
      <c r="N54" s="17">
        <v>212.5</v>
      </c>
      <c r="O54" s="17">
        <v>282.8</v>
      </c>
      <c r="P54" s="17">
        <v>215.5</v>
      </c>
      <c r="Q54" s="17">
        <v>110.9</v>
      </c>
      <c r="R54" s="17">
        <v>375</v>
      </c>
      <c r="S54" s="17">
        <v>3</v>
      </c>
      <c r="T54" s="17"/>
      <c r="U54" s="17"/>
      <c r="V54" s="17"/>
      <c r="W54" s="17"/>
      <c r="X54" s="17">
        <v>116.3</v>
      </c>
      <c r="Y54" s="17">
        <v>7.9</v>
      </c>
      <c r="Z54" s="17">
        <v>3.3</v>
      </c>
      <c r="AA54" s="17">
        <v>0</v>
      </c>
      <c r="AB54" s="17">
        <v>7.1</v>
      </c>
      <c r="AC54" s="17">
        <v>14.5</v>
      </c>
      <c r="AD54" s="17">
        <v>100.4</v>
      </c>
      <c r="AE54" s="17"/>
      <c r="AF54" s="17"/>
      <c r="AG54" s="17"/>
      <c r="AH54" s="17"/>
      <c r="AI54" s="17">
        <v>109.5</v>
      </c>
      <c r="AJ54" s="17">
        <v>149.19999999999999</v>
      </c>
      <c r="AK54" s="17"/>
      <c r="AL54" s="17"/>
      <c r="AM54" s="17"/>
      <c r="AN54" s="17">
        <v>6.5</v>
      </c>
      <c r="AO54" s="17">
        <v>0</v>
      </c>
      <c r="AP54" s="17">
        <v>25</v>
      </c>
      <c r="AQ54" s="17">
        <v>47.7</v>
      </c>
      <c r="AR54" s="17">
        <v>15</v>
      </c>
      <c r="AS54" s="17">
        <v>18.399999999999999</v>
      </c>
      <c r="AT54" s="17">
        <v>11.7</v>
      </c>
      <c r="AU54" s="17">
        <v>61.6</v>
      </c>
      <c r="AV54" s="17">
        <v>180.7</v>
      </c>
      <c r="AW54" s="17">
        <v>181</v>
      </c>
      <c r="AX54" s="17">
        <v>183.7</v>
      </c>
      <c r="AY54" s="17">
        <v>77.3</v>
      </c>
      <c r="AZ54" s="17">
        <v>6.7</v>
      </c>
      <c r="BA54" s="17">
        <v>8.8000000000000007</v>
      </c>
      <c r="BB54" s="17">
        <v>17</v>
      </c>
      <c r="BC54" s="17">
        <v>29.4</v>
      </c>
      <c r="BD54" s="17">
        <v>2</v>
      </c>
      <c r="BE54" s="17">
        <v>27.4</v>
      </c>
      <c r="BF54" s="17">
        <v>43.9</v>
      </c>
      <c r="BG54" s="17"/>
      <c r="BH54" s="17"/>
      <c r="BI54" s="17">
        <v>93.1</v>
      </c>
      <c r="BJ54" s="17"/>
      <c r="BK54" s="17"/>
      <c r="BL54" s="17">
        <v>47.7</v>
      </c>
      <c r="BM54" s="17"/>
      <c r="BN54" s="17"/>
      <c r="BO54" s="17"/>
      <c r="BP54" s="17">
        <v>65.599999999999994</v>
      </c>
      <c r="BQ54" s="17">
        <v>178.8</v>
      </c>
      <c r="BR54" s="17">
        <v>176.8</v>
      </c>
      <c r="BS54" s="17">
        <v>211.3</v>
      </c>
      <c r="BT54" s="17">
        <v>274.2</v>
      </c>
      <c r="BU54" s="17"/>
      <c r="BV54" s="17"/>
      <c r="BW54" s="17"/>
      <c r="BX54" s="17"/>
      <c r="BY54" s="17"/>
      <c r="BZ54" s="17"/>
      <c r="CA54" s="17"/>
      <c r="CB54" s="17"/>
      <c r="CC54" s="17">
        <v>0.8</v>
      </c>
      <c r="CD54" s="17">
        <v>121.5</v>
      </c>
      <c r="CE54" s="17">
        <v>87.6</v>
      </c>
      <c r="CF54" s="17">
        <v>63.5</v>
      </c>
      <c r="CG54" s="17">
        <v>65.8</v>
      </c>
      <c r="CH54" s="17">
        <v>29.2</v>
      </c>
      <c r="CI54" s="17"/>
      <c r="CJ54" s="17"/>
      <c r="CK54" s="17"/>
      <c r="CL54" s="17">
        <v>146.6</v>
      </c>
      <c r="CM54" s="17">
        <v>149</v>
      </c>
      <c r="CN54" s="17">
        <v>150</v>
      </c>
      <c r="CO54" s="17"/>
      <c r="CP54" s="17"/>
      <c r="CQ54" s="17"/>
      <c r="CR54" s="17"/>
      <c r="CS54" s="17"/>
      <c r="CT54" s="17">
        <v>179.4</v>
      </c>
      <c r="CU54" s="17">
        <v>92</v>
      </c>
      <c r="CV54" s="17">
        <v>0</v>
      </c>
      <c r="CW54" s="17">
        <v>93.5</v>
      </c>
      <c r="CX54" s="17">
        <v>0</v>
      </c>
      <c r="CY54" s="17">
        <v>1.3</v>
      </c>
      <c r="CZ54" s="17">
        <v>0</v>
      </c>
      <c r="DA54" s="17">
        <v>5.4</v>
      </c>
      <c r="DB54" s="17">
        <v>0</v>
      </c>
      <c r="DC54" s="17">
        <v>9.9</v>
      </c>
      <c r="DD54" s="17">
        <v>2.6</v>
      </c>
      <c r="DE54" s="17">
        <v>0.2</v>
      </c>
      <c r="DF54" s="17">
        <v>1.8</v>
      </c>
      <c r="DG54" s="17">
        <v>4.5999999999999996</v>
      </c>
      <c r="DH54" s="17">
        <v>19.899999999999999</v>
      </c>
      <c r="DI54" s="17">
        <v>5</v>
      </c>
      <c r="DJ54" s="17">
        <v>3.4</v>
      </c>
      <c r="DK54" s="17">
        <v>3.4</v>
      </c>
      <c r="DL54" s="17">
        <v>15.7</v>
      </c>
      <c r="DM54" s="17">
        <v>0</v>
      </c>
      <c r="DN54" s="17">
        <v>0</v>
      </c>
      <c r="DO54" s="17">
        <v>30.6</v>
      </c>
      <c r="DP54" s="17">
        <v>83.7</v>
      </c>
      <c r="DQ54" s="17">
        <v>4.4000000000000004</v>
      </c>
      <c r="DR54" s="17">
        <v>1.2</v>
      </c>
      <c r="DS54" s="17">
        <v>1.2</v>
      </c>
      <c r="DT54" s="17">
        <v>3</v>
      </c>
      <c r="DU54" s="17">
        <v>0</v>
      </c>
      <c r="DV54" s="17">
        <v>2.1</v>
      </c>
      <c r="DW54" s="17">
        <v>10.4</v>
      </c>
      <c r="DX54" s="17">
        <v>1.6</v>
      </c>
      <c r="DY54" s="17"/>
      <c r="DZ54" s="17">
        <v>3.9</v>
      </c>
      <c r="EA54" s="17">
        <v>2.8</v>
      </c>
      <c r="EB54" s="17">
        <v>3.1</v>
      </c>
      <c r="EC54" s="17">
        <v>4.2</v>
      </c>
      <c r="ED54" s="17">
        <v>10</v>
      </c>
      <c r="EE54" s="17">
        <v>20.9</v>
      </c>
      <c r="EF54" s="17">
        <v>47.8</v>
      </c>
      <c r="EG54" s="17">
        <v>0</v>
      </c>
      <c r="EH54" s="17">
        <v>96.8</v>
      </c>
      <c r="EI54" s="17">
        <v>110.4</v>
      </c>
      <c r="EJ54" s="17">
        <v>13.1</v>
      </c>
      <c r="EK54" s="17">
        <v>6.5</v>
      </c>
      <c r="EL54" s="17">
        <v>5.7</v>
      </c>
      <c r="EM54" s="17">
        <v>1.9</v>
      </c>
      <c r="EN54" s="17">
        <v>7.4</v>
      </c>
      <c r="EO54" s="17">
        <v>3</v>
      </c>
      <c r="EP54" s="17">
        <v>3.6</v>
      </c>
      <c r="EQ54" s="17">
        <v>3.6</v>
      </c>
      <c r="ER54" s="17">
        <v>0.7</v>
      </c>
      <c r="ES54" s="17">
        <v>0</v>
      </c>
      <c r="ET54" s="17">
        <v>0</v>
      </c>
      <c r="EU54" s="17">
        <v>0</v>
      </c>
      <c r="EV54" s="17">
        <v>0.6</v>
      </c>
      <c r="EW54" s="17">
        <v>117.9</v>
      </c>
      <c r="EX54" s="17">
        <v>128.9</v>
      </c>
      <c r="EY54" s="17">
        <v>0</v>
      </c>
      <c r="EZ54" s="17">
        <v>0</v>
      </c>
      <c r="FA54" s="17">
        <v>7.8</v>
      </c>
      <c r="FB54" s="17">
        <v>19.2</v>
      </c>
      <c r="FC54" s="17">
        <v>9.6</v>
      </c>
      <c r="FD54" s="17">
        <v>21.9</v>
      </c>
      <c r="FE54" s="17">
        <v>34.700000000000003</v>
      </c>
      <c r="FF54" s="17">
        <v>14.4</v>
      </c>
      <c r="FG54" s="17">
        <v>16.3</v>
      </c>
      <c r="FH54" s="17">
        <v>8.9</v>
      </c>
      <c r="FI54" s="17">
        <v>9.02</v>
      </c>
      <c r="FJ54" s="17">
        <v>7267.22</v>
      </c>
      <c r="FK54" s="15"/>
      <c r="FL54" s="17">
        <v>16.6677</v>
      </c>
      <c r="FM54" s="17">
        <v>2.48</v>
      </c>
      <c r="FN54" s="17">
        <v>6.1</v>
      </c>
      <c r="FO54" s="17">
        <v>6.8</v>
      </c>
      <c r="FP54" s="17">
        <v>27.5</v>
      </c>
      <c r="FQ54" s="17">
        <v>18.899999999999999</v>
      </c>
      <c r="FR54" s="17">
        <v>4.9000000000000004</v>
      </c>
      <c r="FS54" s="17">
        <v>16</v>
      </c>
      <c r="FT54" s="17"/>
      <c r="FU54" s="17">
        <v>99.347700000000003</v>
      </c>
    </row>
    <row r="55" spans="1:177" ht="24" customHeight="1" x14ac:dyDescent="0.25">
      <c r="A55" s="16" t="s">
        <v>67</v>
      </c>
      <c r="B55" s="16" t="s">
        <v>806</v>
      </c>
      <c r="C55" s="17">
        <v>100.2</v>
      </c>
      <c r="D55" s="17">
        <v>624.70000000000005</v>
      </c>
      <c r="E55" s="17">
        <v>213.4</v>
      </c>
      <c r="F55" s="17"/>
      <c r="G55" s="17"/>
      <c r="H55" s="17">
        <v>30.3</v>
      </c>
      <c r="I55" s="17">
        <v>78.599999999999994</v>
      </c>
      <c r="J55" s="17">
        <v>0</v>
      </c>
      <c r="K55" s="17"/>
      <c r="L55" s="17">
        <v>189.4</v>
      </c>
      <c r="M55" s="17">
        <v>208.6</v>
      </c>
      <c r="N55" s="17">
        <v>212.9</v>
      </c>
      <c r="O55" s="17">
        <v>283</v>
      </c>
      <c r="P55" s="17">
        <v>216.8</v>
      </c>
      <c r="Q55" s="17">
        <v>110.9</v>
      </c>
      <c r="R55" s="17">
        <v>377</v>
      </c>
      <c r="S55" s="17">
        <v>3.1</v>
      </c>
      <c r="T55" s="17"/>
      <c r="U55" s="17"/>
      <c r="V55" s="17"/>
      <c r="W55" s="17"/>
      <c r="X55" s="17">
        <v>119.2</v>
      </c>
      <c r="Y55" s="17">
        <v>8</v>
      </c>
      <c r="Z55" s="17">
        <v>3.3</v>
      </c>
      <c r="AA55" s="17">
        <v>0</v>
      </c>
      <c r="AB55" s="17">
        <v>7.1</v>
      </c>
      <c r="AC55" s="17">
        <v>14.4</v>
      </c>
      <c r="AD55" s="17">
        <v>77.8</v>
      </c>
      <c r="AE55" s="17"/>
      <c r="AF55" s="17"/>
      <c r="AG55" s="17"/>
      <c r="AH55" s="17"/>
      <c r="AI55" s="17">
        <v>109.9</v>
      </c>
      <c r="AJ55" s="17">
        <v>134.69999999999999</v>
      </c>
      <c r="AK55" s="17"/>
      <c r="AL55" s="17"/>
      <c r="AM55" s="17"/>
      <c r="AN55" s="17">
        <v>6.5</v>
      </c>
      <c r="AO55" s="17">
        <v>0</v>
      </c>
      <c r="AP55" s="17">
        <v>25</v>
      </c>
      <c r="AQ55" s="17">
        <v>49</v>
      </c>
      <c r="AR55" s="17">
        <v>15.2</v>
      </c>
      <c r="AS55" s="17">
        <v>18.399999999999999</v>
      </c>
      <c r="AT55" s="17">
        <v>11.7</v>
      </c>
      <c r="AU55" s="17">
        <v>62.1</v>
      </c>
      <c r="AV55" s="17">
        <v>184.1</v>
      </c>
      <c r="AW55" s="17">
        <v>184.2</v>
      </c>
      <c r="AX55" s="17">
        <v>183.9</v>
      </c>
      <c r="AY55" s="17">
        <v>76.900000000000006</v>
      </c>
      <c r="AZ55" s="17">
        <v>6.7</v>
      </c>
      <c r="BA55" s="17">
        <v>8.6</v>
      </c>
      <c r="BB55" s="17">
        <v>21.5</v>
      </c>
      <c r="BC55" s="17">
        <v>27.9</v>
      </c>
      <c r="BD55" s="17">
        <v>2</v>
      </c>
      <c r="BE55" s="17">
        <v>24.4</v>
      </c>
      <c r="BF55" s="17">
        <v>47.9</v>
      </c>
      <c r="BG55" s="17"/>
      <c r="BH55" s="17"/>
      <c r="BI55" s="17">
        <v>93.2</v>
      </c>
      <c r="BJ55" s="17"/>
      <c r="BK55" s="17"/>
      <c r="BL55" s="17">
        <v>47.5</v>
      </c>
      <c r="BM55" s="17"/>
      <c r="BN55" s="17"/>
      <c r="BO55" s="17"/>
      <c r="BP55" s="17">
        <v>65.599999999999994</v>
      </c>
      <c r="BQ55" s="17">
        <v>179</v>
      </c>
      <c r="BR55" s="17">
        <v>176.6</v>
      </c>
      <c r="BS55" s="17">
        <v>211.3</v>
      </c>
      <c r="BT55" s="17">
        <v>274.60000000000002</v>
      </c>
      <c r="BU55" s="17"/>
      <c r="BV55" s="17"/>
      <c r="BW55" s="17"/>
      <c r="BX55" s="17"/>
      <c r="BY55" s="17"/>
      <c r="BZ55" s="17"/>
      <c r="CA55" s="17"/>
      <c r="CB55" s="17"/>
      <c r="CC55" s="17">
        <v>0.8</v>
      </c>
      <c r="CD55" s="17">
        <v>95.7</v>
      </c>
      <c r="CE55" s="17">
        <v>79.599999999999994</v>
      </c>
      <c r="CF55" s="17">
        <v>63.6</v>
      </c>
      <c r="CG55" s="17">
        <v>65.900000000000006</v>
      </c>
      <c r="CH55" s="17">
        <v>28.1</v>
      </c>
      <c r="CI55" s="17"/>
      <c r="CJ55" s="17"/>
      <c r="CK55" s="17"/>
      <c r="CL55" s="17">
        <v>146.9</v>
      </c>
      <c r="CM55" s="17">
        <v>149.30000000000001</v>
      </c>
      <c r="CN55" s="17">
        <v>150.69999999999999</v>
      </c>
      <c r="CO55" s="17"/>
      <c r="CP55" s="17"/>
      <c r="CQ55" s="17"/>
      <c r="CR55" s="17"/>
      <c r="CS55" s="17"/>
      <c r="CT55" s="17">
        <v>172.3</v>
      </c>
      <c r="CU55" s="17">
        <v>89.8</v>
      </c>
      <c r="CV55" s="17">
        <v>0</v>
      </c>
      <c r="CW55" s="17">
        <v>91.2</v>
      </c>
      <c r="CX55" s="17">
        <v>0</v>
      </c>
      <c r="CY55" s="17">
        <v>2.1</v>
      </c>
      <c r="CZ55" s="17">
        <v>0</v>
      </c>
      <c r="DA55" s="17">
        <v>5.3</v>
      </c>
      <c r="DB55" s="17">
        <v>0</v>
      </c>
      <c r="DC55" s="17">
        <v>9.9</v>
      </c>
      <c r="DD55" s="17">
        <v>2.5</v>
      </c>
      <c r="DE55" s="17">
        <v>0.2</v>
      </c>
      <c r="DF55" s="17">
        <v>1.8</v>
      </c>
      <c r="DG55" s="17">
        <v>4.4000000000000004</v>
      </c>
      <c r="DH55" s="17">
        <v>20.100000000000001</v>
      </c>
      <c r="DI55" s="17">
        <v>5</v>
      </c>
      <c r="DJ55" s="17">
        <v>3.5</v>
      </c>
      <c r="DK55" s="17">
        <v>3.4</v>
      </c>
      <c r="DL55" s="17">
        <v>15.7</v>
      </c>
      <c r="DM55" s="17">
        <v>0</v>
      </c>
      <c r="DN55" s="17">
        <v>0</v>
      </c>
      <c r="DO55" s="17">
        <v>30.6</v>
      </c>
      <c r="DP55" s="17">
        <v>81.900000000000006</v>
      </c>
      <c r="DQ55" s="17">
        <v>4.4000000000000004</v>
      </c>
      <c r="DR55" s="17">
        <v>1.2</v>
      </c>
      <c r="DS55" s="17">
        <v>1.2</v>
      </c>
      <c r="DT55" s="17">
        <v>3</v>
      </c>
      <c r="DU55" s="17">
        <v>0</v>
      </c>
      <c r="DV55" s="17">
        <v>1.9</v>
      </c>
      <c r="DW55" s="17">
        <v>18.5</v>
      </c>
      <c r="DX55" s="17">
        <v>1.6</v>
      </c>
      <c r="DY55" s="17"/>
      <c r="DZ55" s="17">
        <v>3.9</v>
      </c>
      <c r="EA55" s="17">
        <v>2.8</v>
      </c>
      <c r="EB55" s="17">
        <v>3</v>
      </c>
      <c r="EC55" s="17">
        <v>4.2</v>
      </c>
      <c r="ED55" s="17">
        <v>10</v>
      </c>
      <c r="EE55" s="17">
        <v>18.8</v>
      </c>
      <c r="EF55" s="17">
        <v>47</v>
      </c>
      <c r="EG55" s="17">
        <v>0</v>
      </c>
      <c r="EH55" s="17">
        <v>113.9</v>
      </c>
      <c r="EI55" s="17">
        <v>111</v>
      </c>
      <c r="EJ55" s="17">
        <v>12.4</v>
      </c>
      <c r="EK55" s="17">
        <v>8.1999999999999993</v>
      </c>
      <c r="EL55" s="17">
        <v>5.7</v>
      </c>
      <c r="EM55" s="17">
        <v>1.9</v>
      </c>
      <c r="EN55" s="17">
        <v>7.5</v>
      </c>
      <c r="EO55" s="17">
        <v>3</v>
      </c>
      <c r="EP55" s="17">
        <v>3.6</v>
      </c>
      <c r="EQ55" s="17">
        <v>3.7</v>
      </c>
      <c r="ER55" s="17">
        <v>2</v>
      </c>
      <c r="ES55" s="17">
        <v>0</v>
      </c>
      <c r="ET55" s="17">
        <v>0</v>
      </c>
      <c r="EU55" s="17">
        <v>0</v>
      </c>
      <c r="EV55" s="17">
        <v>0.6</v>
      </c>
      <c r="EW55" s="17">
        <v>104.1</v>
      </c>
      <c r="EX55" s="17">
        <v>105</v>
      </c>
      <c r="EY55" s="17">
        <v>0</v>
      </c>
      <c r="EZ55" s="17">
        <v>0</v>
      </c>
      <c r="FA55" s="17">
        <v>7.8</v>
      </c>
      <c r="FB55" s="17">
        <v>19.100000000000001</v>
      </c>
      <c r="FC55" s="17">
        <v>9.6999999999999993</v>
      </c>
      <c r="FD55" s="17">
        <v>22</v>
      </c>
      <c r="FE55" s="17">
        <v>35</v>
      </c>
      <c r="FF55" s="17">
        <v>14.4</v>
      </c>
      <c r="FG55" s="17">
        <v>16.3</v>
      </c>
      <c r="FH55" s="17">
        <v>9.1999999999999993</v>
      </c>
      <c r="FI55" s="17">
        <v>9.01</v>
      </c>
      <c r="FJ55" s="17">
        <v>7194.01</v>
      </c>
      <c r="FK55" s="15"/>
      <c r="FL55" s="17">
        <v>16.66996</v>
      </c>
      <c r="FM55" s="17">
        <v>0</v>
      </c>
      <c r="FN55" s="17">
        <v>6.1</v>
      </c>
      <c r="FO55" s="17">
        <v>6.8</v>
      </c>
      <c r="FP55" s="17">
        <v>27.5</v>
      </c>
      <c r="FQ55" s="17">
        <v>18.899999999999999</v>
      </c>
      <c r="FR55" s="17">
        <v>5.2</v>
      </c>
      <c r="FS55" s="17">
        <v>15.9</v>
      </c>
      <c r="FT55" s="17"/>
      <c r="FU55" s="17">
        <v>97.069959999999995</v>
      </c>
    </row>
    <row r="56" spans="1:177" ht="24" customHeight="1" x14ac:dyDescent="0.25">
      <c r="A56" s="16" t="s">
        <v>67</v>
      </c>
      <c r="B56" s="16" t="s">
        <v>807</v>
      </c>
      <c r="C56" s="17">
        <v>100.1</v>
      </c>
      <c r="D56" s="17">
        <v>636.9</v>
      </c>
      <c r="E56" s="17">
        <v>215.5</v>
      </c>
      <c r="F56" s="17"/>
      <c r="G56" s="17"/>
      <c r="H56" s="17">
        <v>30.4</v>
      </c>
      <c r="I56" s="17">
        <v>80.099999999999994</v>
      </c>
      <c r="J56" s="17">
        <v>0</v>
      </c>
      <c r="K56" s="17"/>
      <c r="L56" s="17">
        <v>168.4</v>
      </c>
      <c r="M56" s="17">
        <v>180.1</v>
      </c>
      <c r="N56" s="17">
        <v>178.9</v>
      </c>
      <c r="O56" s="17">
        <v>269.7</v>
      </c>
      <c r="P56" s="17">
        <v>216.2</v>
      </c>
      <c r="Q56" s="17">
        <v>110.5</v>
      </c>
      <c r="R56" s="17">
        <v>385.1</v>
      </c>
      <c r="S56" s="17">
        <v>3.1</v>
      </c>
      <c r="T56" s="17"/>
      <c r="U56" s="17"/>
      <c r="V56" s="17"/>
      <c r="W56" s="17"/>
      <c r="X56" s="17">
        <v>123.2</v>
      </c>
      <c r="Y56" s="17">
        <v>8.9</v>
      </c>
      <c r="Z56" s="17">
        <v>3.5</v>
      </c>
      <c r="AA56" s="17">
        <v>0</v>
      </c>
      <c r="AB56" s="17">
        <v>7</v>
      </c>
      <c r="AC56" s="17">
        <v>14.5</v>
      </c>
      <c r="AD56" s="17">
        <v>82.4</v>
      </c>
      <c r="AE56" s="17"/>
      <c r="AF56" s="17"/>
      <c r="AG56" s="17"/>
      <c r="AH56" s="17"/>
      <c r="AI56" s="17">
        <v>77.8</v>
      </c>
      <c r="AJ56" s="17">
        <v>153.69999999999999</v>
      </c>
      <c r="AK56" s="17"/>
      <c r="AL56" s="17"/>
      <c r="AM56" s="17"/>
      <c r="AN56" s="17">
        <v>6.5</v>
      </c>
      <c r="AO56" s="17">
        <v>0</v>
      </c>
      <c r="AP56" s="17">
        <v>24.8</v>
      </c>
      <c r="AQ56" s="17">
        <v>49.1</v>
      </c>
      <c r="AR56" s="17">
        <v>16.600000000000001</v>
      </c>
      <c r="AS56" s="17">
        <v>18.600000000000001</v>
      </c>
      <c r="AT56" s="17">
        <v>11.8</v>
      </c>
      <c r="AU56" s="17">
        <v>63.6</v>
      </c>
      <c r="AV56" s="17">
        <v>128.1</v>
      </c>
      <c r="AW56" s="17">
        <v>128.69999999999999</v>
      </c>
      <c r="AX56" s="17">
        <v>158.69999999999999</v>
      </c>
      <c r="AY56" s="17">
        <v>80.7</v>
      </c>
      <c r="AZ56" s="17">
        <v>6.7</v>
      </c>
      <c r="BA56" s="17">
        <v>8.6</v>
      </c>
      <c r="BB56" s="17">
        <v>33.4</v>
      </c>
      <c r="BC56" s="17">
        <v>33.5</v>
      </c>
      <c r="BD56" s="17">
        <v>2</v>
      </c>
      <c r="BE56" s="17">
        <v>12.3</v>
      </c>
      <c r="BF56" s="17">
        <v>89</v>
      </c>
      <c r="BG56" s="17"/>
      <c r="BH56" s="17"/>
      <c r="BI56" s="17">
        <v>86.3</v>
      </c>
      <c r="BJ56" s="17"/>
      <c r="BK56" s="17"/>
      <c r="BL56" s="17">
        <v>47.5</v>
      </c>
      <c r="BM56" s="17"/>
      <c r="BN56" s="17"/>
      <c r="BO56" s="17"/>
      <c r="BP56" s="17">
        <v>66.400000000000006</v>
      </c>
      <c r="BQ56" s="17">
        <v>178.8</v>
      </c>
      <c r="BR56" s="17">
        <v>176.2</v>
      </c>
      <c r="BS56" s="17">
        <v>211.4</v>
      </c>
      <c r="BT56" s="17">
        <v>274.3</v>
      </c>
      <c r="BU56" s="17"/>
      <c r="BV56" s="17"/>
      <c r="BW56" s="17"/>
      <c r="BX56" s="17"/>
      <c r="BY56" s="17"/>
      <c r="BZ56" s="17"/>
      <c r="CA56" s="17"/>
      <c r="CB56" s="17"/>
      <c r="CC56" s="17">
        <v>0.8</v>
      </c>
      <c r="CD56" s="17">
        <v>156.9</v>
      </c>
      <c r="CE56" s="17">
        <v>89.2</v>
      </c>
      <c r="CF56" s="17">
        <v>64.900000000000006</v>
      </c>
      <c r="CG56" s="17">
        <v>66.2</v>
      </c>
      <c r="CH56" s="17">
        <v>28.7</v>
      </c>
      <c r="CI56" s="17"/>
      <c r="CJ56" s="17"/>
      <c r="CK56" s="17"/>
      <c r="CL56" s="17">
        <v>146.19999999999999</v>
      </c>
      <c r="CM56" s="17">
        <v>148.6</v>
      </c>
      <c r="CN56" s="17">
        <v>149.4</v>
      </c>
      <c r="CO56" s="17"/>
      <c r="CP56" s="17"/>
      <c r="CQ56" s="17"/>
      <c r="CR56" s="17"/>
      <c r="CS56" s="17"/>
      <c r="CT56" s="17">
        <v>137.19999999999999</v>
      </c>
      <c r="CU56" s="17">
        <v>79.3</v>
      </c>
      <c r="CV56" s="17">
        <v>0</v>
      </c>
      <c r="CW56" s="17">
        <v>90.5</v>
      </c>
      <c r="CX56" s="17">
        <v>0</v>
      </c>
      <c r="CY56" s="17">
        <v>3.4</v>
      </c>
      <c r="CZ56" s="17">
        <v>0</v>
      </c>
      <c r="DA56" s="17">
        <v>5.4</v>
      </c>
      <c r="DB56" s="17">
        <v>0</v>
      </c>
      <c r="DC56" s="17">
        <v>9.9</v>
      </c>
      <c r="DD56" s="17">
        <v>2.5</v>
      </c>
      <c r="DE56" s="17">
        <v>0.2</v>
      </c>
      <c r="DF56" s="17">
        <v>1.8</v>
      </c>
      <c r="DG56" s="17">
        <v>4.4000000000000004</v>
      </c>
      <c r="DH56" s="17">
        <v>20.5</v>
      </c>
      <c r="DI56" s="17">
        <v>5</v>
      </c>
      <c r="DJ56" s="17">
        <v>3.5</v>
      </c>
      <c r="DK56" s="17">
        <v>3.4</v>
      </c>
      <c r="DL56" s="17">
        <v>15.7</v>
      </c>
      <c r="DM56" s="17">
        <v>0</v>
      </c>
      <c r="DN56" s="17">
        <v>0</v>
      </c>
      <c r="DO56" s="17">
        <v>28.7</v>
      </c>
      <c r="DP56" s="17">
        <v>80.2</v>
      </c>
      <c r="DQ56" s="17">
        <v>4.4000000000000004</v>
      </c>
      <c r="DR56" s="17">
        <v>1.2</v>
      </c>
      <c r="DS56" s="17">
        <v>1.2</v>
      </c>
      <c r="DT56" s="17">
        <v>3</v>
      </c>
      <c r="DU56" s="17">
        <v>0</v>
      </c>
      <c r="DV56" s="17">
        <v>2.4</v>
      </c>
      <c r="DW56" s="17">
        <v>20.100000000000001</v>
      </c>
      <c r="DX56" s="17">
        <v>1.6</v>
      </c>
      <c r="DY56" s="17"/>
      <c r="DZ56" s="17">
        <v>3.9</v>
      </c>
      <c r="EA56" s="17">
        <v>3</v>
      </c>
      <c r="EB56" s="17">
        <v>3.6</v>
      </c>
      <c r="EC56" s="17">
        <v>4.5999999999999996</v>
      </c>
      <c r="ED56" s="17">
        <v>9.9</v>
      </c>
      <c r="EE56" s="17">
        <v>21</v>
      </c>
      <c r="EF56" s="17">
        <v>39.5</v>
      </c>
      <c r="EG56" s="17">
        <v>0</v>
      </c>
      <c r="EH56" s="17">
        <v>106</v>
      </c>
      <c r="EI56" s="17">
        <v>105.5</v>
      </c>
      <c r="EJ56" s="17">
        <v>16.399999999999999</v>
      </c>
      <c r="EK56" s="17">
        <v>9.5</v>
      </c>
      <c r="EL56" s="17">
        <v>5.7</v>
      </c>
      <c r="EM56" s="17">
        <v>1.9</v>
      </c>
      <c r="EN56" s="17">
        <v>7.5</v>
      </c>
      <c r="EO56" s="17">
        <v>3</v>
      </c>
      <c r="EP56" s="17">
        <v>3.6</v>
      </c>
      <c r="EQ56" s="17">
        <v>3.7</v>
      </c>
      <c r="ER56" s="17">
        <v>2.2000000000000002</v>
      </c>
      <c r="ES56" s="17">
        <v>0</v>
      </c>
      <c r="ET56" s="17">
        <v>0</v>
      </c>
      <c r="EU56" s="17">
        <v>0</v>
      </c>
      <c r="EV56" s="17">
        <v>0.6</v>
      </c>
      <c r="EW56" s="17">
        <v>94.2</v>
      </c>
      <c r="EX56" s="17">
        <v>101.1</v>
      </c>
      <c r="EY56" s="17">
        <v>0</v>
      </c>
      <c r="EZ56" s="17">
        <v>0</v>
      </c>
      <c r="FA56" s="17">
        <v>7.8</v>
      </c>
      <c r="FB56" s="17">
        <v>18.899999999999999</v>
      </c>
      <c r="FC56" s="17">
        <v>9.6999999999999993</v>
      </c>
      <c r="FD56" s="17">
        <v>28</v>
      </c>
      <c r="FE56" s="17">
        <v>0</v>
      </c>
      <c r="FF56" s="17">
        <v>14.4</v>
      </c>
      <c r="FG56" s="17">
        <v>16.3</v>
      </c>
      <c r="FH56" s="17">
        <v>7.7</v>
      </c>
      <c r="FI56" s="17">
        <v>9.0299999999999994</v>
      </c>
      <c r="FJ56" s="17">
        <v>6994.23</v>
      </c>
      <c r="FK56" s="15"/>
      <c r="FL56" s="17">
        <v>16.903230000000001</v>
      </c>
      <c r="FM56" s="17">
        <v>0</v>
      </c>
      <c r="FN56" s="17">
        <v>6.1</v>
      </c>
      <c r="FO56" s="17">
        <v>6.8</v>
      </c>
      <c r="FP56" s="17">
        <v>27.5</v>
      </c>
      <c r="FQ56" s="17">
        <v>18.899999999999999</v>
      </c>
      <c r="FR56" s="17">
        <v>5.2</v>
      </c>
      <c r="FS56" s="17">
        <v>16</v>
      </c>
      <c r="FT56" s="17"/>
      <c r="FU56" s="17">
        <v>97.403229999999994</v>
      </c>
    </row>
    <row r="57" spans="1:177" ht="24" customHeight="1" x14ac:dyDescent="0.25">
      <c r="A57" s="16" t="s">
        <v>67</v>
      </c>
      <c r="B57" s="16" t="s">
        <v>808</v>
      </c>
      <c r="C57" s="17">
        <v>99.2</v>
      </c>
      <c r="D57" s="17">
        <v>629.20000000000005</v>
      </c>
      <c r="E57" s="17">
        <v>214.6</v>
      </c>
      <c r="F57" s="17"/>
      <c r="G57" s="17"/>
      <c r="H57" s="17">
        <v>12.1</v>
      </c>
      <c r="I57" s="17">
        <v>79.400000000000006</v>
      </c>
      <c r="J57" s="17">
        <v>0</v>
      </c>
      <c r="K57" s="17"/>
      <c r="L57" s="17">
        <v>175</v>
      </c>
      <c r="M57" s="17">
        <v>174.7</v>
      </c>
      <c r="N57" s="17">
        <v>175.1</v>
      </c>
      <c r="O57" s="17">
        <v>256.5</v>
      </c>
      <c r="P57" s="17">
        <v>217.2</v>
      </c>
      <c r="Q57" s="17">
        <v>110.6</v>
      </c>
      <c r="R57" s="17">
        <v>376.8</v>
      </c>
      <c r="S57" s="17">
        <v>3</v>
      </c>
      <c r="T57" s="17"/>
      <c r="U57" s="17"/>
      <c r="V57" s="17"/>
      <c r="W57" s="17"/>
      <c r="X57" s="17">
        <v>123</v>
      </c>
      <c r="Y57" s="17">
        <v>8.3000000000000007</v>
      </c>
      <c r="Z57" s="17">
        <v>3.4</v>
      </c>
      <c r="AA57" s="17">
        <v>0</v>
      </c>
      <c r="AB57" s="17">
        <v>7.1</v>
      </c>
      <c r="AC57" s="17">
        <v>13.9</v>
      </c>
      <c r="AD57" s="17">
        <v>80.900000000000006</v>
      </c>
      <c r="AE57" s="17"/>
      <c r="AF57" s="17"/>
      <c r="AG57" s="17"/>
      <c r="AH57" s="17"/>
      <c r="AI57" s="17">
        <v>74.400000000000006</v>
      </c>
      <c r="AJ57" s="17">
        <v>207.1</v>
      </c>
      <c r="AK57" s="17"/>
      <c r="AL57" s="17"/>
      <c r="AM57" s="17"/>
      <c r="AN57" s="17">
        <v>6.5</v>
      </c>
      <c r="AO57" s="17">
        <v>0</v>
      </c>
      <c r="AP57" s="17">
        <v>25</v>
      </c>
      <c r="AQ57" s="17">
        <v>0</v>
      </c>
      <c r="AR57" s="17">
        <v>16.100000000000001</v>
      </c>
      <c r="AS57" s="17">
        <v>18.399999999999999</v>
      </c>
      <c r="AT57" s="17">
        <v>11.8</v>
      </c>
      <c r="AU57" s="17">
        <v>62.8</v>
      </c>
      <c r="AV57" s="17">
        <v>127.2</v>
      </c>
      <c r="AW57" s="17">
        <v>127.6</v>
      </c>
      <c r="AX57" s="17">
        <v>154.80000000000001</v>
      </c>
      <c r="AY57" s="17">
        <v>78.3</v>
      </c>
      <c r="AZ57" s="17">
        <v>6.7</v>
      </c>
      <c r="BA57" s="17">
        <v>8.3000000000000007</v>
      </c>
      <c r="BB57" s="17">
        <v>14.9</v>
      </c>
      <c r="BC57" s="17">
        <v>29.7</v>
      </c>
      <c r="BD57" s="17">
        <v>2</v>
      </c>
      <c r="BE57" s="17">
        <v>0</v>
      </c>
      <c r="BF57" s="17">
        <v>28.9</v>
      </c>
      <c r="BG57" s="17"/>
      <c r="BH57" s="17"/>
      <c r="BI57" s="17">
        <v>85.4</v>
      </c>
      <c r="BJ57" s="17"/>
      <c r="BK57" s="17"/>
      <c r="BL57" s="17">
        <v>47.5</v>
      </c>
      <c r="BM57" s="17"/>
      <c r="BN57" s="17"/>
      <c r="BO57" s="17"/>
      <c r="BP57" s="17">
        <v>65.7</v>
      </c>
      <c r="BQ57" s="17">
        <v>178.6</v>
      </c>
      <c r="BR57" s="17">
        <v>176</v>
      </c>
      <c r="BS57" s="17">
        <v>210.9</v>
      </c>
      <c r="BT57" s="17">
        <v>274.60000000000002</v>
      </c>
      <c r="BU57" s="17"/>
      <c r="BV57" s="17"/>
      <c r="BW57" s="17"/>
      <c r="BX57" s="17"/>
      <c r="BY57" s="17"/>
      <c r="BZ57" s="17"/>
      <c r="CA57" s="17"/>
      <c r="CB57" s="17"/>
      <c r="CC57" s="17">
        <v>0.8</v>
      </c>
      <c r="CD57" s="17">
        <v>154.1</v>
      </c>
      <c r="CE57" s="17">
        <v>89.4</v>
      </c>
      <c r="CF57" s="17">
        <v>63.8</v>
      </c>
      <c r="CG57" s="17">
        <v>65.900000000000006</v>
      </c>
      <c r="CH57" s="17">
        <v>27.8</v>
      </c>
      <c r="CI57" s="17"/>
      <c r="CJ57" s="17"/>
      <c r="CK57" s="17"/>
      <c r="CL57" s="17">
        <v>146.6</v>
      </c>
      <c r="CM57" s="17">
        <v>149.1</v>
      </c>
      <c r="CN57" s="17">
        <v>149.9</v>
      </c>
      <c r="CO57" s="17"/>
      <c r="CP57" s="17"/>
      <c r="CQ57" s="17"/>
      <c r="CR57" s="17"/>
      <c r="CS57" s="17"/>
      <c r="CT57" s="17">
        <v>137.19999999999999</v>
      </c>
      <c r="CU57" s="17">
        <v>77.400000000000006</v>
      </c>
      <c r="CV57" s="17">
        <v>0</v>
      </c>
      <c r="CW57" s="17">
        <v>87.6</v>
      </c>
      <c r="CX57" s="17">
        <v>0</v>
      </c>
      <c r="CY57" s="17">
        <v>4.9000000000000004</v>
      </c>
      <c r="CZ57" s="17">
        <v>0</v>
      </c>
      <c r="DA57" s="17">
        <v>5.4</v>
      </c>
      <c r="DB57" s="17">
        <v>0</v>
      </c>
      <c r="DC57" s="17">
        <v>10</v>
      </c>
      <c r="DD57" s="17">
        <v>1.2</v>
      </c>
      <c r="DE57" s="17">
        <v>0.2</v>
      </c>
      <c r="DF57" s="17">
        <v>1.8</v>
      </c>
      <c r="DG57" s="17">
        <v>4.4000000000000004</v>
      </c>
      <c r="DH57" s="17">
        <v>20.2</v>
      </c>
      <c r="DI57" s="17">
        <v>5</v>
      </c>
      <c r="DJ57" s="17">
        <v>3.5</v>
      </c>
      <c r="DK57" s="17">
        <v>3.4</v>
      </c>
      <c r="DL57" s="17">
        <v>15.8</v>
      </c>
      <c r="DM57" s="17">
        <v>0</v>
      </c>
      <c r="DN57" s="17">
        <v>0</v>
      </c>
      <c r="DO57" s="17">
        <v>29.4</v>
      </c>
      <c r="DP57" s="17">
        <v>79.8</v>
      </c>
      <c r="DQ57" s="17">
        <v>4.4000000000000004</v>
      </c>
      <c r="DR57" s="17">
        <v>1.2</v>
      </c>
      <c r="DS57" s="17">
        <v>1.2</v>
      </c>
      <c r="DT57" s="17">
        <v>3</v>
      </c>
      <c r="DU57" s="17">
        <v>0</v>
      </c>
      <c r="DV57" s="17">
        <v>2.4</v>
      </c>
      <c r="DW57" s="17">
        <v>20</v>
      </c>
      <c r="DX57" s="17">
        <v>1.6</v>
      </c>
      <c r="DY57" s="17"/>
      <c r="DZ57" s="17">
        <v>3.7</v>
      </c>
      <c r="EA57" s="17">
        <v>3.1</v>
      </c>
      <c r="EB57" s="17">
        <v>3.2</v>
      </c>
      <c r="EC57" s="17">
        <v>4.3</v>
      </c>
      <c r="ED57" s="17">
        <v>10</v>
      </c>
      <c r="EE57" s="17">
        <v>22.1</v>
      </c>
      <c r="EF57" s="17">
        <v>33</v>
      </c>
      <c r="EG57" s="17">
        <v>0</v>
      </c>
      <c r="EH57" s="17">
        <v>108.9</v>
      </c>
      <c r="EI57" s="17">
        <v>108.4</v>
      </c>
      <c r="EJ57" s="17">
        <v>18.3</v>
      </c>
      <c r="EK57" s="17">
        <v>8.1</v>
      </c>
      <c r="EL57" s="17">
        <v>5.7</v>
      </c>
      <c r="EM57" s="17">
        <v>1.9</v>
      </c>
      <c r="EN57" s="17">
        <v>7.5</v>
      </c>
      <c r="EO57" s="17">
        <v>3</v>
      </c>
      <c r="EP57" s="17">
        <v>3.6</v>
      </c>
      <c r="EQ57" s="17">
        <v>3.7</v>
      </c>
      <c r="ER57" s="17">
        <v>2.5</v>
      </c>
      <c r="ES57" s="17">
        <v>0</v>
      </c>
      <c r="ET57" s="17">
        <v>0</v>
      </c>
      <c r="EU57" s="17">
        <v>0</v>
      </c>
      <c r="EV57" s="17">
        <v>0.6</v>
      </c>
      <c r="EW57" s="17">
        <v>90.5</v>
      </c>
      <c r="EX57" s="17">
        <v>92.5</v>
      </c>
      <c r="EY57" s="17">
        <v>0</v>
      </c>
      <c r="EZ57" s="17">
        <v>0</v>
      </c>
      <c r="FA57" s="17">
        <v>7.8</v>
      </c>
      <c r="FB57" s="17">
        <v>19.100000000000001</v>
      </c>
      <c r="FC57" s="17">
        <v>9.5</v>
      </c>
      <c r="FD57" s="17">
        <v>27.7</v>
      </c>
      <c r="FE57" s="17">
        <v>0</v>
      </c>
      <c r="FF57" s="17">
        <v>14.6</v>
      </c>
      <c r="FG57" s="17">
        <v>16.2</v>
      </c>
      <c r="FH57" s="17">
        <v>7.4</v>
      </c>
      <c r="FI57" s="17">
        <v>9.02</v>
      </c>
      <c r="FJ57" s="17">
        <v>6813.52</v>
      </c>
      <c r="FK57" s="15"/>
      <c r="FL57" s="17">
        <v>16.620280000000001</v>
      </c>
      <c r="FM57" s="17">
        <v>0</v>
      </c>
      <c r="FN57" s="17">
        <v>6</v>
      </c>
      <c r="FO57" s="17">
        <v>6.8</v>
      </c>
      <c r="FP57" s="17">
        <v>27.4</v>
      </c>
      <c r="FQ57" s="17">
        <v>18.899999999999999</v>
      </c>
      <c r="FR57" s="17">
        <v>5.3</v>
      </c>
      <c r="FS57" s="17">
        <v>5</v>
      </c>
      <c r="FT57" s="17"/>
      <c r="FU57" s="17">
        <v>86.02028</v>
      </c>
    </row>
    <row r="58" spans="1:177" ht="24" customHeight="1" x14ac:dyDescent="0.25">
      <c r="A58" s="18" t="s">
        <v>809</v>
      </c>
      <c r="B58" s="18" t="s">
        <v>68</v>
      </c>
      <c r="C58" s="19">
        <v>99</v>
      </c>
      <c r="D58" s="19">
        <v>629.9</v>
      </c>
      <c r="E58" s="19">
        <v>214.9</v>
      </c>
      <c r="F58" s="19"/>
      <c r="G58" s="19"/>
      <c r="H58" s="19">
        <v>0</v>
      </c>
      <c r="I58" s="19">
        <v>79.3</v>
      </c>
      <c r="J58" s="19">
        <v>0</v>
      </c>
      <c r="K58" s="19"/>
      <c r="L58" s="19">
        <v>156.5</v>
      </c>
      <c r="M58" s="19">
        <v>156.69999999999999</v>
      </c>
      <c r="N58" s="19">
        <v>156.19999999999999</v>
      </c>
      <c r="O58" s="19">
        <v>240</v>
      </c>
      <c r="P58" s="19">
        <v>215.3</v>
      </c>
      <c r="Q58" s="19">
        <v>109.8</v>
      </c>
      <c r="R58" s="19">
        <v>152.30000000000001</v>
      </c>
      <c r="S58" s="19">
        <v>2.9</v>
      </c>
      <c r="T58" s="19"/>
      <c r="U58" s="19"/>
      <c r="V58" s="19"/>
      <c r="W58" s="19"/>
      <c r="X58" s="19">
        <v>117.4</v>
      </c>
      <c r="Y58" s="19">
        <v>7.3</v>
      </c>
      <c r="Z58" s="19">
        <v>3.5</v>
      </c>
      <c r="AA58" s="19">
        <v>0</v>
      </c>
      <c r="AB58" s="19">
        <v>7</v>
      </c>
      <c r="AC58" s="19">
        <v>12</v>
      </c>
      <c r="AD58" s="19">
        <v>80.3</v>
      </c>
      <c r="AE58" s="19"/>
      <c r="AF58" s="19"/>
      <c r="AG58" s="19"/>
      <c r="AH58" s="19"/>
      <c r="AI58" s="19">
        <v>74.5</v>
      </c>
      <c r="AJ58" s="19">
        <v>191.9</v>
      </c>
      <c r="AK58" s="19"/>
      <c r="AL58" s="19"/>
      <c r="AM58" s="19"/>
      <c r="AN58" s="19">
        <v>6.5</v>
      </c>
      <c r="AO58" s="19">
        <v>0</v>
      </c>
      <c r="AP58" s="19">
        <v>25.1</v>
      </c>
      <c r="AQ58" s="19">
        <v>0</v>
      </c>
      <c r="AR58" s="19">
        <v>16.399999999999999</v>
      </c>
      <c r="AS58" s="19">
        <v>18.600000000000001</v>
      </c>
      <c r="AT58" s="19">
        <v>11.8</v>
      </c>
      <c r="AU58" s="19">
        <v>61.4</v>
      </c>
      <c r="AV58" s="19">
        <v>124.7</v>
      </c>
      <c r="AW58" s="19">
        <v>125.7</v>
      </c>
      <c r="AX58" s="19">
        <v>154.9</v>
      </c>
      <c r="AY58" s="19">
        <v>77.900000000000006</v>
      </c>
      <c r="AZ58" s="19">
        <v>6.7</v>
      </c>
      <c r="BA58" s="19">
        <v>8.1</v>
      </c>
      <c r="BB58" s="19">
        <v>28.8</v>
      </c>
      <c r="BC58" s="19">
        <v>25.1</v>
      </c>
      <c r="BD58" s="19">
        <v>2</v>
      </c>
      <c r="BE58" s="19">
        <v>0</v>
      </c>
      <c r="BF58" s="19">
        <v>84.8</v>
      </c>
      <c r="BG58" s="19"/>
      <c r="BH58" s="19"/>
      <c r="BI58" s="19">
        <v>85.4</v>
      </c>
      <c r="BJ58" s="19"/>
      <c r="BK58" s="19"/>
      <c r="BL58" s="19">
        <v>47</v>
      </c>
      <c r="BM58" s="19"/>
      <c r="BN58" s="19"/>
      <c r="BO58" s="19"/>
      <c r="BP58" s="19">
        <v>65.7</v>
      </c>
      <c r="BQ58" s="19">
        <v>177.1</v>
      </c>
      <c r="BR58" s="19">
        <v>174.5</v>
      </c>
      <c r="BS58" s="19">
        <v>209.7</v>
      </c>
      <c r="BT58" s="19">
        <v>273.2</v>
      </c>
      <c r="BU58" s="19"/>
      <c r="BV58" s="19"/>
      <c r="BW58" s="19"/>
      <c r="BX58" s="19"/>
      <c r="BY58" s="19"/>
      <c r="BZ58" s="19"/>
      <c r="CA58" s="19"/>
      <c r="CB58" s="19"/>
      <c r="CC58" s="19">
        <v>0.5</v>
      </c>
      <c r="CD58" s="19">
        <v>127.1</v>
      </c>
      <c r="CE58" s="19">
        <v>83.2</v>
      </c>
      <c r="CF58" s="19">
        <v>64</v>
      </c>
      <c r="CG58" s="19">
        <v>65.8</v>
      </c>
      <c r="CH58" s="19">
        <v>27.9</v>
      </c>
      <c r="CI58" s="19"/>
      <c r="CJ58" s="19"/>
      <c r="CK58" s="19"/>
      <c r="CL58" s="19">
        <v>146</v>
      </c>
      <c r="CM58" s="19">
        <v>148.4</v>
      </c>
      <c r="CN58" s="19">
        <v>149.19999999999999</v>
      </c>
      <c r="CO58" s="19"/>
      <c r="CP58" s="19"/>
      <c r="CQ58" s="19"/>
      <c r="CR58" s="19"/>
      <c r="CS58" s="19"/>
      <c r="CT58" s="19">
        <v>137.19999999999999</v>
      </c>
      <c r="CU58" s="19">
        <v>77.900000000000006</v>
      </c>
      <c r="CV58" s="19">
        <v>0</v>
      </c>
      <c r="CW58" s="19">
        <v>95.2</v>
      </c>
      <c r="CX58" s="19">
        <v>0</v>
      </c>
      <c r="CY58" s="19">
        <v>3.7</v>
      </c>
      <c r="CZ58" s="19">
        <v>0</v>
      </c>
      <c r="DA58" s="19">
        <v>5.6</v>
      </c>
      <c r="DB58" s="19">
        <v>0</v>
      </c>
      <c r="DC58" s="19">
        <v>0</v>
      </c>
      <c r="DD58" s="19">
        <v>1</v>
      </c>
      <c r="DE58" s="19">
        <v>0.2</v>
      </c>
      <c r="DF58" s="19">
        <v>1.8</v>
      </c>
      <c r="DG58" s="19">
        <v>4.2</v>
      </c>
      <c r="DH58" s="19">
        <v>20.3</v>
      </c>
      <c r="DI58" s="19">
        <v>5</v>
      </c>
      <c r="DJ58" s="19">
        <v>3.5</v>
      </c>
      <c r="DK58" s="19">
        <v>3.3</v>
      </c>
      <c r="DL58" s="19">
        <v>15.9</v>
      </c>
      <c r="DM58" s="19">
        <v>0</v>
      </c>
      <c r="DN58" s="19">
        <v>0</v>
      </c>
      <c r="DO58" s="19">
        <v>30.1</v>
      </c>
      <c r="DP58" s="19">
        <v>80.7</v>
      </c>
      <c r="DQ58" s="19">
        <v>4.4000000000000004</v>
      </c>
      <c r="DR58" s="19">
        <v>1.2</v>
      </c>
      <c r="DS58" s="19">
        <v>1.2</v>
      </c>
      <c r="DT58" s="19">
        <v>3</v>
      </c>
      <c r="DU58" s="19">
        <v>0</v>
      </c>
      <c r="DV58" s="19">
        <v>2.4</v>
      </c>
      <c r="DW58" s="19">
        <v>20.100000000000001</v>
      </c>
      <c r="DX58" s="19">
        <v>1.6</v>
      </c>
      <c r="DY58" s="19"/>
      <c r="DZ58" s="19">
        <v>3.8</v>
      </c>
      <c r="EA58" s="19">
        <v>3.1</v>
      </c>
      <c r="EB58" s="19">
        <v>3.4</v>
      </c>
      <c r="EC58" s="19">
        <v>4.4000000000000004</v>
      </c>
      <c r="ED58" s="19">
        <v>10</v>
      </c>
      <c r="EE58" s="19">
        <v>21</v>
      </c>
      <c r="EF58" s="19">
        <v>40.5</v>
      </c>
      <c r="EG58" s="19">
        <v>0</v>
      </c>
      <c r="EH58" s="19">
        <v>102.3</v>
      </c>
      <c r="EI58" s="19">
        <v>105</v>
      </c>
      <c r="EJ58" s="19">
        <v>17.100000000000001</v>
      </c>
      <c r="EK58" s="19">
        <v>8.5</v>
      </c>
      <c r="EL58" s="19">
        <v>5.7</v>
      </c>
      <c r="EM58" s="19">
        <v>1.9</v>
      </c>
      <c r="EN58" s="19">
        <v>7.5</v>
      </c>
      <c r="EO58" s="19">
        <v>3</v>
      </c>
      <c r="EP58" s="19">
        <v>3.6</v>
      </c>
      <c r="EQ58" s="19">
        <v>3.7</v>
      </c>
      <c r="ER58" s="19">
        <v>2.2000000000000002</v>
      </c>
      <c r="ES58" s="19">
        <v>0</v>
      </c>
      <c r="ET58" s="19">
        <v>0</v>
      </c>
      <c r="EU58" s="19">
        <v>0</v>
      </c>
      <c r="EV58" s="19">
        <v>0.6</v>
      </c>
      <c r="EW58" s="19">
        <v>94.5</v>
      </c>
      <c r="EX58" s="19">
        <v>92.3</v>
      </c>
      <c r="EY58" s="19">
        <v>0</v>
      </c>
      <c r="EZ58" s="19">
        <v>0</v>
      </c>
      <c r="FA58" s="19">
        <v>7.8</v>
      </c>
      <c r="FB58" s="19">
        <v>19.100000000000001</v>
      </c>
      <c r="FC58" s="19">
        <v>9.6999999999999993</v>
      </c>
      <c r="FD58" s="19">
        <v>27.6</v>
      </c>
      <c r="FE58" s="19">
        <v>0</v>
      </c>
      <c r="FF58" s="19">
        <v>14.2</v>
      </c>
      <c r="FG58" s="19">
        <v>16.3</v>
      </c>
      <c r="FH58" s="19">
        <v>8</v>
      </c>
      <c r="FI58" s="19">
        <v>10.119999999999999</v>
      </c>
      <c r="FJ58" s="19">
        <v>6496.32</v>
      </c>
      <c r="FK58" s="15"/>
      <c r="FL58" s="19">
        <v>16.365870000000001</v>
      </c>
      <c r="FM58" s="19">
        <v>0</v>
      </c>
      <c r="FN58" s="19">
        <v>6</v>
      </c>
      <c r="FO58" s="19">
        <v>6.8</v>
      </c>
      <c r="FP58" s="19">
        <v>27.4</v>
      </c>
      <c r="FQ58" s="19">
        <v>18.899999999999999</v>
      </c>
      <c r="FR58" s="19">
        <v>5.3</v>
      </c>
      <c r="FS58" s="19">
        <v>5</v>
      </c>
      <c r="FT58" s="19"/>
      <c r="FU58" s="19">
        <v>85.765870000000007</v>
      </c>
    </row>
    <row r="59" spans="1:177" ht="24.95" customHeight="1" x14ac:dyDescent="0.25">
      <c r="A59" s="202" t="s">
        <v>810</v>
      </c>
      <c r="B59" s="203"/>
      <c r="C59" s="20">
        <v>1802</v>
      </c>
      <c r="D59" s="20">
        <v>14891.2</v>
      </c>
      <c r="E59" s="20">
        <v>5086.45</v>
      </c>
      <c r="F59" s="20">
        <v>0</v>
      </c>
      <c r="G59" s="20">
        <v>0</v>
      </c>
      <c r="H59" s="20">
        <v>408</v>
      </c>
      <c r="I59" s="20">
        <v>2011.2</v>
      </c>
      <c r="J59" s="20">
        <v>306.60000000000002</v>
      </c>
      <c r="K59" s="20">
        <v>0</v>
      </c>
      <c r="L59" s="20">
        <v>4467.1000000000004</v>
      </c>
      <c r="M59" s="20">
        <v>4834.1499999999996</v>
      </c>
      <c r="N59" s="20">
        <v>4873.2</v>
      </c>
      <c r="O59" s="20">
        <v>6803.65</v>
      </c>
      <c r="P59" s="20">
        <v>5156.3500000000004</v>
      </c>
      <c r="Q59" s="20">
        <v>2651.6</v>
      </c>
      <c r="R59" s="20">
        <v>6821.45</v>
      </c>
      <c r="S59" s="20">
        <v>71.7</v>
      </c>
      <c r="T59" s="20">
        <v>0</v>
      </c>
      <c r="U59" s="20">
        <v>0</v>
      </c>
      <c r="V59" s="20">
        <v>0</v>
      </c>
      <c r="W59" s="20">
        <v>0</v>
      </c>
      <c r="X59" s="20">
        <v>2851.65</v>
      </c>
      <c r="Y59" s="20">
        <v>188.25</v>
      </c>
      <c r="Z59" s="20">
        <v>80.099999999999994</v>
      </c>
      <c r="AA59" s="20">
        <v>10.050000000000001</v>
      </c>
      <c r="AB59" s="20">
        <v>168.45</v>
      </c>
      <c r="AC59" s="20">
        <v>298.60000000000002</v>
      </c>
      <c r="AD59" s="20">
        <v>1867.35</v>
      </c>
      <c r="AE59" s="20">
        <v>0</v>
      </c>
      <c r="AF59" s="20">
        <v>0</v>
      </c>
      <c r="AG59" s="20">
        <v>0</v>
      </c>
      <c r="AH59" s="20">
        <v>0</v>
      </c>
      <c r="AI59" s="20">
        <v>1722.1</v>
      </c>
      <c r="AJ59" s="20">
        <v>2457.4</v>
      </c>
      <c r="AK59" s="20">
        <v>0</v>
      </c>
      <c r="AL59" s="20">
        <v>0</v>
      </c>
      <c r="AM59" s="20">
        <v>0</v>
      </c>
      <c r="AN59" s="20">
        <v>155.94999999999999</v>
      </c>
      <c r="AO59" s="20">
        <v>2053.25</v>
      </c>
      <c r="AP59" s="20">
        <v>653.75</v>
      </c>
      <c r="AQ59" s="20">
        <v>1012.2</v>
      </c>
      <c r="AR59" s="20">
        <v>415.95</v>
      </c>
      <c r="AS59" s="20">
        <v>443.75</v>
      </c>
      <c r="AT59" s="20">
        <v>280</v>
      </c>
      <c r="AU59" s="20">
        <v>1481.8</v>
      </c>
      <c r="AV59" s="20">
        <v>4187.3500000000004</v>
      </c>
      <c r="AW59" s="20">
        <v>4198.8999999999996</v>
      </c>
      <c r="AX59" s="20">
        <v>4365.8</v>
      </c>
      <c r="AY59" s="20">
        <v>1707.9</v>
      </c>
      <c r="AZ59" s="20">
        <v>159.1</v>
      </c>
      <c r="BA59" s="20">
        <v>180.9</v>
      </c>
      <c r="BB59" s="20">
        <v>436.75</v>
      </c>
      <c r="BC59" s="20">
        <v>639.29999999999995</v>
      </c>
      <c r="BD59" s="20">
        <v>48</v>
      </c>
      <c r="BE59" s="20">
        <v>259.85000000000002</v>
      </c>
      <c r="BF59" s="20">
        <v>1139.3</v>
      </c>
      <c r="BG59" s="20">
        <v>0</v>
      </c>
      <c r="BH59" s="20">
        <v>0</v>
      </c>
      <c r="BI59" s="20">
        <v>1397.1</v>
      </c>
      <c r="BJ59" s="20">
        <v>0</v>
      </c>
      <c r="BK59" s="20">
        <v>0</v>
      </c>
      <c r="BL59" s="20">
        <v>734.65</v>
      </c>
      <c r="BM59" s="20">
        <v>0</v>
      </c>
      <c r="BN59" s="20">
        <v>0</v>
      </c>
      <c r="BO59" s="20">
        <v>0</v>
      </c>
      <c r="BP59" s="20">
        <v>1369.2</v>
      </c>
      <c r="BQ59" s="20">
        <v>4249.3500000000004</v>
      </c>
      <c r="BR59" s="20">
        <v>4198</v>
      </c>
      <c r="BS59" s="20">
        <v>5017.3</v>
      </c>
      <c r="BT59" s="20">
        <v>6557.4</v>
      </c>
      <c r="BU59" s="20">
        <v>0</v>
      </c>
      <c r="BV59" s="20">
        <v>0</v>
      </c>
      <c r="BW59" s="20">
        <v>0</v>
      </c>
      <c r="BX59" s="20">
        <v>0</v>
      </c>
      <c r="BY59" s="20">
        <v>0</v>
      </c>
      <c r="BZ59" s="20">
        <v>0</v>
      </c>
      <c r="CA59" s="20">
        <v>0</v>
      </c>
      <c r="CB59" s="20">
        <v>0</v>
      </c>
      <c r="CC59" s="20">
        <v>13.55</v>
      </c>
      <c r="CD59" s="20">
        <v>2686.9</v>
      </c>
      <c r="CE59" s="20">
        <v>2133.9</v>
      </c>
      <c r="CF59" s="20">
        <v>1524.35</v>
      </c>
      <c r="CG59" s="20">
        <v>1583.2</v>
      </c>
      <c r="CH59" s="20">
        <v>700.6</v>
      </c>
      <c r="CI59" s="20">
        <v>0</v>
      </c>
      <c r="CJ59" s="20">
        <v>0</v>
      </c>
      <c r="CK59" s="20">
        <v>0</v>
      </c>
      <c r="CL59" s="20">
        <v>3513.95</v>
      </c>
      <c r="CM59" s="20">
        <v>3569.25</v>
      </c>
      <c r="CN59" s="20">
        <v>3598.55</v>
      </c>
      <c r="CO59" s="20">
        <v>0</v>
      </c>
      <c r="CP59" s="20">
        <v>0</v>
      </c>
      <c r="CQ59" s="20">
        <v>0</v>
      </c>
      <c r="CR59" s="20">
        <v>0</v>
      </c>
      <c r="CS59" s="20">
        <v>0</v>
      </c>
      <c r="CT59" s="20">
        <v>4392.8999999999996</v>
      </c>
      <c r="CU59" s="20">
        <v>2224.9</v>
      </c>
      <c r="CV59" s="20">
        <v>9.1</v>
      </c>
      <c r="CW59" s="20">
        <v>1549.15</v>
      </c>
      <c r="CX59" s="20">
        <v>691.5</v>
      </c>
      <c r="CY59" s="20">
        <v>231.2</v>
      </c>
      <c r="CZ59" s="20">
        <v>2.65</v>
      </c>
      <c r="DA59" s="20">
        <v>133.69999999999999</v>
      </c>
      <c r="DB59" s="20">
        <v>5.0999999999999996</v>
      </c>
      <c r="DC59" s="20">
        <v>163.69999999999999</v>
      </c>
      <c r="DD59" s="20">
        <v>34.6</v>
      </c>
      <c r="DE59" s="20">
        <v>4.8</v>
      </c>
      <c r="DF59" s="20">
        <v>43.2</v>
      </c>
      <c r="DG59" s="20">
        <v>100.25</v>
      </c>
      <c r="DH59" s="20">
        <v>477.95</v>
      </c>
      <c r="DI59" s="20">
        <v>82.9</v>
      </c>
      <c r="DJ59" s="20">
        <v>84.75</v>
      </c>
      <c r="DK59" s="20">
        <v>79.7</v>
      </c>
      <c r="DL59" s="20">
        <v>378.3</v>
      </c>
      <c r="DM59" s="20">
        <v>139.94999999999999</v>
      </c>
      <c r="DN59" s="20">
        <v>167.65</v>
      </c>
      <c r="DO59" s="20">
        <v>431.1</v>
      </c>
      <c r="DP59" s="20">
        <v>1179.5</v>
      </c>
      <c r="DQ59" s="20">
        <v>91</v>
      </c>
      <c r="DR59" s="20">
        <v>28.8</v>
      </c>
      <c r="DS59" s="20">
        <v>27.05</v>
      </c>
      <c r="DT59" s="20">
        <v>61.45</v>
      </c>
      <c r="DU59" s="20">
        <v>128.5</v>
      </c>
      <c r="DV59" s="20">
        <v>56.15</v>
      </c>
      <c r="DW59" s="20">
        <v>255.15</v>
      </c>
      <c r="DX59" s="20">
        <v>33.049999999999997</v>
      </c>
      <c r="DY59" s="20">
        <v>0</v>
      </c>
      <c r="DZ59" s="20">
        <v>90.95</v>
      </c>
      <c r="EA59" s="20">
        <v>68.7</v>
      </c>
      <c r="EB59" s="20">
        <v>73</v>
      </c>
      <c r="EC59" s="20">
        <v>102</v>
      </c>
      <c r="ED59" s="20">
        <v>239.8</v>
      </c>
      <c r="EE59" s="20">
        <v>595.04999999999995</v>
      </c>
      <c r="EF59" s="20">
        <v>957.05</v>
      </c>
      <c r="EG59" s="20">
        <v>313.39999999999998</v>
      </c>
      <c r="EH59" s="20">
        <v>1763.6</v>
      </c>
      <c r="EI59" s="20">
        <v>1976.2</v>
      </c>
      <c r="EJ59" s="20">
        <v>239.1</v>
      </c>
      <c r="EK59" s="20">
        <v>94.1</v>
      </c>
      <c r="EL59" s="20">
        <v>143.4</v>
      </c>
      <c r="EM59" s="20">
        <v>47.7</v>
      </c>
      <c r="EN59" s="20">
        <v>141.44999999999999</v>
      </c>
      <c r="EO59" s="20">
        <v>71.3</v>
      </c>
      <c r="EP59" s="20">
        <v>82.4</v>
      </c>
      <c r="EQ59" s="20">
        <v>86</v>
      </c>
      <c r="ER59" s="20">
        <v>173.45</v>
      </c>
      <c r="ES59" s="20">
        <v>2260.1999999999998</v>
      </c>
      <c r="ET59" s="20">
        <v>119.85</v>
      </c>
      <c r="EU59" s="20">
        <v>1262.95</v>
      </c>
      <c r="EV59" s="20">
        <v>14.4</v>
      </c>
      <c r="EW59" s="20">
        <v>1636.75</v>
      </c>
      <c r="EX59" s="20">
        <v>1832.15</v>
      </c>
      <c r="EY59" s="20">
        <v>937.35</v>
      </c>
      <c r="EZ59" s="20">
        <v>131.94999999999999</v>
      </c>
      <c r="FA59" s="20">
        <v>186.75</v>
      </c>
      <c r="FB59" s="20">
        <v>459.55</v>
      </c>
      <c r="FC59" s="20">
        <v>220.4</v>
      </c>
      <c r="FD59" s="20">
        <v>327.10000000000002</v>
      </c>
      <c r="FE59" s="20">
        <v>268.10000000000002</v>
      </c>
      <c r="FF59" s="20">
        <v>349.95</v>
      </c>
      <c r="FG59" s="20">
        <v>392.1</v>
      </c>
      <c r="FH59" s="20">
        <v>180.5</v>
      </c>
      <c r="FI59" s="20">
        <v>208.02</v>
      </c>
      <c r="FJ59" s="20">
        <v>167832.07</v>
      </c>
      <c r="FK59" s="21"/>
      <c r="FL59" s="20">
        <v>394.57071000000002</v>
      </c>
      <c r="FM59" s="20">
        <v>30.24</v>
      </c>
      <c r="FN59" s="20">
        <v>148.35</v>
      </c>
      <c r="FO59" s="20">
        <v>170.7</v>
      </c>
      <c r="FP59" s="20">
        <v>651.85</v>
      </c>
      <c r="FQ59" s="20">
        <v>453.6</v>
      </c>
      <c r="FR59" s="20">
        <v>119.3</v>
      </c>
      <c r="FS59" s="20">
        <v>189.05</v>
      </c>
      <c r="FT59" s="20">
        <v>0</v>
      </c>
      <c r="FU59" s="20">
        <v>2157.6607100000001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7" width="20" customWidth="1"/>
  </cols>
  <sheetData>
    <row r="1" spans="1:177"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25">
      <c r="A5" s="198" t="s">
        <v>811</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539</v>
      </c>
      <c r="FM5" s="200"/>
      <c r="FN5" s="200"/>
      <c r="FO5" s="200"/>
      <c r="FP5" s="200"/>
      <c r="FQ5" s="200"/>
      <c r="FR5" s="200"/>
      <c r="FS5" s="200"/>
      <c r="FT5" s="200"/>
      <c r="FU5" s="200"/>
    </row>
    <row r="6" spans="1:177" ht="21.95" hidden="1" customHeight="1" x14ac:dyDescent="0.25">
      <c r="A6" s="197" t="s">
        <v>63</v>
      </c>
      <c r="B6" s="197" t="s">
        <v>540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541</v>
      </c>
      <c r="FK6" s="1"/>
      <c r="FL6" s="10">
        <v>221</v>
      </c>
      <c r="FM6" s="10">
        <v>222</v>
      </c>
      <c r="FN6" s="10">
        <v>224</v>
      </c>
      <c r="FO6" s="10">
        <v>2187</v>
      </c>
      <c r="FP6" s="10">
        <v>227</v>
      </c>
      <c r="FQ6" s="10">
        <v>49400</v>
      </c>
      <c r="FR6" s="10">
        <v>199</v>
      </c>
      <c r="FS6" s="10">
        <v>200</v>
      </c>
      <c r="FT6" s="10">
        <v>70400</v>
      </c>
      <c r="FU6" s="200" t="s">
        <v>542</v>
      </c>
    </row>
    <row r="7" spans="1:177" ht="15" hidden="1" customHeight="1" x14ac:dyDescent="0.25">
      <c r="A7" s="197"/>
      <c r="B7" s="197"/>
      <c r="C7" s="9" t="s">
        <v>543</v>
      </c>
      <c r="D7" s="9" t="s">
        <v>544</v>
      </c>
      <c r="E7" s="9" t="s">
        <v>544</v>
      </c>
      <c r="F7" s="9" t="s">
        <v>545</v>
      </c>
      <c r="G7" s="9" t="s">
        <v>545</v>
      </c>
      <c r="H7" s="9" t="s">
        <v>545</v>
      </c>
      <c r="I7" s="9" t="s">
        <v>545</v>
      </c>
      <c r="J7" s="9" t="s">
        <v>544</v>
      </c>
      <c r="K7" s="9" t="s">
        <v>544</v>
      </c>
      <c r="L7" s="9" t="s">
        <v>544</v>
      </c>
      <c r="M7" s="9" t="s">
        <v>544</v>
      </c>
      <c r="N7" s="9" t="s">
        <v>544</v>
      </c>
      <c r="O7" s="9" t="s">
        <v>544</v>
      </c>
      <c r="P7" s="9" t="s">
        <v>544</v>
      </c>
      <c r="Q7" s="9" t="s">
        <v>544</v>
      </c>
      <c r="R7" s="9" t="s">
        <v>544</v>
      </c>
      <c r="S7" s="9" t="s">
        <v>544</v>
      </c>
      <c r="T7" s="9" t="s">
        <v>544</v>
      </c>
      <c r="U7" s="9" t="s">
        <v>544</v>
      </c>
      <c r="V7" s="9" t="s">
        <v>544</v>
      </c>
      <c r="W7" s="9" t="s">
        <v>544</v>
      </c>
      <c r="X7" s="9" t="s">
        <v>543</v>
      </c>
      <c r="Y7" s="9" t="s">
        <v>543</v>
      </c>
      <c r="Z7" s="9" t="s">
        <v>543</v>
      </c>
      <c r="AA7" s="9" t="s">
        <v>544</v>
      </c>
      <c r="AB7" s="9" t="s">
        <v>543</v>
      </c>
      <c r="AC7" s="9" t="s">
        <v>543</v>
      </c>
      <c r="AD7" s="9" t="s">
        <v>543</v>
      </c>
      <c r="AE7" s="9" t="s">
        <v>543</v>
      </c>
      <c r="AF7" s="9" t="s">
        <v>543</v>
      </c>
      <c r="AG7" s="9" t="s">
        <v>543</v>
      </c>
      <c r="AH7" s="9" t="s">
        <v>543</v>
      </c>
      <c r="AI7" s="9" t="s">
        <v>543</v>
      </c>
      <c r="AJ7" s="9" t="s">
        <v>544</v>
      </c>
      <c r="AK7" s="9" t="s">
        <v>545</v>
      </c>
      <c r="AL7" s="9" t="s">
        <v>545</v>
      </c>
      <c r="AM7" s="9" t="s">
        <v>545</v>
      </c>
      <c r="AN7" s="9" t="s">
        <v>544</v>
      </c>
      <c r="AO7" s="9" t="s">
        <v>544</v>
      </c>
      <c r="AP7" s="9" t="s">
        <v>544</v>
      </c>
      <c r="AQ7" s="9" t="s">
        <v>544</v>
      </c>
      <c r="AR7" s="9" t="s">
        <v>544</v>
      </c>
      <c r="AS7" s="9" t="s">
        <v>544</v>
      </c>
      <c r="AT7" s="9" t="s">
        <v>544</v>
      </c>
      <c r="AU7" s="9" t="s">
        <v>543</v>
      </c>
      <c r="AV7" s="9" t="s">
        <v>544</v>
      </c>
      <c r="AW7" s="9" t="s">
        <v>544</v>
      </c>
      <c r="AX7" s="9" t="s">
        <v>544</v>
      </c>
      <c r="AY7" s="9" t="s">
        <v>544</v>
      </c>
      <c r="AZ7" s="9" t="s">
        <v>544</v>
      </c>
      <c r="BA7" s="9" t="s">
        <v>544</v>
      </c>
      <c r="BB7" s="9" t="s">
        <v>544</v>
      </c>
      <c r="BC7" s="9" t="s">
        <v>544</v>
      </c>
      <c r="BD7" s="9" t="s">
        <v>543</v>
      </c>
      <c r="BE7" s="9" t="s">
        <v>545</v>
      </c>
      <c r="BF7" s="9" t="s">
        <v>544</v>
      </c>
      <c r="BG7" s="9" t="s">
        <v>544</v>
      </c>
      <c r="BH7" s="9" t="s">
        <v>544</v>
      </c>
      <c r="BI7" s="9" t="s">
        <v>544</v>
      </c>
      <c r="BJ7" s="9" t="s">
        <v>545</v>
      </c>
      <c r="BK7" s="9" t="s">
        <v>545</v>
      </c>
      <c r="BL7" s="9" t="s">
        <v>545</v>
      </c>
      <c r="BM7" s="9" t="s">
        <v>543</v>
      </c>
      <c r="BN7" s="9" t="s">
        <v>543</v>
      </c>
      <c r="BO7" s="9" t="s">
        <v>543</v>
      </c>
      <c r="BP7" s="9" t="s">
        <v>544</v>
      </c>
      <c r="BQ7" s="9" t="s">
        <v>544</v>
      </c>
      <c r="BR7" s="9" t="s">
        <v>544</v>
      </c>
      <c r="BS7" s="9" t="s">
        <v>544</v>
      </c>
      <c r="BT7" s="9" t="s">
        <v>544</v>
      </c>
      <c r="BU7" s="9" t="s">
        <v>544</v>
      </c>
      <c r="BV7" s="9" t="s">
        <v>544</v>
      </c>
      <c r="BW7" s="9" t="s">
        <v>543</v>
      </c>
      <c r="BX7" s="9" t="s">
        <v>543</v>
      </c>
      <c r="BY7" s="9" t="s">
        <v>543</v>
      </c>
      <c r="BZ7" s="9" t="s">
        <v>545</v>
      </c>
      <c r="CA7" s="9" t="s">
        <v>543</v>
      </c>
      <c r="CB7" s="9" t="s">
        <v>544</v>
      </c>
      <c r="CC7" s="9" t="s">
        <v>545</v>
      </c>
      <c r="CD7" s="9" t="s">
        <v>544</v>
      </c>
      <c r="CE7" s="9" t="s">
        <v>544</v>
      </c>
      <c r="CF7" s="9" t="s">
        <v>544</v>
      </c>
      <c r="CG7" s="9" t="s">
        <v>544</v>
      </c>
      <c r="CH7" s="9" t="s">
        <v>544</v>
      </c>
      <c r="CI7" s="9" t="s">
        <v>544</v>
      </c>
      <c r="CJ7" s="9" t="s">
        <v>544</v>
      </c>
      <c r="CK7" s="9" t="s">
        <v>544</v>
      </c>
      <c r="CL7" s="9" t="s">
        <v>544</v>
      </c>
      <c r="CM7" s="9" t="s">
        <v>544</v>
      </c>
      <c r="CN7" s="9" t="s">
        <v>544</v>
      </c>
      <c r="CO7" s="9" t="s">
        <v>544</v>
      </c>
      <c r="CP7" s="9" t="s">
        <v>543</v>
      </c>
      <c r="CQ7" s="9" t="s">
        <v>543</v>
      </c>
      <c r="CR7" s="9" t="s">
        <v>543</v>
      </c>
      <c r="CS7" s="9" t="s">
        <v>543</v>
      </c>
      <c r="CT7" s="9" t="s">
        <v>544</v>
      </c>
      <c r="CU7" s="9" t="s">
        <v>544</v>
      </c>
      <c r="CV7" s="9" t="s">
        <v>544</v>
      </c>
      <c r="CW7" s="9" t="s">
        <v>544</v>
      </c>
      <c r="CX7" s="9" t="s">
        <v>543</v>
      </c>
      <c r="CY7" s="9" t="s">
        <v>545</v>
      </c>
      <c r="CZ7" s="9" t="s">
        <v>545</v>
      </c>
      <c r="DA7" s="9" t="s">
        <v>545</v>
      </c>
      <c r="DB7" s="9" t="s">
        <v>544</v>
      </c>
      <c r="DC7" s="9" t="s">
        <v>545</v>
      </c>
      <c r="DD7" s="9" t="s">
        <v>545</v>
      </c>
      <c r="DE7" s="9" t="s">
        <v>543</v>
      </c>
      <c r="DF7" s="9" t="s">
        <v>544</v>
      </c>
      <c r="DG7" s="9" t="s">
        <v>544</v>
      </c>
      <c r="DH7" s="9" t="s">
        <v>544</v>
      </c>
      <c r="DI7" s="9" t="s">
        <v>545</v>
      </c>
      <c r="DJ7" s="9" t="s">
        <v>545</v>
      </c>
      <c r="DK7" s="9" t="s">
        <v>544</v>
      </c>
      <c r="DL7" s="9" t="s">
        <v>544</v>
      </c>
      <c r="DM7" s="9" t="s">
        <v>543</v>
      </c>
      <c r="DN7" s="9" t="s">
        <v>543</v>
      </c>
      <c r="DO7" s="9" t="s">
        <v>544</v>
      </c>
      <c r="DP7" s="9" t="s">
        <v>544</v>
      </c>
      <c r="DQ7" s="9" t="s">
        <v>544</v>
      </c>
      <c r="DR7" s="9" t="s">
        <v>544</v>
      </c>
      <c r="DS7" s="9" t="s">
        <v>544</v>
      </c>
      <c r="DT7" s="9" t="s">
        <v>544</v>
      </c>
      <c r="DU7" s="9" t="s">
        <v>543</v>
      </c>
      <c r="DV7" s="9" t="s">
        <v>544</v>
      </c>
      <c r="DW7" s="9" t="s">
        <v>544</v>
      </c>
      <c r="DX7" s="9" t="s">
        <v>545</v>
      </c>
      <c r="DY7" s="9" t="s">
        <v>544</v>
      </c>
      <c r="DZ7" s="9" t="s">
        <v>544</v>
      </c>
      <c r="EA7" s="9" t="s">
        <v>545</v>
      </c>
      <c r="EB7" s="9" t="s">
        <v>544</v>
      </c>
      <c r="EC7" s="9" t="s">
        <v>544</v>
      </c>
      <c r="ED7" s="9" t="s">
        <v>544</v>
      </c>
      <c r="EE7" s="9" t="s">
        <v>545</v>
      </c>
      <c r="EF7" s="9" t="s">
        <v>545</v>
      </c>
      <c r="EG7" s="9" t="s">
        <v>543</v>
      </c>
      <c r="EH7" s="9" t="s">
        <v>544</v>
      </c>
      <c r="EI7" s="9" t="s">
        <v>544</v>
      </c>
      <c r="EJ7" s="9" t="s">
        <v>544</v>
      </c>
      <c r="EK7" s="9" t="s">
        <v>544</v>
      </c>
      <c r="EL7" s="9" t="s">
        <v>544</v>
      </c>
      <c r="EM7" s="9" t="s">
        <v>544</v>
      </c>
      <c r="EN7" s="9" t="s">
        <v>543</v>
      </c>
      <c r="EO7" s="9" t="s">
        <v>543</v>
      </c>
      <c r="EP7" s="9" t="s">
        <v>543</v>
      </c>
      <c r="EQ7" s="9" t="s">
        <v>543</v>
      </c>
      <c r="ER7" s="9" t="s">
        <v>545</v>
      </c>
      <c r="ES7" s="9" t="s">
        <v>543</v>
      </c>
      <c r="ET7" s="9" t="s">
        <v>543</v>
      </c>
      <c r="EU7" s="9" t="s">
        <v>543</v>
      </c>
      <c r="EV7" s="9" t="s">
        <v>544</v>
      </c>
      <c r="EW7" s="9" t="s">
        <v>544</v>
      </c>
      <c r="EX7" s="9" t="s">
        <v>544</v>
      </c>
      <c r="EY7" s="9" t="s">
        <v>543</v>
      </c>
      <c r="EZ7" s="9" t="s">
        <v>543</v>
      </c>
      <c r="FA7" s="9" t="s">
        <v>545</v>
      </c>
      <c r="FB7" s="9" t="s">
        <v>544</v>
      </c>
      <c r="FC7" s="9" t="s">
        <v>545</v>
      </c>
      <c r="FD7" s="9" t="s">
        <v>545</v>
      </c>
      <c r="FE7" s="9" t="s">
        <v>545</v>
      </c>
      <c r="FF7" s="9" t="s">
        <v>544</v>
      </c>
      <c r="FG7" s="9" t="s">
        <v>545</v>
      </c>
      <c r="FH7" s="9" t="s">
        <v>545</v>
      </c>
      <c r="FI7" s="9" t="s">
        <v>545</v>
      </c>
      <c r="FJ7" s="197"/>
      <c r="FK7" s="1"/>
      <c r="FL7" s="10" t="s">
        <v>545</v>
      </c>
      <c r="FM7" s="10" t="s">
        <v>544</v>
      </c>
      <c r="FN7" s="10" t="s">
        <v>545</v>
      </c>
      <c r="FO7" s="10" t="s">
        <v>545</v>
      </c>
      <c r="FP7" s="10" t="s">
        <v>545</v>
      </c>
      <c r="FQ7" s="10" t="s">
        <v>545</v>
      </c>
      <c r="FR7" s="10" t="s">
        <v>545</v>
      </c>
      <c r="FS7" s="10" t="s">
        <v>545</v>
      </c>
      <c r="FT7" s="10" t="s">
        <v>546</v>
      </c>
      <c r="FU7" s="200"/>
    </row>
    <row r="8" spans="1:177" ht="15" hidden="1" customHeight="1" x14ac:dyDescent="0.25">
      <c r="A8" s="197"/>
      <c r="B8" s="197"/>
      <c r="C8" s="9" t="s">
        <v>547</v>
      </c>
      <c r="D8" s="9" t="s">
        <v>547</v>
      </c>
      <c r="E8" s="9" t="s">
        <v>547</v>
      </c>
      <c r="F8" s="9" t="s">
        <v>548</v>
      </c>
      <c r="G8" s="9" t="s">
        <v>548</v>
      </c>
      <c r="H8" s="9" t="s">
        <v>547</v>
      </c>
      <c r="I8" s="9" t="s">
        <v>547</v>
      </c>
      <c r="J8" s="9" t="s">
        <v>548</v>
      </c>
      <c r="K8" s="9" t="s">
        <v>548</v>
      </c>
      <c r="L8" s="9" t="s">
        <v>548</v>
      </c>
      <c r="M8" s="9" t="s">
        <v>548</v>
      </c>
      <c r="N8" s="9" t="s">
        <v>548</v>
      </c>
      <c r="O8" s="9" t="s">
        <v>548</v>
      </c>
      <c r="P8" s="9" t="s">
        <v>548</v>
      </c>
      <c r="Q8" s="9" t="s">
        <v>548</v>
      </c>
      <c r="R8" s="9" t="s">
        <v>547</v>
      </c>
      <c r="S8" s="9" t="s">
        <v>547</v>
      </c>
      <c r="T8" s="9" t="s">
        <v>548</v>
      </c>
      <c r="U8" s="9" t="s">
        <v>548</v>
      </c>
      <c r="V8" s="9" t="s">
        <v>548</v>
      </c>
      <c r="W8" s="9" t="s">
        <v>548</v>
      </c>
      <c r="X8" s="9" t="s">
        <v>547</v>
      </c>
      <c r="Y8" s="9" t="s">
        <v>547</v>
      </c>
      <c r="Z8" s="9" t="s">
        <v>547</v>
      </c>
      <c r="AA8" s="9" t="s">
        <v>548</v>
      </c>
      <c r="AB8" s="9" t="s">
        <v>547</v>
      </c>
      <c r="AC8" s="9" t="s">
        <v>547</v>
      </c>
      <c r="AD8" s="9" t="s">
        <v>547</v>
      </c>
      <c r="AE8" s="9" t="s">
        <v>547</v>
      </c>
      <c r="AF8" s="9" t="s">
        <v>548</v>
      </c>
      <c r="AG8" s="9" t="s">
        <v>548</v>
      </c>
      <c r="AH8" s="9" t="s">
        <v>548</v>
      </c>
      <c r="AI8" s="9" t="s">
        <v>547</v>
      </c>
      <c r="AJ8" s="9" t="s">
        <v>547</v>
      </c>
      <c r="AK8" s="9" t="s">
        <v>548</v>
      </c>
      <c r="AL8" s="9" t="s">
        <v>548</v>
      </c>
      <c r="AM8" s="9" t="s">
        <v>548</v>
      </c>
      <c r="AN8" s="9" t="s">
        <v>547</v>
      </c>
      <c r="AO8" s="9" t="s">
        <v>547</v>
      </c>
      <c r="AP8" s="9" t="s">
        <v>547</v>
      </c>
      <c r="AQ8" s="9" t="s">
        <v>547</v>
      </c>
      <c r="AR8" s="9" t="s">
        <v>547</v>
      </c>
      <c r="AS8" s="9" t="s">
        <v>547</v>
      </c>
      <c r="AT8" s="9" t="s">
        <v>547</v>
      </c>
      <c r="AU8" s="9" t="s">
        <v>547</v>
      </c>
      <c r="AV8" s="9" t="s">
        <v>548</v>
      </c>
      <c r="AW8" s="9" t="s">
        <v>548</v>
      </c>
      <c r="AX8" s="9" t="s">
        <v>548</v>
      </c>
      <c r="AY8" s="9" t="s">
        <v>547</v>
      </c>
      <c r="AZ8" s="9" t="s">
        <v>547</v>
      </c>
      <c r="BA8" s="9" t="s">
        <v>547</v>
      </c>
      <c r="BB8" s="9" t="s">
        <v>547</v>
      </c>
      <c r="BC8" s="9" t="s">
        <v>547</v>
      </c>
      <c r="BD8" s="9" t="s">
        <v>547</v>
      </c>
      <c r="BE8" s="9" t="s">
        <v>547</v>
      </c>
      <c r="BF8" s="9" t="s">
        <v>547</v>
      </c>
      <c r="BG8" s="9" t="s">
        <v>547</v>
      </c>
      <c r="BH8" s="9" t="s">
        <v>547</v>
      </c>
      <c r="BI8" s="9" t="s">
        <v>547</v>
      </c>
      <c r="BJ8" s="9" t="s">
        <v>548</v>
      </c>
      <c r="BK8" s="9" t="s">
        <v>548</v>
      </c>
      <c r="BL8" s="9" t="s">
        <v>548</v>
      </c>
      <c r="BM8" s="9" t="s">
        <v>548</v>
      </c>
      <c r="BN8" s="9" t="s">
        <v>548</v>
      </c>
      <c r="BO8" s="9" t="s">
        <v>548</v>
      </c>
      <c r="BP8" s="9" t="s">
        <v>547</v>
      </c>
      <c r="BQ8" s="9" t="s">
        <v>548</v>
      </c>
      <c r="BR8" s="9" t="s">
        <v>548</v>
      </c>
      <c r="BS8" s="9" t="s">
        <v>548</v>
      </c>
      <c r="BT8" s="9" t="s">
        <v>548</v>
      </c>
      <c r="BU8" s="9" t="s">
        <v>548</v>
      </c>
      <c r="BV8" s="9" t="s">
        <v>548</v>
      </c>
      <c r="BW8" s="9" t="s">
        <v>548</v>
      </c>
      <c r="BX8" s="9" t="s">
        <v>548</v>
      </c>
      <c r="BY8" s="9" t="s">
        <v>548</v>
      </c>
      <c r="BZ8" s="9" t="s">
        <v>547</v>
      </c>
      <c r="CA8" s="9" t="s">
        <v>548</v>
      </c>
      <c r="CB8" s="9" t="s">
        <v>548</v>
      </c>
      <c r="CC8" s="9" t="s">
        <v>547</v>
      </c>
      <c r="CD8" s="9" t="s">
        <v>547</v>
      </c>
      <c r="CE8" s="9" t="s">
        <v>547</v>
      </c>
      <c r="CF8" s="9" t="s">
        <v>547</v>
      </c>
      <c r="CG8" s="9" t="s">
        <v>547</v>
      </c>
      <c r="CH8" s="9" t="s">
        <v>547</v>
      </c>
      <c r="CI8" s="9" t="s">
        <v>548</v>
      </c>
      <c r="CJ8" s="9" t="s">
        <v>548</v>
      </c>
      <c r="CK8" s="9" t="s">
        <v>548</v>
      </c>
      <c r="CL8" s="9" t="s">
        <v>548</v>
      </c>
      <c r="CM8" s="9" t="s">
        <v>548</v>
      </c>
      <c r="CN8" s="9" t="s">
        <v>548</v>
      </c>
      <c r="CO8" s="9" t="s">
        <v>548</v>
      </c>
      <c r="CP8" s="9" t="s">
        <v>548</v>
      </c>
      <c r="CQ8" s="9" t="s">
        <v>548</v>
      </c>
      <c r="CR8" s="9" t="s">
        <v>548</v>
      </c>
      <c r="CS8" s="9" t="s">
        <v>548</v>
      </c>
      <c r="CT8" s="9" t="s">
        <v>548</v>
      </c>
      <c r="CU8" s="9" t="s">
        <v>548</v>
      </c>
      <c r="CV8" s="9" t="s">
        <v>549</v>
      </c>
      <c r="CW8" s="9" t="s">
        <v>550</v>
      </c>
      <c r="CX8" s="9" t="s">
        <v>549</v>
      </c>
      <c r="CY8" s="9" t="s">
        <v>550</v>
      </c>
      <c r="CZ8" s="9" t="s">
        <v>549</v>
      </c>
      <c r="DA8" s="9" t="s">
        <v>547</v>
      </c>
      <c r="DB8" s="9" t="s">
        <v>547</v>
      </c>
      <c r="DC8" s="9" t="s">
        <v>547</v>
      </c>
      <c r="DD8" s="9" t="s">
        <v>547</v>
      </c>
      <c r="DE8" s="9" t="s">
        <v>547</v>
      </c>
      <c r="DF8" s="9" t="s">
        <v>547</v>
      </c>
      <c r="DG8" s="9" t="s">
        <v>547</v>
      </c>
      <c r="DH8" s="9" t="s">
        <v>547</v>
      </c>
      <c r="DI8" s="9" t="s">
        <v>547</v>
      </c>
      <c r="DJ8" s="9" t="s">
        <v>547</v>
      </c>
      <c r="DK8" s="9" t="s">
        <v>547</v>
      </c>
      <c r="DL8" s="9" t="s">
        <v>547</v>
      </c>
      <c r="DM8" s="9" t="s">
        <v>549</v>
      </c>
      <c r="DN8" s="9" t="s">
        <v>549</v>
      </c>
      <c r="DO8" s="9" t="s">
        <v>550</v>
      </c>
      <c r="DP8" s="9" t="s">
        <v>550</v>
      </c>
      <c r="DQ8" s="9" t="s">
        <v>548</v>
      </c>
      <c r="DR8" s="9" t="s">
        <v>548</v>
      </c>
      <c r="DS8" s="9" t="s">
        <v>548</v>
      </c>
      <c r="DT8" s="9" t="s">
        <v>548</v>
      </c>
      <c r="DU8" s="9" t="s">
        <v>549</v>
      </c>
      <c r="DV8" s="9" t="s">
        <v>547</v>
      </c>
      <c r="DW8" s="9" t="s">
        <v>547</v>
      </c>
      <c r="DX8" s="9" t="s">
        <v>547</v>
      </c>
      <c r="DY8" s="9" t="s">
        <v>547</v>
      </c>
      <c r="DZ8" s="9" t="s">
        <v>547</v>
      </c>
      <c r="EA8" s="9" t="s">
        <v>547</v>
      </c>
      <c r="EB8" s="9" t="s">
        <v>547</v>
      </c>
      <c r="EC8" s="9" t="s">
        <v>547</v>
      </c>
      <c r="ED8" s="9" t="s">
        <v>547</v>
      </c>
      <c r="EE8" s="9" t="s">
        <v>550</v>
      </c>
      <c r="EF8" s="9" t="s">
        <v>550</v>
      </c>
      <c r="EG8" s="9" t="s">
        <v>549</v>
      </c>
      <c r="EH8" s="9" t="s">
        <v>550</v>
      </c>
      <c r="EI8" s="9" t="s">
        <v>550</v>
      </c>
      <c r="EJ8" s="9" t="s">
        <v>550</v>
      </c>
      <c r="EK8" s="9" t="s">
        <v>550</v>
      </c>
      <c r="EL8" s="9" t="s">
        <v>547</v>
      </c>
      <c r="EM8" s="9" t="s">
        <v>547</v>
      </c>
      <c r="EN8" s="9" t="s">
        <v>547</v>
      </c>
      <c r="EO8" s="9" t="s">
        <v>547</v>
      </c>
      <c r="EP8" s="9" t="s">
        <v>547</v>
      </c>
      <c r="EQ8" s="9" t="s">
        <v>547</v>
      </c>
      <c r="ER8" s="9" t="s">
        <v>550</v>
      </c>
      <c r="ES8" s="9" t="s">
        <v>549</v>
      </c>
      <c r="ET8" s="9" t="s">
        <v>549</v>
      </c>
      <c r="EU8" s="9" t="s">
        <v>549</v>
      </c>
      <c r="EV8" s="9" t="s">
        <v>547</v>
      </c>
      <c r="EW8" s="9" t="s">
        <v>550</v>
      </c>
      <c r="EX8" s="9" t="s">
        <v>550</v>
      </c>
      <c r="EY8" s="9" t="s">
        <v>549</v>
      </c>
      <c r="EZ8" s="9" t="s">
        <v>549</v>
      </c>
      <c r="FA8" s="9" t="s">
        <v>547</v>
      </c>
      <c r="FB8" s="9" t="s">
        <v>547</v>
      </c>
      <c r="FC8" s="9" t="s">
        <v>548</v>
      </c>
      <c r="FD8" s="9" t="s">
        <v>548</v>
      </c>
      <c r="FE8" s="9" t="s">
        <v>548</v>
      </c>
      <c r="FF8" s="9" t="s">
        <v>548</v>
      </c>
      <c r="FG8" s="9" t="s">
        <v>548</v>
      </c>
      <c r="FH8" s="9" t="s">
        <v>548</v>
      </c>
      <c r="FI8" s="9" t="s">
        <v>548</v>
      </c>
      <c r="FJ8" s="197"/>
      <c r="FK8" s="1"/>
      <c r="FL8" s="10" t="s">
        <v>547</v>
      </c>
      <c r="FM8" s="10" t="s">
        <v>547</v>
      </c>
      <c r="FN8" s="10" t="s">
        <v>547</v>
      </c>
      <c r="FO8" s="10" t="s">
        <v>547</v>
      </c>
      <c r="FP8" s="10" t="s">
        <v>548</v>
      </c>
      <c r="FQ8" s="10" t="s">
        <v>548</v>
      </c>
      <c r="FR8" s="10" t="s">
        <v>547</v>
      </c>
      <c r="FS8" s="10" t="s">
        <v>547</v>
      </c>
      <c r="FT8" s="10" t="s">
        <v>549</v>
      </c>
      <c r="FU8" s="200"/>
    </row>
    <row r="9" spans="1:177" ht="39.950000000000003" customHeight="1" x14ac:dyDescent="0.25">
      <c r="A9" s="197"/>
      <c r="B9" s="197"/>
      <c r="C9" s="11" t="s">
        <v>551</v>
      </c>
      <c r="D9" s="11" t="s">
        <v>552</v>
      </c>
      <c r="E9" s="11" t="s">
        <v>552</v>
      </c>
      <c r="F9" s="11" t="s">
        <v>552</v>
      </c>
      <c r="G9" s="11" t="s">
        <v>552</v>
      </c>
      <c r="H9" s="11" t="s">
        <v>105</v>
      </c>
      <c r="I9" s="11" t="s">
        <v>105</v>
      </c>
      <c r="J9" s="11" t="s">
        <v>144</v>
      </c>
      <c r="K9" s="11" t="s">
        <v>144</v>
      </c>
      <c r="L9" s="11" t="s">
        <v>42</v>
      </c>
      <c r="M9" s="11" t="s">
        <v>42</v>
      </c>
      <c r="N9" s="11" t="s">
        <v>42</v>
      </c>
      <c r="O9" s="11" t="s">
        <v>42</v>
      </c>
      <c r="P9" s="11" t="s">
        <v>42</v>
      </c>
      <c r="Q9" s="11" t="s">
        <v>42</v>
      </c>
      <c r="R9" s="11" t="s">
        <v>42</v>
      </c>
      <c r="S9" s="11" t="s">
        <v>42</v>
      </c>
      <c r="T9" s="11" t="s">
        <v>553</v>
      </c>
      <c r="U9" s="11" t="s">
        <v>553</v>
      </c>
      <c r="V9" s="11" t="s">
        <v>553</v>
      </c>
      <c r="W9" s="11" t="s">
        <v>553</v>
      </c>
      <c r="X9" s="11" t="s">
        <v>554</v>
      </c>
      <c r="Y9" s="11" t="s">
        <v>231</v>
      </c>
      <c r="Z9" s="11" t="s">
        <v>231</v>
      </c>
      <c r="AA9" s="11" t="s">
        <v>231</v>
      </c>
      <c r="AB9" s="11" t="s">
        <v>70</v>
      </c>
      <c r="AC9" s="11" t="s">
        <v>70</v>
      </c>
      <c r="AD9" s="11" t="s">
        <v>70</v>
      </c>
      <c r="AE9" s="11" t="s">
        <v>70</v>
      </c>
      <c r="AF9" s="11" t="s">
        <v>70</v>
      </c>
      <c r="AG9" s="11" t="s">
        <v>70</v>
      </c>
      <c r="AH9" s="11" t="s">
        <v>70</v>
      </c>
      <c r="AI9" s="11" t="s">
        <v>555</v>
      </c>
      <c r="AJ9" s="11" t="s">
        <v>556</v>
      </c>
      <c r="AK9" s="11" t="s">
        <v>355</v>
      </c>
      <c r="AL9" s="11" t="s">
        <v>387</v>
      </c>
      <c r="AM9" s="11" t="s">
        <v>387</v>
      </c>
      <c r="AN9" s="11" t="s">
        <v>244</v>
      </c>
      <c r="AO9" s="11" t="s">
        <v>244</v>
      </c>
      <c r="AP9" s="11" t="s">
        <v>557</v>
      </c>
      <c r="AQ9" s="11" t="s">
        <v>558</v>
      </c>
      <c r="AR9" s="11" t="s">
        <v>558</v>
      </c>
      <c r="AS9" s="11" t="s">
        <v>559</v>
      </c>
      <c r="AT9" s="11" t="s">
        <v>560</v>
      </c>
      <c r="AU9" s="11" t="s">
        <v>561</v>
      </c>
      <c r="AV9" s="11" t="s">
        <v>90</v>
      </c>
      <c r="AW9" s="11" t="s">
        <v>90</v>
      </c>
      <c r="AX9" s="11" t="s">
        <v>90</v>
      </c>
      <c r="AY9" s="11" t="s">
        <v>48</v>
      </c>
      <c r="AZ9" s="11" t="s">
        <v>48</v>
      </c>
      <c r="BA9" s="11" t="s">
        <v>48</v>
      </c>
      <c r="BB9" s="11" t="s">
        <v>48</v>
      </c>
      <c r="BC9" s="11" t="s">
        <v>48</v>
      </c>
      <c r="BD9" s="11" t="s">
        <v>48</v>
      </c>
      <c r="BE9" s="11" t="s">
        <v>48</v>
      </c>
      <c r="BF9" s="11" t="s">
        <v>48</v>
      </c>
      <c r="BG9" s="11" t="s">
        <v>562</v>
      </c>
      <c r="BH9" s="11" t="s">
        <v>562</v>
      </c>
      <c r="BI9" s="11" t="s">
        <v>563</v>
      </c>
      <c r="BJ9" s="11" t="s">
        <v>75</v>
      </c>
      <c r="BK9" s="11" t="s">
        <v>75</v>
      </c>
      <c r="BL9" s="11" t="s">
        <v>75</v>
      </c>
      <c r="BM9" s="11" t="s">
        <v>82</v>
      </c>
      <c r="BN9" s="11" t="s">
        <v>82</v>
      </c>
      <c r="BO9" s="11" t="s">
        <v>82</v>
      </c>
      <c r="BP9" s="11" t="s">
        <v>82</v>
      </c>
      <c r="BQ9" s="11" t="s">
        <v>82</v>
      </c>
      <c r="BR9" s="11" t="s">
        <v>82</v>
      </c>
      <c r="BS9" s="11" t="s">
        <v>82</v>
      </c>
      <c r="BT9" s="11" t="s">
        <v>82</v>
      </c>
      <c r="BU9" s="11" t="s">
        <v>82</v>
      </c>
      <c r="BV9" s="11" t="s">
        <v>82</v>
      </c>
      <c r="BW9" s="11" t="s">
        <v>82</v>
      </c>
      <c r="BX9" s="11" t="s">
        <v>82</v>
      </c>
      <c r="BY9" s="11" t="s">
        <v>82</v>
      </c>
      <c r="BZ9" s="11" t="s">
        <v>82</v>
      </c>
      <c r="CA9" s="11" t="s">
        <v>564</v>
      </c>
      <c r="CB9" s="11" t="s">
        <v>564</v>
      </c>
      <c r="CC9" s="11" t="s">
        <v>565</v>
      </c>
      <c r="CD9" s="11" t="s">
        <v>122</v>
      </c>
      <c r="CE9" s="11" t="s">
        <v>122</v>
      </c>
      <c r="CF9" s="11" t="s">
        <v>122</v>
      </c>
      <c r="CG9" s="11" t="s">
        <v>122</v>
      </c>
      <c r="CH9" s="11" t="s">
        <v>122</v>
      </c>
      <c r="CI9" s="11" t="s">
        <v>122</v>
      </c>
      <c r="CJ9" s="11" t="s">
        <v>122</v>
      </c>
      <c r="CK9" s="11" t="s">
        <v>122</v>
      </c>
      <c r="CL9" s="11" t="s">
        <v>122</v>
      </c>
      <c r="CM9" s="11" t="s">
        <v>122</v>
      </c>
      <c r="CN9" s="11" t="s">
        <v>122</v>
      </c>
      <c r="CO9" s="11" t="s">
        <v>122</v>
      </c>
      <c r="CP9" s="11" t="s">
        <v>133</v>
      </c>
      <c r="CQ9" s="11" t="s">
        <v>133</v>
      </c>
      <c r="CR9" s="11" t="s">
        <v>133</v>
      </c>
      <c r="CS9" s="11" t="s">
        <v>133</v>
      </c>
      <c r="CT9" s="11" t="s">
        <v>140</v>
      </c>
      <c r="CU9" s="11" t="s">
        <v>140</v>
      </c>
      <c r="CV9" s="11" t="s">
        <v>566</v>
      </c>
      <c r="CW9" s="11" t="s">
        <v>567</v>
      </c>
      <c r="CX9" s="11" t="s">
        <v>568</v>
      </c>
      <c r="CY9" s="11" t="s">
        <v>569</v>
      </c>
      <c r="CZ9" s="11" t="s">
        <v>570</v>
      </c>
      <c r="DA9" s="11" t="s">
        <v>571</v>
      </c>
      <c r="DB9" s="11" t="s">
        <v>533</v>
      </c>
      <c r="DC9" s="11" t="s">
        <v>105</v>
      </c>
      <c r="DD9" s="11" t="s">
        <v>105</v>
      </c>
      <c r="DE9" s="11" t="s">
        <v>555</v>
      </c>
      <c r="DF9" s="11" t="s">
        <v>572</v>
      </c>
      <c r="DG9" s="11" t="s">
        <v>573</v>
      </c>
      <c r="DH9" s="11" t="s">
        <v>574</v>
      </c>
      <c r="DI9" s="11" t="s">
        <v>575</v>
      </c>
      <c r="DJ9" s="11" t="s">
        <v>576</v>
      </c>
      <c r="DK9" s="11" t="s">
        <v>577</v>
      </c>
      <c r="DL9" s="11" t="s">
        <v>578</v>
      </c>
      <c r="DM9" s="11" t="s">
        <v>579</v>
      </c>
      <c r="DN9" s="11" t="s">
        <v>580</v>
      </c>
      <c r="DO9" s="11" t="s">
        <v>581</v>
      </c>
      <c r="DP9" s="11" t="s">
        <v>582</v>
      </c>
      <c r="DQ9" s="11" t="s">
        <v>583</v>
      </c>
      <c r="DR9" s="11" t="s">
        <v>583</v>
      </c>
      <c r="DS9" s="11" t="s">
        <v>583</v>
      </c>
      <c r="DT9" s="11" t="s">
        <v>583</v>
      </c>
      <c r="DU9" s="11" t="s">
        <v>584</v>
      </c>
      <c r="DV9" s="11" t="s">
        <v>585</v>
      </c>
      <c r="DW9" s="11" t="s">
        <v>161</v>
      </c>
      <c r="DX9" s="11" t="s">
        <v>586</v>
      </c>
      <c r="DY9" s="11" t="s">
        <v>587</v>
      </c>
      <c r="DZ9" s="11" t="s">
        <v>588</v>
      </c>
      <c r="EA9" s="11" t="s">
        <v>588</v>
      </c>
      <c r="EB9" s="11" t="s">
        <v>588</v>
      </c>
      <c r="EC9" s="11" t="s">
        <v>588</v>
      </c>
      <c r="ED9" s="11" t="s">
        <v>589</v>
      </c>
      <c r="EE9" s="11" t="s">
        <v>590</v>
      </c>
      <c r="EF9" s="11" t="s">
        <v>590</v>
      </c>
      <c r="EG9" s="11" t="s">
        <v>82</v>
      </c>
      <c r="EH9" s="11" t="s">
        <v>82</v>
      </c>
      <c r="EI9" s="11" t="s">
        <v>82</v>
      </c>
      <c r="EJ9" s="11" t="s">
        <v>82</v>
      </c>
      <c r="EK9" s="11" t="s">
        <v>82</v>
      </c>
      <c r="EL9" s="11" t="s">
        <v>591</v>
      </c>
      <c r="EM9" s="11" t="s">
        <v>591</v>
      </c>
      <c r="EN9" s="11" t="s">
        <v>592</v>
      </c>
      <c r="EO9" s="11" t="s">
        <v>592</v>
      </c>
      <c r="EP9" s="11" t="s">
        <v>592</v>
      </c>
      <c r="EQ9" s="11" t="s">
        <v>592</v>
      </c>
      <c r="ER9" s="11" t="s">
        <v>295</v>
      </c>
      <c r="ES9" s="11" t="s">
        <v>593</v>
      </c>
      <c r="ET9" s="11" t="s">
        <v>594</v>
      </c>
      <c r="EU9" s="11" t="s">
        <v>122</v>
      </c>
      <c r="EV9" s="11" t="s">
        <v>122</v>
      </c>
      <c r="EW9" s="11" t="s">
        <v>122</v>
      </c>
      <c r="EX9" s="11" t="s">
        <v>122</v>
      </c>
      <c r="EY9" s="11" t="s">
        <v>122</v>
      </c>
      <c r="EZ9" s="11" t="s">
        <v>595</v>
      </c>
      <c r="FA9" s="11" t="s">
        <v>596</v>
      </c>
      <c r="FB9" s="11" t="s">
        <v>596</v>
      </c>
      <c r="FC9" s="11" t="s">
        <v>597</v>
      </c>
      <c r="FD9" s="11" t="s">
        <v>34</v>
      </c>
      <c r="FE9" s="11" t="s">
        <v>34</v>
      </c>
      <c r="FF9" s="11" t="s">
        <v>598</v>
      </c>
      <c r="FG9" s="11" t="s">
        <v>599</v>
      </c>
      <c r="FH9" s="11" t="s">
        <v>600</v>
      </c>
      <c r="FI9" s="11" t="s">
        <v>601</v>
      </c>
      <c r="FJ9" s="197"/>
      <c r="FK9" s="1"/>
      <c r="FL9" s="12" t="s">
        <v>602</v>
      </c>
      <c r="FM9" s="12" t="s">
        <v>22</v>
      </c>
      <c r="FN9" s="12" t="s">
        <v>603</v>
      </c>
      <c r="FO9" s="12" t="s">
        <v>604</v>
      </c>
      <c r="FP9" s="12" t="s">
        <v>605</v>
      </c>
      <c r="FQ9" s="12" t="s">
        <v>606</v>
      </c>
      <c r="FR9" s="12" t="s">
        <v>596</v>
      </c>
      <c r="FS9" s="12" t="s">
        <v>596</v>
      </c>
      <c r="FT9" s="12" t="s">
        <v>42</v>
      </c>
      <c r="FU9" s="200"/>
    </row>
    <row r="10" spans="1:177" ht="39.950000000000003" customHeight="1" x14ac:dyDescent="0.25">
      <c r="A10" s="197"/>
      <c r="B10" s="197"/>
      <c r="C10" s="9" t="s">
        <v>304</v>
      </c>
      <c r="D10" s="9" t="s">
        <v>607</v>
      </c>
      <c r="E10" s="9" t="s">
        <v>608</v>
      </c>
      <c r="F10" s="9" t="s">
        <v>609</v>
      </c>
      <c r="G10" s="9" t="s">
        <v>610</v>
      </c>
      <c r="H10" s="9" t="s">
        <v>373</v>
      </c>
      <c r="I10" s="9" t="s">
        <v>611</v>
      </c>
      <c r="J10" s="9" t="s">
        <v>612</v>
      </c>
      <c r="K10" s="9" t="s">
        <v>613</v>
      </c>
      <c r="L10" s="9" t="s">
        <v>614</v>
      </c>
      <c r="M10" s="9" t="s">
        <v>615</v>
      </c>
      <c r="N10" s="9" t="s">
        <v>616</v>
      </c>
      <c r="O10" s="9" t="s">
        <v>617</v>
      </c>
      <c r="P10" s="9" t="s">
        <v>618</v>
      </c>
      <c r="Q10" s="9" t="s">
        <v>619</v>
      </c>
      <c r="R10" s="9" t="s">
        <v>313</v>
      </c>
      <c r="S10" s="9" t="s">
        <v>620</v>
      </c>
      <c r="T10" s="9" t="s">
        <v>621</v>
      </c>
      <c r="U10" s="9" t="s">
        <v>622</v>
      </c>
      <c r="V10" s="9" t="s">
        <v>623</v>
      </c>
      <c r="W10" s="9" t="s">
        <v>624</v>
      </c>
      <c r="X10" s="9" t="s">
        <v>625</v>
      </c>
      <c r="Y10" s="9" t="s">
        <v>626</v>
      </c>
      <c r="Z10" s="9" t="s">
        <v>627</v>
      </c>
      <c r="AA10" s="9" t="s">
        <v>232</v>
      </c>
      <c r="AB10" s="9" t="s">
        <v>628</v>
      </c>
      <c r="AC10" s="9" t="s">
        <v>629</v>
      </c>
      <c r="AD10" s="9" t="s">
        <v>630</v>
      </c>
      <c r="AE10" s="9" t="s">
        <v>226</v>
      </c>
      <c r="AF10" s="9" t="s">
        <v>631</v>
      </c>
      <c r="AG10" s="9" t="s">
        <v>632</v>
      </c>
      <c r="AH10" s="9" t="s">
        <v>633</v>
      </c>
      <c r="AI10" s="9" t="s">
        <v>634</v>
      </c>
      <c r="AJ10" s="9" t="s">
        <v>635</v>
      </c>
      <c r="AK10" s="9" t="s">
        <v>356</v>
      </c>
      <c r="AL10" s="9" t="s">
        <v>636</v>
      </c>
      <c r="AM10" s="9" t="s">
        <v>637</v>
      </c>
      <c r="AN10" s="9" t="s">
        <v>638</v>
      </c>
      <c r="AO10" s="9" t="s">
        <v>245</v>
      </c>
      <c r="AP10" s="9" t="s">
        <v>557</v>
      </c>
      <c r="AQ10" s="9" t="s">
        <v>639</v>
      </c>
      <c r="AR10" s="9" t="s">
        <v>640</v>
      </c>
      <c r="AS10" s="9" t="s">
        <v>641</v>
      </c>
      <c r="AT10" s="9" t="s">
        <v>642</v>
      </c>
      <c r="AU10" s="9" t="s">
        <v>643</v>
      </c>
      <c r="AV10" s="9" t="s">
        <v>644</v>
      </c>
      <c r="AW10" s="9" t="s">
        <v>645</v>
      </c>
      <c r="AX10" s="9" t="s">
        <v>646</v>
      </c>
      <c r="AY10" s="9" t="s">
        <v>487</v>
      </c>
      <c r="AZ10" s="9" t="s">
        <v>647</v>
      </c>
      <c r="BA10" s="9" t="s">
        <v>648</v>
      </c>
      <c r="BB10" s="9" t="s">
        <v>56</v>
      </c>
      <c r="BC10" s="9" t="s">
        <v>49</v>
      </c>
      <c r="BD10" s="9" t="s">
        <v>649</v>
      </c>
      <c r="BE10" s="9" t="s">
        <v>650</v>
      </c>
      <c r="BF10" s="9" t="s">
        <v>474</v>
      </c>
      <c r="BG10" s="9" t="s">
        <v>651</v>
      </c>
      <c r="BH10" s="9" t="s">
        <v>652</v>
      </c>
      <c r="BI10" s="9" t="s">
        <v>653</v>
      </c>
      <c r="BJ10" s="9" t="s">
        <v>654</v>
      </c>
      <c r="BK10" s="9" t="s">
        <v>655</v>
      </c>
      <c r="BL10" s="9" t="s">
        <v>656</v>
      </c>
      <c r="BM10" s="9" t="s">
        <v>657</v>
      </c>
      <c r="BN10" s="9" t="s">
        <v>658</v>
      </c>
      <c r="BO10" s="9" t="s">
        <v>659</v>
      </c>
      <c r="BP10" s="9" t="s">
        <v>660</v>
      </c>
      <c r="BQ10" s="9" t="s">
        <v>661</v>
      </c>
      <c r="BR10" s="9" t="s">
        <v>662</v>
      </c>
      <c r="BS10" s="9" t="s">
        <v>663</v>
      </c>
      <c r="BT10" s="9" t="s">
        <v>664</v>
      </c>
      <c r="BU10" s="9" t="s">
        <v>665</v>
      </c>
      <c r="BV10" s="9" t="s">
        <v>666</v>
      </c>
      <c r="BW10" s="9" t="s">
        <v>667</v>
      </c>
      <c r="BX10" s="9" t="s">
        <v>668</v>
      </c>
      <c r="BY10" s="9" t="s">
        <v>669</v>
      </c>
      <c r="BZ10" s="9" t="s">
        <v>670</v>
      </c>
      <c r="CA10" s="9" t="s">
        <v>671</v>
      </c>
      <c r="CB10" s="9" t="s">
        <v>672</v>
      </c>
      <c r="CC10" s="9" t="s">
        <v>673</v>
      </c>
      <c r="CD10" s="9" t="s">
        <v>379</v>
      </c>
      <c r="CE10" s="9" t="s">
        <v>674</v>
      </c>
      <c r="CF10" s="9" t="s">
        <v>675</v>
      </c>
      <c r="CG10" s="9" t="s">
        <v>376</v>
      </c>
      <c r="CH10" s="9" t="s">
        <v>676</v>
      </c>
      <c r="CI10" s="9" t="s">
        <v>677</v>
      </c>
      <c r="CJ10" s="9" t="s">
        <v>678</v>
      </c>
      <c r="CK10" s="9" t="s">
        <v>679</v>
      </c>
      <c r="CL10" s="9" t="s">
        <v>680</v>
      </c>
      <c r="CM10" s="9" t="s">
        <v>681</v>
      </c>
      <c r="CN10" s="9" t="s">
        <v>682</v>
      </c>
      <c r="CO10" s="9" t="s">
        <v>683</v>
      </c>
      <c r="CP10" s="9" t="s">
        <v>684</v>
      </c>
      <c r="CQ10" s="9" t="s">
        <v>685</v>
      </c>
      <c r="CR10" s="9" t="s">
        <v>686</v>
      </c>
      <c r="CS10" s="9" t="s">
        <v>687</v>
      </c>
      <c r="CT10" s="9" t="s">
        <v>688</v>
      </c>
      <c r="CU10" s="9" t="s">
        <v>689</v>
      </c>
      <c r="CV10" s="9" t="s">
        <v>690</v>
      </c>
      <c r="CW10" s="9" t="s">
        <v>442</v>
      </c>
      <c r="CX10" s="9" t="s">
        <v>691</v>
      </c>
      <c r="CY10" s="9" t="s">
        <v>692</v>
      </c>
      <c r="CZ10" s="9" t="s">
        <v>693</v>
      </c>
      <c r="DA10" s="9" t="s">
        <v>694</v>
      </c>
      <c r="DB10" s="9" t="s">
        <v>534</v>
      </c>
      <c r="DC10" s="9" t="s">
        <v>695</v>
      </c>
      <c r="DD10" s="9" t="s">
        <v>696</v>
      </c>
      <c r="DE10" s="9" t="s">
        <v>697</v>
      </c>
      <c r="DF10" s="9" t="s">
        <v>698</v>
      </c>
      <c r="DG10" s="9" t="s">
        <v>699</v>
      </c>
      <c r="DH10" s="9" t="s">
        <v>700</v>
      </c>
      <c r="DI10" s="9" t="s">
        <v>701</v>
      </c>
      <c r="DJ10" s="9" t="s">
        <v>702</v>
      </c>
      <c r="DK10" s="9" t="s">
        <v>703</v>
      </c>
      <c r="DL10" s="9" t="s">
        <v>704</v>
      </c>
      <c r="DM10" s="9" t="s">
        <v>705</v>
      </c>
      <c r="DN10" s="9" t="s">
        <v>706</v>
      </c>
      <c r="DO10" s="9" t="s">
        <v>707</v>
      </c>
      <c r="DP10" s="9" t="s">
        <v>708</v>
      </c>
      <c r="DQ10" s="9" t="s">
        <v>709</v>
      </c>
      <c r="DR10" s="9" t="s">
        <v>710</v>
      </c>
      <c r="DS10" s="9" t="s">
        <v>711</v>
      </c>
      <c r="DT10" s="9" t="s">
        <v>712</v>
      </c>
      <c r="DU10" s="9" t="s">
        <v>713</v>
      </c>
      <c r="DV10" s="9" t="s">
        <v>714</v>
      </c>
      <c r="DW10" s="9" t="s">
        <v>162</v>
      </c>
      <c r="DX10" s="9" t="s">
        <v>715</v>
      </c>
      <c r="DY10" s="9" t="s">
        <v>716</v>
      </c>
      <c r="DZ10" s="9" t="s">
        <v>717</v>
      </c>
      <c r="EA10" s="9" t="s">
        <v>718</v>
      </c>
      <c r="EB10" s="9" t="s">
        <v>719</v>
      </c>
      <c r="EC10" s="9" t="s">
        <v>720</v>
      </c>
      <c r="ED10" s="9" t="s">
        <v>721</v>
      </c>
      <c r="EE10" s="9" t="s">
        <v>722</v>
      </c>
      <c r="EF10" s="9" t="s">
        <v>723</v>
      </c>
      <c r="EG10" s="9" t="s">
        <v>724</v>
      </c>
      <c r="EH10" s="9" t="s">
        <v>725</v>
      </c>
      <c r="EI10" s="9" t="s">
        <v>726</v>
      </c>
      <c r="EJ10" s="9" t="s">
        <v>727</v>
      </c>
      <c r="EK10" s="9" t="s">
        <v>728</v>
      </c>
      <c r="EL10" s="9" t="s">
        <v>729</v>
      </c>
      <c r="EM10" s="9" t="s">
        <v>730</v>
      </c>
      <c r="EN10" s="9" t="s">
        <v>731</v>
      </c>
      <c r="EO10" s="9" t="s">
        <v>732</v>
      </c>
      <c r="EP10" s="9" t="s">
        <v>733</v>
      </c>
      <c r="EQ10" s="9" t="s">
        <v>734</v>
      </c>
      <c r="ER10" s="9" t="s">
        <v>735</v>
      </c>
      <c r="ES10" s="9" t="s">
        <v>736</v>
      </c>
      <c r="ET10" s="9" t="s">
        <v>737</v>
      </c>
      <c r="EU10" s="9" t="s">
        <v>738</v>
      </c>
      <c r="EV10" s="9" t="s">
        <v>739</v>
      </c>
      <c r="EW10" s="9" t="s">
        <v>740</v>
      </c>
      <c r="EX10" s="9" t="s">
        <v>741</v>
      </c>
      <c r="EY10" s="9" t="s">
        <v>742</v>
      </c>
      <c r="EZ10" s="9" t="s">
        <v>743</v>
      </c>
      <c r="FA10" s="9" t="s">
        <v>744</v>
      </c>
      <c r="FB10" s="9" t="s">
        <v>745</v>
      </c>
      <c r="FC10" s="9" t="s">
        <v>746</v>
      </c>
      <c r="FD10" s="9" t="s">
        <v>747</v>
      </c>
      <c r="FE10" s="9" t="s">
        <v>748</v>
      </c>
      <c r="FF10" s="9" t="s">
        <v>749</v>
      </c>
      <c r="FG10" s="9" t="s">
        <v>750</v>
      </c>
      <c r="FH10" s="9" t="s">
        <v>751</v>
      </c>
      <c r="FI10" s="9" t="s">
        <v>752</v>
      </c>
      <c r="FJ10" s="197" t="s">
        <v>812</v>
      </c>
      <c r="FK10" s="1"/>
      <c r="FL10" s="10" t="s">
        <v>754</v>
      </c>
      <c r="FM10" s="10" t="s">
        <v>755</v>
      </c>
      <c r="FN10" s="10" t="s">
        <v>756</v>
      </c>
      <c r="FO10" s="10" t="s">
        <v>757</v>
      </c>
      <c r="FP10" s="10" t="s">
        <v>758</v>
      </c>
      <c r="FQ10" s="10" t="s">
        <v>759</v>
      </c>
      <c r="FR10" s="10" t="s">
        <v>760</v>
      </c>
      <c r="FS10" s="10" t="s">
        <v>761</v>
      </c>
      <c r="FT10" s="10" t="s">
        <v>43</v>
      </c>
      <c r="FU10" s="200" t="s">
        <v>812</v>
      </c>
    </row>
    <row r="11" spans="1:177" ht="24" customHeight="1" x14ac:dyDescent="0.25">
      <c r="A11" s="13" t="s">
        <v>67</v>
      </c>
      <c r="B11" s="13" t="s">
        <v>762</v>
      </c>
      <c r="C11" s="14">
        <v>3.8</v>
      </c>
      <c r="D11" s="14">
        <v>45.5</v>
      </c>
      <c r="E11" s="14">
        <v>20.7</v>
      </c>
      <c r="F11" s="14"/>
      <c r="G11" s="14"/>
      <c r="H11" s="14">
        <v>0</v>
      </c>
      <c r="I11" s="14">
        <v>8.4</v>
      </c>
      <c r="J11" s="14">
        <v>0</v>
      </c>
      <c r="K11" s="14"/>
      <c r="L11" s="14">
        <v>-19.899999999999999</v>
      </c>
      <c r="M11" s="14">
        <v>-32.700000000000003</v>
      </c>
      <c r="N11" s="14">
        <v>4.3</v>
      </c>
      <c r="O11" s="14">
        <v>35.299999999999997</v>
      </c>
      <c r="P11" s="14">
        <v>32</v>
      </c>
      <c r="Q11" s="14">
        <v>14.6</v>
      </c>
      <c r="R11" s="14">
        <v>65.599999999999994</v>
      </c>
      <c r="S11" s="14">
        <v>-0.2</v>
      </c>
      <c r="T11" s="14"/>
      <c r="U11" s="14"/>
      <c r="V11" s="14"/>
      <c r="W11" s="14"/>
      <c r="X11" s="14">
        <v>8.1</v>
      </c>
      <c r="Y11" s="14">
        <v>0.7</v>
      </c>
      <c r="Z11" s="14">
        <v>0.5</v>
      </c>
      <c r="AA11" s="14">
        <v>0</v>
      </c>
      <c r="AB11" s="14">
        <v>-3.4</v>
      </c>
      <c r="AC11" s="14">
        <v>5.7</v>
      </c>
      <c r="AD11" s="14">
        <v>5.0999999999999996</v>
      </c>
      <c r="AE11" s="14"/>
      <c r="AF11" s="14"/>
      <c r="AG11" s="14"/>
      <c r="AH11" s="14"/>
      <c r="AI11" s="14">
        <v>-2.1</v>
      </c>
      <c r="AJ11" s="14">
        <v>6.9</v>
      </c>
      <c r="AK11" s="14"/>
      <c r="AL11" s="14"/>
      <c r="AM11" s="14"/>
      <c r="AN11" s="14">
        <v>-0.7</v>
      </c>
      <c r="AO11" s="14">
        <v>0</v>
      </c>
      <c r="AP11" s="14">
        <v>2.8</v>
      </c>
      <c r="AQ11" s="14">
        <v>12.8</v>
      </c>
      <c r="AR11" s="14">
        <v>7.1</v>
      </c>
      <c r="AS11" s="14">
        <v>0.2</v>
      </c>
      <c r="AT11" s="14">
        <v>1.6</v>
      </c>
      <c r="AU11" s="14">
        <v>1.5</v>
      </c>
      <c r="AV11" s="14">
        <v>43.5</v>
      </c>
      <c r="AW11" s="14">
        <v>29.6</v>
      </c>
      <c r="AX11" s="14">
        <v>-38.9</v>
      </c>
      <c r="AY11" s="14">
        <v>-1</v>
      </c>
      <c r="AZ11" s="14">
        <v>-1.2</v>
      </c>
      <c r="BA11" s="14">
        <v>0.6</v>
      </c>
      <c r="BB11" s="14">
        <v>-2.9</v>
      </c>
      <c r="BC11" s="14">
        <v>0.3</v>
      </c>
      <c r="BD11" s="14">
        <v>0.5</v>
      </c>
      <c r="BE11" s="14">
        <v>0</v>
      </c>
      <c r="BF11" s="14">
        <v>-4.4000000000000004</v>
      </c>
      <c r="BG11" s="14"/>
      <c r="BH11" s="14"/>
      <c r="BI11" s="14">
        <v>7.2</v>
      </c>
      <c r="BJ11" s="14"/>
      <c r="BK11" s="14"/>
      <c r="BL11" s="14">
        <v>0</v>
      </c>
      <c r="BM11" s="14"/>
      <c r="BN11" s="14"/>
      <c r="BO11" s="14"/>
      <c r="BP11" s="14">
        <v>3.3</v>
      </c>
      <c r="BQ11" s="14">
        <v>-38.1</v>
      </c>
      <c r="BR11" s="14">
        <v>-39.799999999999997</v>
      </c>
      <c r="BS11" s="14">
        <v>7.5</v>
      </c>
      <c r="BT11" s="14">
        <v>1.3</v>
      </c>
      <c r="BU11" s="14"/>
      <c r="BV11" s="14"/>
      <c r="BW11" s="14"/>
      <c r="BX11" s="14"/>
      <c r="BY11" s="14"/>
      <c r="BZ11" s="14"/>
      <c r="CA11" s="14"/>
      <c r="CB11" s="14"/>
      <c r="CC11" s="14">
        <v>-0.6</v>
      </c>
      <c r="CD11" s="14">
        <v>29.4</v>
      </c>
      <c r="CE11" s="14">
        <v>19.2</v>
      </c>
      <c r="CF11" s="14">
        <v>4.3</v>
      </c>
      <c r="CG11" s="14">
        <v>4.0999999999999996</v>
      </c>
      <c r="CH11" s="14">
        <v>-0.2</v>
      </c>
      <c r="CI11" s="14"/>
      <c r="CJ11" s="14"/>
      <c r="CK11" s="14"/>
      <c r="CL11" s="14">
        <v>22.2</v>
      </c>
      <c r="CM11" s="14">
        <v>24.6</v>
      </c>
      <c r="CN11" s="14">
        <v>1.4</v>
      </c>
      <c r="CO11" s="14"/>
      <c r="CP11" s="14"/>
      <c r="CQ11" s="14"/>
      <c r="CR11" s="14"/>
      <c r="CS11" s="14"/>
      <c r="CT11" s="14">
        <v>8.8000000000000007</v>
      </c>
      <c r="CU11" s="14">
        <v>3.1</v>
      </c>
      <c r="CV11" s="14"/>
      <c r="CW11" s="14">
        <v>-7.2</v>
      </c>
      <c r="CX11" s="14">
        <v>0</v>
      </c>
      <c r="CY11" s="14"/>
      <c r="CZ11" s="14"/>
      <c r="DA11" s="14">
        <v>0.4</v>
      </c>
      <c r="DB11" s="14"/>
      <c r="DC11" s="14">
        <v>0</v>
      </c>
      <c r="DD11" s="14"/>
      <c r="DE11" s="14"/>
      <c r="DF11" s="14">
        <v>0</v>
      </c>
      <c r="DG11" s="14">
        <v>1</v>
      </c>
      <c r="DH11" s="14">
        <v>0.2</v>
      </c>
      <c r="DI11" s="14">
        <v>-0.1</v>
      </c>
      <c r="DJ11" s="14">
        <v>0</v>
      </c>
      <c r="DK11" s="14">
        <v>0.5</v>
      </c>
      <c r="DL11" s="14"/>
      <c r="DM11" s="14">
        <v>0</v>
      </c>
      <c r="DN11" s="14">
        <v>0</v>
      </c>
      <c r="DO11" s="14">
        <v>-1</v>
      </c>
      <c r="DP11" s="14">
        <v>-0.1</v>
      </c>
      <c r="DQ11" s="14">
        <v>1.5</v>
      </c>
      <c r="DR11" s="14">
        <v>0.4</v>
      </c>
      <c r="DS11" s="14">
        <v>0.3</v>
      </c>
      <c r="DT11" s="14">
        <v>1.2</v>
      </c>
      <c r="DU11" s="14">
        <v>0</v>
      </c>
      <c r="DV11" s="14">
        <v>0.2</v>
      </c>
      <c r="DW11" s="14">
        <v>0.2</v>
      </c>
      <c r="DX11" s="14">
        <v>0.4</v>
      </c>
      <c r="DY11" s="14"/>
      <c r="DZ11" s="14">
        <v>-1.4</v>
      </c>
      <c r="EA11" s="14">
        <v>0.2</v>
      </c>
      <c r="EB11" s="14">
        <v>0.3</v>
      </c>
      <c r="EC11" s="14">
        <v>0.4</v>
      </c>
      <c r="ED11" s="14">
        <v>0.5</v>
      </c>
      <c r="EE11" s="14">
        <v>0.8</v>
      </c>
      <c r="EF11" s="14">
        <v>4</v>
      </c>
      <c r="EG11" s="14">
        <v>0</v>
      </c>
      <c r="EH11" s="14">
        <v>-2.6</v>
      </c>
      <c r="EI11" s="14">
        <v>-8.1999999999999993</v>
      </c>
      <c r="EJ11" s="14">
        <v>0.1</v>
      </c>
      <c r="EK11" s="14">
        <v>0.2</v>
      </c>
      <c r="EL11" s="14">
        <v>1.2</v>
      </c>
      <c r="EM11" s="14">
        <v>-0.1</v>
      </c>
      <c r="EN11" s="14">
        <v>0.8</v>
      </c>
      <c r="EO11" s="14">
        <v>0.1</v>
      </c>
      <c r="EP11" s="14">
        <v>0.1</v>
      </c>
      <c r="EQ11" s="14">
        <v>0.1</v>
      </c>
      <c r="ER11" s="14"/>
      <c r="ES11" s="14">
        <v>0</v>
      </c>
      <c r="ET11" s="14">
        <v>0</v>
      </c>
      <c r="EU11" s="14">
        <v>0</v>
      </c>
      <c r="EV11" s="14">
        <v>-0.2</v>
      </c>
      <c r="EW11" s="14">
        <v>-1.6</v>
      </c>
      <c r="EX11" s="14">
        <v>0</v>
      </c>
      <c r="EY11" s="14">
        <v>0</v>
      </c>
      <c r="EZ11" s="14">
        <v>0</v>
      </c>
      <c r="FA11" s="14">
        <v>0.4</v>
      </c>
      <c r="FB11" s="14">
        <v>1</v>
      </c>
      <c r="FC11" s="14">
        <v>2.1</v>
      </c>
      <c r="FD11" s="14">
        <v>0</v>
      </c>
      <c r="FE11" s="14">
        <v>0</v>
      </c>
      <c r="FF11" s="14">
        <v>3.3</v>
      </c>
      <c r="FG11" s="14">
        <v>1.3</v>
      </c>
      <c r="FH11" s="14">
        <v>2.6</v>
      </c>
      <c r="FI11" s="14">
        <v>1.82</v>
      </c>
      <c r="FJ11" s="14">
        <v>313.12</v>
      </c>
      <c r="FK11" s="15"/>
      <c r="FL11" s="14">
        <v>1.73851</v>
      </c>
      <c r="FM11" s="14">
        <v>0</v>
      </c>
      <c r="FN11" s="14">
        <v>1.6</v>
      </c>
      <c r="FO11" s="14">
        <v>1</v>
      </c>
      <c r="FP11" s="14">
        <v>0.3</v>
      </c>
      <c r="FQ11" s="14">
        <v>0.1</v>
      </c>
      <c r="FR11" s="14">
        <v>0</v>
      </c>
      <c r="FS11" s="14">
        <v>1.1000000000000001</v>
      </c>
      <c r="FT11" s="14"/>
      <c r="FU11" s="14">
        <v>5.8385100000000003</v>
      </c>
    </row>
    <row r="12" spans="1:177" ht="24" customHeight="1" x14ac:dyDescent="0.25">
      <c r="A12" s="16" t="s">
        <v>67</v>
      </c>
      <c r="B12" s="16" t="s">
        <v>763</v>
      </c>
      <c r="C12" s="17">
        <v>3.1</v>
      </c>
      <c r="D12" s="17">
        <v>33.700000000000003</v>
      </c>
      <c r="E12" s="17">
        <v>19.399999999999999</v>
      </c>
      <c r="F12" s="17"/>
      <c r="G12" s="17"/>
      <c r="H12" s="17">
        <v>0</v>
      </c>
      <c r="I12" s="17">
        <v>5.8</v>
      </c>
      <c r="J12" s="17">
        <v>0</v>
      </c>
      <c r="K12" s="17"/>
      <c r="L12" s="17">
        <v>-26.1</v>
      </c>
      <c r="M12" s="17">
        <v>-34.799999999999997</v>
      </c>
      <c r="N12" s="17">
        <v>3.2</v>
      </c>
      <c r="O12" s="17">
        <v>27.2</v>
      </c>
      <c r="P12" s="17">
        <v>28.9</v>
      </c>
      <c r="Q12" s="17">
        <v>12.3</v>
      </c>
      <c r="R12" s="17">
        <v>62.2</v>
      </c>
      <c r="S12" s="17">
        <v>-0.1</v>
      </c>
      <c r="T12" s="17"/>
      <c r="U12" s="17"/>
      <c r="V12" s="17"/>
      <c r="W12" s="17"/>
      <c r="X12" s="17">
        <v>8.5</v>
      </c>
      <c r="Y12" s="17">
        <v>0.6</v>
      </c>
      <c r="Z12" s="17">
        <v>0.6</v>
      </c>
      <c r="AA12" s="17">
        <v>0</v>
      </c>
      <c r="AB12" s="17">
        <v>-3.4</v>
      </c>
      <c r="AC12" s="17">
        <v>5.7</v>
      </c>
      <c r="AD12" s="17">
        <v>4.5999999999999996</v>
      </c>
      <c r="AE12" s="17"/>
      <c r="AF12" s="17"/>
      <c r="AG12" s="17"/>
      <c r="AH12" s="17"/>
      <c r="AI12" s="17">
        <v>-3.2</v>
      </c>
      <c r="AJ12" s="17">
        <v>13.3</v>
      </c>
      <c r="AK12" s="17"/>
      <c r="AL12" s="17"/>
      <c r="AM12" s="17"/>
      <c r="AN12" s="17">
        <v>-0.8</v>
      </c>
      <c r="AO12" s="17">
        <v>0</v>
      </c>
      <c r="AP12" s="17">
        <v>2.8</v>
      </c>
      <c r="AQ12" s="17">
        <v>13.2</v>
      </c>
      <c r="AR12" s="17">
        <v>6.5</v>
      </c>
      <c r="AS12" s="17">
        <v>-0.1</v>
      </c>
      <c r="AT12" s="17">
        <v>1.6</v>
      </c>
      <c r="AU12" s="17">
        <v>0.3</v>
      </c>
      <c r="AV12" s="17">
        <v>38.4</v>
      </c>
      <c r="AW12" s="17">
        <v>24.3</v>
      </c>
      <c r="AX12" s="17">
        <v>-43.7</v>
      </c>
      <c r="AY12" s="17">
        <v>-1.4</v>
      </c>
      <c r="AZ12" s="17">
        <v>-1.3</v>
      </c>
      <c r="BA12" s="17">
        <v>0.3</v>
      </c>
      <c r="BB12" s="17">
        <v>-4</v>
      </c>
      <c r="BC12" s="17">
        <v>0.3</v>
      </c>
      <c r="BD12" s="17">
        <v>0.5</v>
      </c>
      <c r="BE12" s="17">
        <v>0</v>
      </c>
      <c r="BF12" s="17">
        <v>-3.1</v>
      </c>
      <c r="BG12" s="17"/>
      <c r="BH12" s="17"/>
      <c r="BI12" s="17">
        <v>5</v>
      </c>
      <c r="BJ12" s="17"/>
      <c r="BK12" s="17"/>
      <c r="BL12" s="17">
        <v>0</v>
      </c>
      <c r="BM12" s="17"/>
      <c r="BN12" s="17"/>
      <c r="BO12" s="17"/>
      <c r="BP12" s="17">
        <v>0.5</v>
      </c>
      <c r="BQ12" s="17">
        <v>-41.7</v>
      </c>
      <c r="BR12" s="17">
        <v>-43.1</v>
      </c>
      <c r="BS12" s="17">
        <v>4.0999999999999996</v>
      </c>
      <c r="BT12" s="17">
        <v>-2.8</v>
      </c>
      <c r="BU12" s="17"/>
      <c r="BV12" s="17"/>
      <c r="BW12" s="17"/>
      <c r="BX12" s="17"/>
      <c r="BY12" s="17"/>
      <c r="BZ12" s="17"/>
      <c r="CA12" s="17"/>
      <c r="CB12" s="17"/>
      <c r="CC12" s="17">
        <v>-0.6</v>
      </c>
      <c r="CD12" s="17">
        <v>29</v>
      </c>
      <c r="CE12" s="17">
        <v>18.899999999999999</v>
      </c>
      <c r="CF12" s="17">
        <v>1.7</v>
      </c>
      <c r="CG12" s="17">
        <v>4.0999999999999996</v>
      </c>
      <c r="CH12" s="17">
        <v>-0.2</v>
      </c>
      <c r="CI12" s="17"/>
      <c r="CJ12" s="17"/>
      <c r="CK12" s="17"/>
      <c r="CL12" s="17">
        <v>16.5</v>
      </c>
      <c r="CM12" s="17">
        <v>19</v>
      </c>
      <c r="CN12" s="17">
        <v>-6.7</v>
      </c>
      <c r="CO12" s="17"/>
      <c r="CP12" s="17"/>
      <c r="CQ12" s="17"/>
      <c r="CR12" s="17"/>
      <c r="CS12" s="17"/>
      <c r="CT12" s="17">
        <v>7.4</v>
      </c>
      <c r="CU12" s="17">
        <v>2.2999999999999998</v>
      </c>
      <c r="CV12" s="17"/>
      <c r="CW12" s="17">
        <v>-7.9</v>
      </c>
      <c r="CX12" s="17">
        <v>0</v>
      </c>
      <c r="CY12" s="17"/>
      <c r="CZ12" s="17"/>
      <c r="DA12" s="17">
        <v>0.4</v>
      </c>
      <c r="DB12" s="17"/>
      <c r="DC12" s="17">
        <v>0</v>
      </c>
      <c r="DD12" s="17"/>
      <c r="DE12" s="17"/>
      <c r="DF12" s="17">
        <v>0.1</v>
      </c>
      <c r="DG12" s="17">
        <v>1</v>
      </c>
      <c r="DH12" s="17">
        <v>0.1</v>
      </c>
      <c r="DI12" s="17">
        <v>-0.6</v>
      </c>
      <c r="DJ12" s="17">
        <v>0.1</v>
      </c>
      <c r="DK12" s="17">
        <v>0.5</v>
      </c>
      <c r="DL12" s="17"/>
      <c r="DM12" s="17">
        <v>0</v>
      </c>
      <c r="DN12" s="17">
        <v>0</v>
      </c>
      <c r="DO12" s="17">
        <v>-1.3</v>
      </c>
      <c r="DP12" s="17">
        <v>-0.5</v>
      </c>
      <c r="DQ12" s="17">
        <v>1.5</v>
      </c>
      <c r="DR12" s="17">
        <v>0.4</v>
      </c>
      <c r="DS12" s="17">
        <v>0.3</v>
      </c>
      <c r="DT12" s="17">
        <v>1.2</v>
      </c>
      <c r="DU12" s="17">
        <v>0</v>
      </c>
      <c r="DV12" s="17">
        <v>0</v>
      </c>
      <c r="DW12" s="17">
        <v>0.1</v>
      </c>
      <c r="DX12" s="17">
        <v>0.4</v>
      </c>
      <c r="DY12" s="17"/>
      <c r="DZ12" s="17">
        <v>-1.4</v>
      </c>
      <c r="EA12" s="17">
        <v>0.1</v>
      </c>
      <c r="EB12" s="17">
        <v>0.3</v>
      </c>
      <c r="EC12" s="17">
        <v>0.4</v>
      </c>
      <c r="ED12" s="17">
        <v>0.4</v>
      </c>
      <c r="EE12" s="17">
        <v>0.8</v>
      </c>
      <c r="EF12" s="17">
        <v>4</v>
      </c>
      <c r="EG12" s="17">
        <v>0</v>
      </c>
      <c r="EH12" s="17">
        <v>-2.1</v>
      </c>
      <c r="EI12" s="17">
        <v>-8.3000000000000007</v>
      </c>
      <c r="EJ12" s="17">
        <v>-0.1</v>
      </c>
      <c r="EK12" s="17">
        <v>0.1</v>
      </c>
      <c r="EL12" s="17">
        <v>1.2</v>
      </c>
      <c r="EM12" s="17">
        <v>-0.1</v>
      </c>
      <c r="EN12" s="17">
        <v>0.8</v>
      </c>
      <c r="EO12" s="17">
        <v>0.1</v>
      </c>
      <c r="EP12" s="17">
        <v>0.1</v>
      </c>
      <c r="EQ12" s="17">
        <v>0.1</v>
      </c>
      <c r="ER12" s="17"/>
      <c r="ES12" s="17">
        <v>0</v>
      </c>
      <c r="ET12" s="17">
        <v>0</v>
      </c>
      <c r="EU12" s="17">
        <v>0</v>
      </c>
      <c r="EV12" s="17">
        <v>-0.2</v>
      </c>
      <c r="EW12" s="17">
        <v>-2.7</v>
      </c>
      <c r="EX12" s="17">
        <v>0.1</v>
      </c>
      <c r="EY12" s="17">
        <v>0</v>
      </c>
      <c r="EZ12" s="17">
        <v>0</v>
      </c>
      <c r="FA12" s="17">
        <v>0.4</v>
      </c>
      <c r="FB12" s="17">
        <v>1</v>
      </c>
      <c r="FC12" s="17">
        <v>1.9</v>
      </c>
      <c r="FD12" s="17">
        <v>0</v>
      </c>
      <c r="FE12" s="17">
        <v>0</v>
      </c>
      <c r="FF12" s="17">
        <v>4.0999999999999996</v>
      </c>
      <c r="FG12" s="17">
        <v>1.2</v>
      </c>
      <c r="FH12" s="17">
        <v>2.8</v>
      </c>
      <c r="FI12" s="17">
        <v>1.81</v>
      </c>
      <c r="FJ12" s="17">
        <v>211.31</v>
      </c>
      <c r="FK12" s="15"/>
      <c r="FL12" s="17">
        <v>1.85642</v>
      </c>
      <c r="FM12" s="17">
        <v>0</v>
      </c>
      <c r="FN12" s="17">
        <v>1.4</v>
      </c>
      <c r="FO12" s="17">
        <v>1</v>
      </c>
      <c r="FP12" s="17">
        <v>0.4</v>
      </c>
      <c r="FQ12" s="17">
        <v>0.2</v>
      </c>
      <c r="FR12" s="17">
        <v>-0.1</v>
      </c>
      <c r="FS12" s="17">
        <v>1</v>
      </c>
      <c r="FT12" s="17"/>
      <c r="FU12" s="17">
        <v>5.7564200000000003</v>
      </c>
    </row>
    <row r="13" spans="1:177" ht="24" customHeight="1" x14ac:dyDescent="0.25">
      <c r="A13" s="16" t="s">
        <v>67</v>
      </c>
      <c r="B13" s="16" t="s">
        <v>764</v>
      </c>
      <c r="C13" s="17">
        <v>4.4000000000000004</v>
      </c>
      <c r="D13" s="17">
        <v>37.299999999999997</v>
      </c>
      <c r="E13" s="17">
        <v>20.2</v>
      </c>
      <c r="F13" s="17"/>
      <c r="G13" s="17"/>
      <c r="H13" s="17">
        <v>0</v>
      </c>
      <c r="I13" s="17">
        <v>4.5999999999999996</v>
      </c>
      <c r="J13" s="17">
        <v>0</v>
      </c>
      <c r="K13" s="17"/>
      <c r="L13" s="17">
        <v>-27.6</v>
      </c>
      <c r="M13" s="17">
        <v>-32.700000000000003</v>
      </c>
      <c r="N13" s="17">
        <v>3.1</v>
      </c>
      <c r="O13" s="17">
        <v>25.8</v>
      </c>
      <c r="P13" s="17">
        <v>27.3</v>
      </c>
      <c r="Q13" s="17">
        <v>11.9</v>
      </c>
      <c r="R13" s="17">
        <v>60.2</v>
      </c>
      <c r="S13" s="17">
        <v>0.1</v>
      </c>
      <c r="T13" s="17"/>
      <c r="U13" s="17"/>
      <c r="V13" s="17"/>
      <c r="W13" s="17"/>
      <c r="X13" s="17">
        <v>9.4</v>
      </c>
      <c r="Y13" s="17">
        <v>0.6</v>
      </c>
      <c r="Z13" s="17">
        <v>0.5</v>
      </c>
      <c r="AA13" s="17">
        <v>0</v>
      </c>
      <c r="AB13" s="17">
        <v>-3.4</v>
      </c>
      <c r="AC13" s="17">
        <v>5.7</v>
      </c>
      <c r="AD13" s="17">
        <v>5.7</v>
      </c>
      <c r="AE13" s="17"/>
      <c r="AF13" s="17"/>
      <c r="AG13" s="17"/>
      <c r="AH13" s="17"/>
      <c r="AI13" s="17">
        <v>-2.1</v>
      </c>
      <c r="AJ13" s="17">
        <v>-5</v>
      </c>
      <c r="AK13" s="17"/>
      <c r="AL13" s="17"/>
      <c r="AM13" s="17"/>
      <c r="AN13" s="17">
        <v>-0.9</v>
      </c>
      <c r="AO13" s="17">
        <v>0</v>
      </c>
      <c r="AP13" s="17">
        <v>2.6</v>
      </c>
      <c r="AQ13" s="17">
        <v>13.2</v>
      </c>
      <c r="AR13" s="17">
        <v>6.6</v>
      </c>
      <c r="AS13" s="17">
        <v>-0.4</v>
      </c>
      <c r="AT13" s="17">
        <v>1.6</v>
      </c>
      <c r="AU13" s="17">
        <v>0.5</v>
      </c>
      <c r="AV13" s="17">
        <v>35.700000000000003</v>
      </c>
      <c r="AW13" s="17">
        <v>22.3</v>
      </c>
      <c r="AX13" s="17">
        <v>-41.2</v>
      </c>
      <c r="AY13" s="17">
        <v>-0.3</v>
      </c>
      <c r="AZ13" s="17">
        <v>-1.4</v>
      </c>
      <c r="BA13" s="17">
        <v>0.3</v>
      </c>
      <c r="BB13" s="17">
        <v>-2.6</v>
      </c>
      <c r="BC13" s="17">
        <v>1</v>
      </c>
      <c r="BD13" s="17">
        <v>0.5</v>
      </c>
      <c r="BE13" s="17">
        <v>0</v>
      </c>
      <c r="BF13" s="17">
        <v>-1.3</v>
      </c>
      <c r="BG13" s="17"/>
      <c r="BH13" s="17"/>
      <c r="BI13" s="17">
        <v>4.3</v>
      </c>
      <c r="BJ13" s="17"/>
      <c r="BK13" s="17"/>
      <c r="BL13" s="17">
        <v>0</v>
      </c>
      <c r="BM13" s="17"/>
      <c r="BN13" s="17"/>
      <c r="BO13" s="17"/>
      <c r="BP13" s="17">
        <v>3.3</v>
      </c>
      <c r="BQ13" s="17">
        <v>-42.5</v>
      </c>
      <c r="BR13" s="17">
        <v>-43.9</v>
      </c>
      <c r="BS13" s="17">
        <v>2.9</v>
      </c>
      <c r="BT13" s="17">
        <v>-3.5</v>
      </c>
      <c r="BU13" s="17"/>
      <c r="BV13" s="17"/>
      <c r="BW13" s="17"/>
      <c r="BX13" s="17"/>
      <c r="BY13" s="17"/>
      <c r="BZ13" s="17"/>
      <c r="CA13" s="17"/>
      <c r="CB13" s="17"/>
      <c r="CC13" s="17">
        <v>-0.6</v>
      </c>
      <c r="CD13" s="17">
        <v>29.8</v>
      </c>
      <c r="CE13" s="17">
        <v>18</v>
      </c>
      <c r="CF13" s="17">
        <v>1.1000000000000001</v>
      </c>
      <c r="CG13" s="17">
        <v>4.0999999999999996</v>
      </c>
      <c r="CH13" s="17">
        <v>-0.1</v>
      </c>
      <c r="CI13" s="17"/>
      <c r="CJ13" s="17"/>
      <c r="CK13" s="17"/>
      <c r="CL13" s="17">
        <v>14.2</v>
      </c>
      <c r="CM13" s="17">
        <v>16.600000000000001</v>
      </c>
      <c r="CN13" s="17">
        <v>-10.7</v>
      </c>
      <c r="CO13" s="17"/>
      <c r="CP13" s="17"/>
      <c r="CQ13" s="17"/>
      <c r="CR13" s="17"/>
      <c r="CS13" s="17"/>
      <c r="CT13" s="17">
        <v>3.1</v>
      </c>
      <c r="CU13" s="17">
        <v>-0.2</v>
      </c>
      <c r="CV13" s="17"/>
      <c r="CW13" s="17">
        <v>-7.1</v>
      </c>
      <c r="CX13" s="17">
        <v>0</v>
      </c>
      <c r="CY13" s="17"/>
      <c r="CZ13" s="17"/>
      <c r="DA13" s="17">
        <v>0.4</v>
      </c>
      <c r="DB13" s="17"/>
      <c r="DC13" s="17">
        <v>0</v>
      </c>
      <c r="DD13" s="17"/>
      <c r="DE13" s="17"/>
      <c r="DF13" s="17">
        <v>0</v>
      </c>
      <c r="DG13" s="17">
        <v>0.9</v>
      </c>
      <c r="DH13" s="17">
        <v>0.1</v>
      </c>
      <c r="DI13" s="17">
        <v>0.8</v>
      </c>
      <c r="DJ13" s="17">
        <v>0</v>
      </c>
      <c r="DK13" s="17">
        <v>0.5</v>
      </c>
      <c r="DL13" s="17"/>
      <c r="DM13" s="17">
        <v>0</v>
      </c>
      <c r="DN13" s="17">
        <v>0</v>
      </c>
      <c r="DO13" s="17">
        <v>-1.5</v>
      </c>
      <c r="DP13" s="17">
        <v>-0.8</v>
      </c>
      <c r="DQ13" s="17">
        <v>1.5</v>
      </c>
      <c r="DR13" s="17">
        <v>0.4</v>
      </c>
      <c r="DS13" s="17">
        <v>0.3</v>
      </c>
      <c r="DT13" s="17">
        <v>1.2</v>
      </c>
      <c r="DU13" s="17">
        <v>0</v>
      </c>
      <c r="DV13" s="17">
        <v>0.1</v>
      </c>
      <c r="DW13" s="17">
        <v>0.1</v>
      </c>
      <c r="DX13" s="17">
        <v>0.4</v>
      </c>
      <c r="DY13" s="17"/>
      <c r="DZ13" s="17">
        <v>-1.3</v>
      </c>
      <c r="EA13" s="17">
        <v>0.1</v>
      </c>
      <c r="EB13" s="17">
        <v>0.3</v>
      </c>
      <c r="EC13" s="17">
        <v>0.4</v>
      </c>
      <c r="ED13" s="17">
        <v>0.3</v>
      </c>
      <c r="EE13" s="17">
        <v>0.8</v>
      </c>
      <c r="EF13" s="17">
        <v>4</v>
      </c>
      <c r="EG13" s="17">
        <v>0</v>
      </c>
      <c r="EH13" s="17">
        <v>-2.5</v>
      </c>
      <c r="EI13" s="17">
        <v>-9.8000000000000007</v>
      </c>
      <c r="EJ13" s="17">
        <v>-0.2</v>
      </c>
      <c r="EK13" s="17">
        <v>0</v>
      </c>
      <c r="EL13" s="17">
        <v>1.2</v>
      </c>
      <c r="EM13" s="17">
        <v>-0.1</v>
      </c>
      <c r="EN13" s="17">
        <v>0.8</v>
      </c>
      <c r="EO13" s="17">
        <v>0.1</v>
      </c>
      <c r="EP13" s="17">
        <v>0.1</v>
      </c>
      <c r="EQ13" s="17">
        <v>0.1</v>
      </c>
      <c r="ER13" s="17"/>
      <c r="ES13" s="17">
        <v>0</v>
      </c>
      <c r="ET13" s="17">
        <v>0</v>
      </c>
      <c r="EU13" s="17">
        <v>0</v>
      </c>
      <c r="EV13" s="17">
        <v>-0.2</v>
      </c>
      <c r="EW13" s="17">
        <v>-2.9</v>
      </c>
      <c r="EX13" s="17">
        <v>0.3</v>
      </c>
      <c r="EY13" s="17">
        <v>0</v>
      </c>
      <c r="EZ13" s="17">
        <v>0</v>
      </c>
      <c r="FA13" s="17">
        <v>0.4</v>
      </c>
      <c r="FB13" s="17">
        <v>0.7</v>
      </c>
      <c r="FC13" s="17">
        <v>1.9</v>
      </c>
      <c r="FD13" s="17">
        <v>0</v>
      </c>
      <c r="FE13" s="17">
        <v>0</v>
      </c>
      <c r="FF13" s="17">
        <v>4.4000000000000004</v>
      </c>
      <c r="FG13" s="17">
        <v>2.2999999999999998</v>
      </c>
      <c r="FH13" s="17">
        <v>2.5</v>
      </c>
      <c r="FI13" s="17">
        <v>2.06</v>
      </c>
      <c r="FJ13" s="17">
        <v>181.16</v>
      </c>
      <c r="FK13" s="15"/>
      <c r="FL13" s="17">
        <v>1.8620300000000001</v>
      </c>
      <c r="FM13" s="17">
        <v>0</v>
      </c>
      <c r="FN13" s="17">
        <v>1.2</v>
      </c>
      <c r="FO13" s="17">
        <v>1</v>
      </c>
      <c r="FP13" s="17">
        <v>0.4</v>
      </c>
      <c r="FQ13" s="17">
        <v>0.1</v>
      </c>
      <c r="FR13" s="17">
        <v>0</v>
      </c>
      <c r="FS13" s="17">
        <v>1</v>
      </c>
      <c r="FT13" s="17"/>
      <c r="FU13" s="17">
        <v>5.56203</v>
      </c>
    </row>
    <row r="14" spans="1:177" ht="24" customHeight="1" x14ac:dyDescent="0.25">
      <c r="A14" s="16" t="s">
        <v>67</v>
      </c>
      <c r="B14" s="16" t="s">
        <v>765</v>
      </c>
      <c r="C14" s="17">
        <v>4.0999999999999996</v>
      </c>
      <c r="D14" s="17">
        <v>21.9</v>
      </c>
      <c r="E14" s="17">
        <v>16.5</v>
      </c>
      <c r="F14" s="17"/>
      <c r="G14" s="17"/>
      <c r="H14" s="17">
        <v>0</v>
      </c>
      <c r="I14" s="17">
        <v>-7.9</v>
      </c>
      <c r="J14" s="17">
        <v>0</v>
      </c>
      <c r="K14" s="17"/>
      <c r="L14" s="17">
        <v>-32.200000000000003</v>
      </c>
      <c r="M14" s="17">
        <v>-35.700000000000003</v>
      </c>
      <c r="N14" s="17">
        <v>1.8</v>
      </c>
      <c r="O14" s="17">
        <v>22.1</v>
      </c>
      <c r="P14" s="17">
        <v>25.2</v>
      </c>
      <c r="Q14" s="17">
        <v>10.4</v>
      </c>
      <c r="R14" s="17">
        <v>58</v>
      </c>
      <c r="S14" s="17">
        <v>0.1</v>
      </c>
      <c r="T14" s="17"/>
      <c r="U14" s="17"/>
      <c r="V14" s="17"/>
      <c r="W14" s="17"/>
      <c r="X14" s="17">
        <v>8.5</v>
      </c>
      <c r="Y14" s="17">
        <v>0.1</v>
      </c>
      <c r="Z14" s="17">
        <v>0.1</v>
      </c>
      <c r="AA14" s="17">
        <v>0</v>
      </c>
      <c r="AB14" s="17">
        <v>-3.4</v>
      </c>
      <c r="AC14" s="17">
        <v>5.5</v>
      </c>
      <c r="AD14" s="17">
        <v>5.3</v>
      </c>
      <c r="AE14" s="17"/>
      <c r="AF14" s="17"/>
      <c r="AG14" s="17"/>
      <c r="AH14" s="17"/>
      <c r="AI14" s="17">
        <v>-2</v>
      </c>
      <c r="AJ14" s="17">
        <v>-0.9</v>
      </c>
      <c r="AK14" s="17"/>
      <c r="AL14" s="17"/>
      <c r="AM14" s="17"/>
      <c r="AN14" s="17">
        <v>-0.9</v>
      </c>
      <c r="AO14" s="17">
        <v>0</v>
      </c>
      <c r="AP14" s="17">
        <v>2.5</v>
      </c>
      <c r="AQ14" s="17">
        <v>13</v>
      </c>
      <c r="AR14" s="17">
        <v>6.5</v>
      </c>
      <c r="AS14" s="17">
        <v>-0.6</v>
      </c>
      <c r="AT14" s="17">
        <v>1.6</v>
      </c>
      <c r="AU14" s="17">
        <v>1.1000000000000001</v>
      </c>
      <c r="AV14" s="17">
        <v>31.4</v>
      </c>
      <c r="AW14" s="17">
        <v>18.600000000000001</v>
      </c>
      <c r="AX14" s="17">
        <v>-44.8</v>
      </c>
      <c r="AY14" s="17">
        <v>-0.8</v>
      </c>
      <c r="AZ14" s="17">
        <v>-1.3</v>
      </c>
      <c r="BA14" s="17">
        <v>0.3</v>
      </c>
      <c r="BB14" s="17">
        <v>-2.4</v>
      </c>
      <c r="BC14" s="17">
        <v>0.9</v>
      </c>
      <c r="BD14" s="17">
        <v>0.5</v>
      </c>
      <c r="BE14" s="17">
        <v>0</v>
      </c>
      <c r="BF14" s="17">
        <v>0.8</v>
      </c>
      <c r="BG14" s="17"/>
      <c r="BH14" s="17"/>
      <c r="BI14" s="17">
        <v>2.5</v>
      </c>
      <c r="BJ14" s="17"/>
      <c r="BK14" s="17"/>
      <c r="BL14" s="17">
        <v>0</v>
      </c>
      <c r="BM14" s="17"/>
      <c r="BN14" s="17"/>
      <c r="BO14" s="17"/>
      <c r="BP14" s="17">
        <v>0.6</v>
      </c>
      <c r="BQ14" s="17">
        <v>-45</v>
      </c>
      <c r="BR14" s="17">
        <v>-46.4</v>
      </c>
      <c r="BS14" s="17">
        <v>0.5</v>
      </c>
      <c r="BT14" s="17">
        <v>-5.9</v>
      </c>
      <c r="BU14" s="17"/>
      <c r="BV14" s="17"/>
      <c r="BW14" s="17"/>
      <c r="BX14" s="17"/>
      <c r="BY14" s="17"/>
      <c r="BZ14" s="17"/>
      <c r="CA14" s="17"/>
      <c r="CB14" s="17"/>
      <c r="CC14" s="17">
        <v>-0.6</v>
      </c>
      <c r="CD14" s="17">
        <v>28.5</v>
      </c>
      <c r="CE14" s="17">
        <v>18</v>
      </c>
      <c r="CF14" s="17">
        <v>1.5</v>
      </c>
      <c r="CG14" s="17">
        <v>4.0999999999999996</v>
      </c>
      <c r="CH14" s="17">
        <v>-0.2</v>
      </c>
      <c r="CI14" s="17"/>
      <c r="CJ14" s="17"/>
      <c r="CK14" s="17"/>
      <c r="CL14" s="17">
        <v>10.3</v>
      </c>
      <c r="CM14" s="17">
        <v>12.6</v>
      </c>
      <c r="CN14" s="17">
        <v>-16.5</v>
      </c>
      <c r="CO14" s="17"/>
      <c r="CP14" s="17"/>
      <c r="CQ14" s="17"/>
      <c r="CR14" s="17"/>
      <c r="CS14" s="17"/>
      <c r="CT14" s="17">
        <v>3.1</v>
      </c>
      <c r="CU14" s="17">
        <v>-0.2</v>
      </c>
      <c r="CV14" s="17"/>
      <c r="CW14" s="17">
        <v>-7.6</v>
      </c>
      <c r="CX14" s="17">
        <v>0</v>
      </c>
      <c r="CY14" s="17"/>
      <c r="CZ14" s="17"/>
      <c r="DA14" s="17">
        <v>0.4</v>
      </c>
      <c r="DB14" s="17"/>
      <c r="DC14" s="17">
        <v>0</v>
      </c>
      <c r="DD14" s="17"/>
      <c r="DE14" s="17"/>
      <c r="DF14" s="17">
        <v>0</v>
      </c>
      <c r="DG14" s="17">
        <v>0.9</v>
      </c>
      <c r="DH14" s="17">
        <v>0.1</v>
      </c>
      <c r="DI14" s="17">
        <v>-0.2</v>
      </c>
      <c r="DJ14" s="17">
        <v>0</v>
      </c>
      <c r="DK14" s="17">
        <v>0.5</v>
      </c>
      <c r="DL14" s="17"/>
      <c r="DM14" s="17">
        <v>0</v>
      </c>
      <c r="DN14" s="17">
        <v>0</v>
      </c>
      <c r="DO14" s="17">
        <v>-1.6</v>
      </c>
      <c r="DP14" s="17">
        <v>-0.7</v>
      </c>
      <c r="DQ14" s="17">
        <v>1.5</v>
      </c>
      <c r="DR14" s="17">
        <v>0.4</v>
      </c>
      <c r="DS14" s="17">
        <v>0.3</v>
      </c>
      <c r="DT14" s="17">
        <v>1.2</v>
      </c>
      <c r="DU14" s="17">
        <v>0</v>
      </c>
      <c r="DV14" s="17">
        <v>-0.1</v>
      </c>
      <c r="DW14" s="17">
        <v>0.2</v>
      </c>
      <c r="DX14" s="17">
        <v>0.4</v>
      </c>
      <c r="DY14" s="17"/>
      <c r="DZ14" s="17">
        <v>-1.3</v>
      </c>
      <c r="EA14" s="17">
        <v>0.1</v>
      </c>
      <c r="EB14" s="17">
        <v>0.3</v>
      </c>
      <c r="EC14" s="17">
        <v>0.4</v>
      </c>
      <c r="ED14" s="17">
        <v>0.3</v>
      </c>
      <c r="EE14" s="17">
        <v>0.8</v>
      </c>
      <c r="EF14" s="17">
        <v>4</v>
      </c>
      <c r="EG14" s="17">
        <v>0</v>
      </c>
      <c r="EH14" s="17">
        <v>-4.5999999999999996</v>
      </c>
      <c r="EI14" s="17">
        <v>-12.4</v>
      </c>
      <c r="EJ14" s="17">
        <v>-0.7</v>
      </c>
      <c r="EK14" s="17">
        <v>0</v>
      </c>
      <c r="EL14" s="17">
        <v>1.2</v>
      </c>
      <c r="EM14" s="17">
        <v>-0.1</v>
      </c>
      <c r="EN14" s="17">
        <v>0.8</v>
      </c>
      <c r="EO14" s="17">
        <v>0.1</v>
      </c>
      <c r="EP14" s="17">
        <v>0.1</v>
      </c>
      <c r="EQ14" s="17">
        <v>0.1</v>
      </c>
      <c r="ER14" s="17"/>
      <c r="ES14" s="17">
        <v>0</v>
      </c>
      <c r="ET14" s="17">
        <v>0</v>
      </c>
      <c r="EU14" s="17">
        <v>0</v>
      </c>
      <c r="EV14" s="17">
        <v>-0.2</v>
      </c>
      <c r="EW14" s="17">
        <v>-3.7</v>
      </c>
      <c r="EX14" s="17">
        <v>0.2</v>
      </c>
      <c r="EY14" s="17">
        <v>0</v>
      </c>
      <c r="EZ14" s="17">
        <v>0</v>
      </c>
      <c r="FA14" s="17">
        <v>0.4</v>
      </c>
      <c r="FB14" s="17">
        <v>0.7</v>
      </c>
      <c r="FC14" s="17">
        <v>1.9</v>
      </c>
      <c r="FD14" s="17">
        <v>0</v>
      </c>
      <c r="FE14" s="17">
        <v>0</v>
      </c>
      <c r="FF14" s="17">
        <v>3.6</v>
      </c>
      <c r="FG14" s="17">
        <v>2.2000000000000002</v>
      </c>
      <c r="FH14" s="17">
        <v>3.4</v>
      </c>
      <c r="FI14" s="17">
        <v>2.12</v>
      </c>
      <c r="FJ14" s="17">
        <v>86.22</v>
      </c>
      <c r="FK14" s="15"/>
      <c r="FL14" s="17">
        <v>1.65663</v>
      </c>
      <c r="FM14" s="17">
        <v>0</v>
      </c>
      <c r="FN14" s="17">
        <v>1.2</v>
      </c>
      <c r="FO14" s="17">
        <v>0.9</v>
      </c>
      <c r="FP14" s="17">
        <v>0.4</v>
      </c>
      <c r="FQ14" s="17">
        <v>0.1</v>
      </c>
      <c r="FR14" s="17">
        <v>-0.1</v>
      </c>
      <c r="FS14" s="17">
        <v>1</v>
      </c>
      <c r="FT14" s="17"/>
      <c r="FU14" s="17">
        <v>5.1566299999999998</v>
      </c>
    </row>
    <row r="15" spans="1:177" ht="24" customHeight="1" x14ac:dyDescent="0.25">
      <c r="A15" s="16" t="s">
        <v>67</v>
      </c>
      <c r="B15" s="16" t="s">
        <v>766</v>
      </c>
      <c r="C15" s="17">
        <v>3.2</v>
      </c>
      <c r="D15" s="17">
        <v>16.899999999999999</v>
      </c>
      <c r="E15" s="17">
        <v>14.7</v>
      </c>
      <c r="F15" s="17"/>
      <c r="G15" s="17"/>
      <c r="H15" s="17">
        <v>0</v>
      </c>
      <c r="I15" s="17">
        <v>-6.1</v>
      </c>
      <c r="J15" s="17">
        <v>0</v>
      </c>
      <c r="K15" s="17"/>
      <c r="L15" s="17">
        <v>-33.700000000000003</v>
      </c>
      <c r="M15" s="17">
        <v>-42</v>
      </c>
      <c r="N15" s="17">
        <v>-5.8</v>
      </c>
      <c r="O15" s="17">
        <v>18.600000000000001</v>
      </c>
      <c r="P15" s="17">
        <v>24.7</v>
      </c>
      <c r="Q15" s="17">
        <v>10.4</v>
      </c>
      <c r="R15" s="17">
        <v>56.2</v>
      </c>
      <c r="S15" s="17">
        <v>-0.1</v>
      </c>
      <c r="T15" s="17"/>
      <c r="U15" s="17"/>
      <c r="V15" s="17"/>
      <c r="W15" s="17"/>
      <c r="X15" s="17">
        <v>9.1999999999999993</v>
      </c>
      <c r="Y15" s="17">
        <v>0.3</v>
      </c>
      <c r="Z15" s="17">
        <v>0.3</v>
      </c>
      <c r="AA15" s="17">
        <v>0</v>
      </c>
      <c r="AB15" s="17">
        <v>-3.4</v>
      </c>
      <c r="AC15" s="17">
        <v>5.4</v>
      </c>
      <c r="AD15" s="17">
        <v>5.4</v>
      </c>
      <c r="AE15" s="17"/>
      <c r="AF15" s="17"/>
      <c r="AG15" s="17"/>
      <c r="AH15" s="17"/>
      <c r="AI15" s="17">
        <v>-3.3</v>
      </c>
      <c r="AJ15" s="17">
        <v>-1.3</v>
      </c>
      <c r="AK15" s="17"/>
      <c r="AL15" s="17"/>
      <c r="AM15" s="17"/>
      <c r="AN15" s="17">
        <v>-1</v>
      </c>
      <c r="AO15" s="17">
        <v>0</v>
      </c>
      <c r="AP15" s="17">
        <v>2.4</v>
      </c>
      <c r="AQ15" s="17">
        <v>13.8</v>
      </c>
      <c r="AR15" s="17">
        <v>6.3</v>
      </c>
      <c r="AS15" s="17">
        <v>-0.1</v>
      </c>
      <c r="AT15" s="17">
        <v>1.6</v>
      </c>
      <c r="AU15" s="17">
        <v>-0.4</v>
      </c>
      <c r="AV15" s="17">
        <v>32.799999999999997</v>
      </c>
      <c r="AW15" s="17">
        <v>17.899999999999999</v>
      </c>
      <c r="AX15" s="17">
        <v>-45.3</v>
      </c>
      <c r="AY15" s="17">
        <v>-2.1</v>
      </c>
      <c r="AZ15" s="17">
        <v>-1.3</v>
      </c>
      <c r="BA15" s="17">
        <v>0.5</v>
      </c>
      <c r="BB15" s="17">
        <v>-0.9</v>
      </c>
      <c r="BC15" s="17">
        <v>-1.1000000000000001</v>
      </c>
      <c r="BD15" s="17">
        <v>0.5</v>
      </c>
      <c r="BE15" s="17">
        <v>0</v>
      </c>
      <c r="BF15" s="17">
        <v>-2.6</v>
      </c>
      <c r="BG15" s="17"/>
      <c r="BH15" s="17"/>
      <c r="BI15" s="17">
        <v>2.2000000000000002</v>
      </c>
      <c r="BJ15" s="17"/>
      <c r="BK15" s="17"/>
      <c r="BL15" s="17">
        <v>0</v>
      </c>
      <c r="BM15" s="17"/>
      <c r="BN15" s="17"/>
      <c r="BO15" s="17"/>
      <c r="BP15" s="17">
        <v>2.2999999999999998</v>
      </c>
      <c r="BQ15" s="17">
        <v>-44.8</v>
      </c>
      <c r="BR15" s="17">
        <v>-46.2</v>
      </c>
      <c r="BS15" s="17">
        <v>0</v>
      </c>
      <c r="BT15" s="17">
        <v>-6.3</v>
      </c>
      <c r="BU15" s="17"/>
      <c r="BV15" s="17"/>
      <c r="BW15" s="17"/>
      <c r="BX15" s="17"/>
      <c r="BY15" s="17"/>
      <c r="BZ15" s="17"/>
      <c r="CA15" s="17"/>
      <c r="CB15" s="17"/>
      <c r="CC15" s="17">
        <v>-0.6</v>
      </c>
      <c r="CD15" s="17">
        <v>29.3</v>
      </c>
      <c r="CE15" s="17">
        <v>19.3</v>
      </c>
      <c r="CF15" s="17">
        <v>2.8</v>
      </c>
      <c r="CG15" s="17">
        <v>4.0999999999999996</v>
      </c>
      <c r="CH15" s="17">
        <v>-0.3</v>
      </c>
      <c r="CI15" s="17"/>
      <c r="CJ15" s="17"/>
      <c r="CK15" s="17"/>
      <c r="CL15" s="17">
        <v>9</v>
      </c>
      <c r="CM15" s="17">
        <v>11.2</v>
      </c>
      <c r="CN15" s="17">
        <v>-18.3</v>
      </c>
      <c r="CO15" s="17"/>
      <c r="CP15" s="17"/>
      <c r="CQ15" s="17"/>
      <c r="CR15" s="17"/>
      <c r="CS15" s="17"/>
      <c r="CT15" s="17">
        <v>2.5</v>
      </c>
      <c r="CU15" s="17">
        <v>-0.6</v>
      </c>
      <c r="CV15" s="17"/>
      <c r="CW15" s="17">
        <v>-7.7</v>
      </c>
      <c r="CX15" s="17">
        <v>0</v>
      </c>
      <c r="CY15" s="17"/>
      <c r="CZ15" s="17"/>
      <c r="DA15" s="17">
        <v>0.4</v>
      </c>
      <c r="DB15" s="17"/>
      <c r="DC15" s="17">
        <v>0</v>
      </c>
      <c r="DD15" s="17"/>
      <c r="DE15" s="17"/>
      <c r="DF15" s="17">
        <v>0</v>
      </c>
      <c r="DG15" s="17">
        <v>0.8</v>
      </c>
      <c r="DH15" s="17">
        <v>0.1</v>
      </c>
      <c r="DI15" s="17">
        <v>0.4</v>
      </c>
      <c r="DJ15" s="17">
        <v>0</v>
      </c>
      <c r="DK15" s="17">
        <v>0.5</v>
      </c>
      <c r="DL15" s="17"/>
      <c r="DM15" s="17">
        <v>0</v>
      </c>
      <c r="DN15" s="17">
        <v>0</v>
      </c>
      <c r="DO15" s="17">
        <v>-1.7</v>
      </c>
      <c r="DP15" s="17">
        <v>-1.3</v>
      </c>
      <c r="DQ15" s="17">
        <v>1.5</v>
      </c>
      <c r="DR15" s="17">
        <v>0.4</v>
      </c>
      <c r="DS15" s="17">
        <v>0.3</v>
      </c>
      <c r="DT15" s="17">
        <v>1.2</v>
      </c>
      <c r="DU15" s="17">
        <v>0</v>
      </c>
      <c r="DV15" s="17">
        <v>-0.1</v>
      </c>
      <c r="DW15" s="17">
        <v>0.2</v>
      </c>
      <c r="DX15" s="17">
        <v>0.4</v>
      </c>
      <c r="DY15" s="17"/>
      <c r="DZ15" s="17">
        <v>-1.3</v>
      </c>
      <c r="EA15" s="17">
        <v>0</v>
      </c>
      <c r="EB15" s="17">
        <v>0.3</v>
      </c>
      <c r="EC15" s="17">
        <v>0.4</v>
      </c>
      <c r="ED15" s="17">
        <v>0.3</v>
      </c>
      <c r="EE15" s="17">
        <v>0.8</v>
      </c>
      <c r="EF15" s="17">
        <v>4</v>
      </c>
      <c r="EG15" s="17">
        <v>0</v>
      </c>
      <c r="EH15" s="17">
        <v>-5.6</v>
      </c>
      <c r="EI15" s="17">
        <v>-14.2</v>
      </c>
      <c r="EJ15" s="17">
        <v>-1</v>
      </c>
      <c r="EK15" s="17">
        <v>-0.2</v>
      </c>
      <c r="EL15" s="17">
        <v>1.2</v>
      </c>
      <c r="EM15" s="17">
        <v>-0.1</v>
      </c>
      <c r="EN15" s="17">
        <v>0.8</v>
      </c>
      <c r="EO15" s="17">
        <v>0.1</v>
      </c>
      <c r="EP15" s="17">
        <v>0.1</v>
      </c>
      <c r="EQ15" s="17">
        <v>0.1</v>
      </c>
      <c r="ER15" s="17"/>
      <c r="ES15" s="17">
        <v>0</v>
      </c>
      <c r="ET15" s="17">
        <v>0</v>
      </c>
      <c r="EU15" s="17">
        <v>0</v>
      </c>
      <c r="EV15" s="17">
        <v>-0.2</v>
      </c>
      <c r="EW15" s="17">
        <v>-3.4</v>
      </c>
      <c r="EX15" s="17">
        <v>0</v>
      </c>
      <c r="EY15" s="17">
        <v>0</v>
      </c>
      <c r="EZ15" s="17">
        <v>0</v>
      </c>
      <c r="FA15" s="17">
        <v>0.4</v>
      </c>
      <c r="FB15" s="17">
        <v>0.6</v>
      </c>
      <c r="FC15" s="17">
        <v>2</v>
      </c>
      <c r="FD15" s="17">
        <v>0</v>
      </c>
      <c r="FE15" s="17">
        <v>0</v>
      </c>
      <c r="FF15" s="17">
        <v>4</v>
      </c>
      <c r="FG15" s="17">
        <v>2</v>
      </c>
      <c r="FH15" s="17">
        <v>2.8</v>
      </c>
      <c r="FI15" s="17">
        <v>2.16</v>
      </c>
      <c r="FJ15" s="17">
        <v>47.66</v>
      </c>
      <c r="FK15" s="15"/>
      <c r="FL15" s="17">
        <v>1.5254399999999999</v>
      </c>
      <c r="FM15" s="17">
        <v>0</v>
      </c>
      <c r="FN15" s="17">
        <v>1.3</v>
      </c>
      <c r="FO15" s="17">
        <v>0.9</v>
      </c>
      <c r="FP15" s="17">
        <v>0.4</v>
      </c>
      <c r="FQ15" s="17">
        <v>0.1</v>
      </c>
      <c r="FR15" s="17">
        <v>-0.2</v>
      </c>
      <c r="FS15" s="17">
        <v>0.9</v>
      </c>
      <c r="FT15" s="17"/>
      <c r="FU15" s="17">
        <v>4.92544</v>
      </c>
    </row>
    <row r="16" spans="1:177" ht="24" customHeight="1" x14ac:dyDescent="0.25">
      <c r="A16" s="16" t="s">
        <v>67</v>
      </c>
      <c r="B16" s="16" t="s">
        <v>767</v>
      </c>
      <c r="C16" s="17">
        <v>3.5</v>
      </c>
      <c r="D16" s="17">
        <v>20.8</v>
      </c>
      <c r="E16" s="17">
        <v>17</v>
      </c>
      <c r="F16" s="17"/>
      <c r="G16" s="17"/>
      <c r="H16" s="17">
        <v>0</v>
      </c>
      <c r="I16" s="17">
        <v>0.4</v>
      </c>
      <c r="J16" s="17">
        <v>0</v>
      </c>
      <c r="K16" s="17"/>
      <c r="L16" s="17">
        <v>-31.2</v>
      </c>
      <c r="M16" s="17">
        <v>-36.200000000000003</v>
      </c>
      <c r="N16" s="17">
        <v>1.6</v>
      </c>
      <c r="O16" s="17">
        <v>21.8</v>
      </c>
      <c r="P16" s="17">
        <v>26.1</v>
      </c>
      <c r="Q16" s="17">
        <v>10.199999999999999</v>
      </c>
      <c r="R16" s="17">
        <v>60.4</v>
      </c>
      <c r="S16" s="17">
        <v>0</v>
      </c>
      <c r="T16" s="17"/>
      <c r="U16" s="17"/>
      <c r="V16" s="17"/>
      <c r="W16" s="17"/>
      <c r="X16" s="17">
        <v>7.5</v>
      </c>
      <c r="Y16" s="17">
        <v>0.5</v>
      </c>
      <c r="Z16" s="17">
        <v>0.4</v>
      </c>
      <c r="AA16" s="17">
        <v>0</v>
      </c>
      <c r="AB16" s="17">
        <v>-3.4</v>
      </c>
      <c r="AC16" s="17">
        <v>5.4</v>
      </c>
      <c r="AD16" s="17">
        <v>5.6</v>
      </c>
      <c r="AE16" s="17"/>
      <c r="AF16" s="17"/>
      <c r="AG16" s="17"/>
      <c r="AH16" s="17"/>
      <c r="AI16" s="17">
        <v>-4.0999999999999996</v>
      </c>
      <c r="AJ16" s="17">
        <v>-2.6</v>
      </c>
      <c r="AK16" s="17"/>
      <c r="AL16" s="17"/>
      <c r="AM16" s="17"/>
      <c r="AN16" s="17">
        <v>-1</v>
      </c>
      <c r="AO16" s="17">
        <v>0</v>
      </c>
      <c r="AP16" s="17">
        <v>2.6</v>
      </c>
      <c r="AQ16" s="17">
        <v>12.7</v>
      </c>
      <c r="AR16" s="17">
        <v>7</v>
      </c>
      <c r="AS16" s="17">
        <v>0</v>
      </c>
      <c r="AT16" s="17">
        <v>1.6</v>
      </c>
      <c r="AU16" s="17">
        <v>0.4</v>
      </c>
      <c r="AV16" s="17">
        <v>34.700000000000003</v>
      </c>
      <c r="AW16" s="17">
        <v>19.899999999999999</v>
      </c>
      <c r="AX16" s="17">
        <v>-43.6</v>
      </c>
      <c r="AY16" s="17">
        <v>-0.5</v>
      </c>
      <c r="AZ16" s="17">
        <v>-1.3</v>
      </c>
      <c r="BA16" s="17">
        <v>0.5</v>
      </c>
      <c r="BB16" s="17">
        <v>-3.3</v>
      </c>
      <c r="BC16" s="17">
        <v>-0.4</v>
      </c>
      <c r="BD16" s="17">
        <v>0.5</v>
      </c>
      <c r="BE16" s="17">
        <v>0</v>
      </c>
      <c r="BF16" s="17">
        <v>-2.2999999999999998</v>
      </c>
      <c r="BG16" s="17"/>
      <c r="BH16" s="17"/>
      <c r="BI16" s="17">
        <v>2.9</v>
      </c>
      <c r="BJ16" s="17"/>
      <c r="BK16" s="17"/>
      <c r="BL16" s="17">
        <v>0</v>
      </c>
      <c r="BM16" s="17"/>
      <c r="BN16" s="17"/>
      <c r="BO16" s="17"/>
      <c r="BP16" s="17">
        <v>0.7</v>
      </c>
      <c r="BQ16" s="17">
        <v>-44.7</v>
      </c>
      <c r="BR16" s="17">
        <v>-46.1</v>
      </c>
      <c r="BS16" s="17">
        <v>0.8</v>
      </c>
      <c r="BT16" s="17">
        <v>-5</v>
      </c>
      <c r="BU16" s="17"/>
      <c r="BV16" s="17"/>
      <c r="BW16" s="17"/>
      <c r="BX16" s="17"/>
      <c r="BY16" s="17"/>
      <c r="BZ16" s="17"/>
      <c r="CA16" s="17"/>
      <c r="CB16" s="17"/>
      <c r="CC16" s="17">
        <v>-0.6</v>
      </c>
      <c r="CD16" s="17">
        <v>30.2</v>
      </c>
      <c r="CE16" s="17">
        <v>17.8</v>
      </c>
      <c r="CF16" s="17">
        <v>0.9</v>
      </c>
      <c r="CG16" s="17">
        <v>4.0999999999999996</v>
      </c>
      <c r="CH16" s="17">
        <v>-0.3</v>
      </c>
      <c r="CI16" s="17"/>
      <c r="CJ16" s="17"/>
      <c r="CK16" s="17"/>
      <c r="CL16" s="17">
        <v>10.6</v>
      </c>
      <c r="CM16" s="17">
        <v>13</v>
      </c>
      <c r="CN16" s="17">
        <v>-16.2</v>
      </c>
      <c r="CO16" s="17"/>
      <c r="CP16" s="17"/>
      <c r="CQ16" s="17"/>
      <c r="CR16" s="17"/>
      <c r="CS16" s="17"/>
      <c r="CT16" s="17">
        <v>1.7</v>
      </c>
      <c r="CU16" s="17">
        <v>-1.1000000000000001</v>
      </c>
      <c r="CV16" s="17"/>
      <c r="CW16" s="17">
        <v>-8</v>
      </c>
      <c r="CX16" s="17">
        <v>0</v>
      </c>
      <c r="CY16" s="17"/>
      <c r="CZ16" s="17"/>
      <c r="DA16" s="17">
        <v>0.4</v>
      </c>
      <c r="DB16" s="17"/>
      <c r="DC16" s="17">
        <v>0</v>
      </c>
      <c r="DD16" s="17"/>
      <c r="DE16" s="17"/>
      <c r="DF16" s="17">
        <v>0</v>
      </c>
      <c r="DG16" s="17">
        <v>1</v>
      </c>
      <c r="DH16" s="17">
        <v>0.1</v>
      </c>
      <c r="DI16" s="17">
        <v>-0.1</v>
      </c>
      <c r="DJ16" s="17">
        <v>0</v>
      </c>
      <c r="DK16" s="17">
        <v>0.5</v>
      </c>
      <c r="DL16" s="17"/>
      <c r="DM16" s="17">
        <v>0</v>
      </c>
      <c r="DN16" s="17">
        <v>0</v>
      </c>
      <c r="DO16" s="17">
        <v>-1.3</v>
      </c>
      <c r="DP16" s="17">
        <v>-0.5</v>
      </c>
      <c r="DQ16" s="17">
        <v>1.5</v>
      </c>
      <c r="DR16" s="17">
        <v>0.4</v>
      </c>
      <c r="DS16" s="17">
        <v>0.3</v>
      </c>
      <c r="DT16" s="17">
        <v>1.2</v>
      </c>
      <c r="DU16" s="17">
        <v>0</v>
      </c>
      <c r="DV16" s="17">
        <v>0</v>
      </c>
      <c r="DW16" s="17">
        <v>0.2</v>
      </c>
      <c r="DX16" s="17">
        <v>0.4</v>
      </c>
      <c r="DY16" s="17"/>
      <c r="DZ16" s="17">
        <v>-1.3</v>
      </c>
      <c r="EA16" s="17">
        <v>0.2</v>
      </c>
      <c r="EB16" s="17">
        <v>0.3</v>
      </c>
      <c r="EC16" s="17">
        <v>0.4</v>
      </c>
      <c r="ED16" s="17">
        <v>0.3</v>
      </c>
      <c r="EE16" s="17">
        <v>0.8</v>
      </c>
      <c r="EF16" s="17">
        <v>4</v>
      </c>
      <c r="EG16" s="17">
        <v>0</v>
      </c>
      <c r="EH16" s="17">
        <v>-2.2000000000000002</v>
      </c>
      <c r="EI16" s="17">
        <v>-9.5</v>
      </c>
      <c r="EJ16" s="17">
        <v>-0.3</v>
      </c>
      <c r="EK16" s="17">
        <v>0</v>
      </c>
      <c r="EL16" s="17">
        <v>1.2</v>
      </c>
      <c r="EM16" s="17">
        <v>-0.1</v>
      </c>
      <c r="EN16" s="17">
        <v>0.8</v>
      </c>
      <c r="EO16" s="17">
        <v>0.1</v>
      </c>
      <c r="EP16" s="17">
        <v>0.1</v>
      </c>
      <c r="EQ16" s="17">
        <v>0.1</v>
      </c>
      <c r="ER16" s="17"/>
      <c r="ES16" s="17">
        <v>0</v>
      </c>
      <c r="ET16" s="17">
        <v>0</v>
      </c>
      <c r="EU16" s="17">
        <v>0</v>
      </c>
      <c r="EV16" s="17">
        <v>-0.2</v>
      </c>
      <c r="EW16" s="17">
        <v>-3.1</v>
      </c>
      <c r="EX16" s="17">
        <v>0.3</v>
      </c>
      <c r="EY16" s="17">
        <v>0</v>
      </c>
      <c r="EZ16" s="17">
        <v>0</v>
      </c>
      <c r="FA16" s="17">
        <v>0.4</v>
      </c>
      <c r="FB16" s="17">
        <v>0.6</v>
      </c>
      <c r="FC16" s="17">
        <v>2</v>
      </c>
      <c r="FD16" s="17">
        <v>0</v>
      </c>
      <c r="FE16" s="17">
        <v>0</v>
      </c>
      <c r="FF16" s="17">
        <v>3.9</v>
      </c>
      <c r="FG16" s="17">
        <v>2.1</v>
      </c>
      <c r="FH16" s="17">
        <v>3.5</v>
      </c>
      <c r="FI16" s="17">
        <v>2.16</v>
      </c>
      <c r="FJ16" s="17">
        <v>102.56</v>
      </c>
      <c r="FK16" s="15"/>
      <c r="FL16" s="17">
        <v>1.5291399999999999</v>
      </c>
      <c r="FM16" s="17">
        <v>0</v>
      </c>
      <c r="FN16" s="17">
        <v>1.4</v>
      </c>
      <c r="FO16" s="17">
        <v>0.9</v>
      </c>
      <c r="FP16" s="17">
        <v>0.4</v>
      </c>
      <c r="FQ16" s="17">
        <v>0</v>
      </c>
      <c r="FR16" s="17">
        <v>-0.1</v>
      </c>
      <c r="FS16" s="17">
        <v>1.1000000000000001</v>
      </c>
      <c r="FT16" s="17"/>
      <c r="FU16" s="17">
        <v>5.2291400000000001</v>
      </c>
    </row>
    <row r="17" spans="1:177" ht="24" customHeight="1" x14ac:dyDescent="0.25">
      <c r="A17" s="16" t="s">
        <v>67</v>
      </c>
      <c r="B17" s="16" t="s">
        <v>768</v>
      </c>
      <c r="C17" s="17">
        <v>4.8</v>
      </c>
      <c r="D17" s="17">
        <v>18.3</v>
      </c>
      <c r="E17" s="17">
        <v>16.100000000000001</v>
      </c>
      <c r="F17" s="17"/>
      <c r="G17" s="17"/>
      <c r="H17" s="17">
        <v>0</v>
      </c>
      <c r="I17" s="17">
        <v>3.2</v>
      </c>
      <c r="J17" s="17">
        <v>0</v>
      </c>
      <c r="K17" s="17"/>
      <c r="L17" s="17">
        <v>-35.1</v>
      </c>
      <c r="M17" s="17">
        <v>-44</v>
      </c>
      <c r="N17" s="17">
        <v>-8.1999999999999993</v>
      </c>
      <c r="O17" s="17">
        <v>16.8</v>
      </c>
      <c r="P17" s="17">
        <v>24.6</v>
      </c>
      <c r="Q17" s="17">
        <v>10</v>
      </c>
      <c r="R17" s="17">
        <v>59.4</v>
      </c>
      <c r="S17" s="17">
        <v>0</v>
      </c>
      <c r="T17" s="17"/>
      <c r="U17" s="17"/>
      <c r="V17" s="17"/>
      <c r="W17" s="17"/>
      <c r="X17" s="17">
        <v>8.4</v>
      </c>
      <c r="Y17" s="17">
        <v>0.9</v>
      </c>
      <c r="Z17" s="17">
        <v>0.8</v>
      </c>
      <c r="AA17" s="17">
        <v>0</v>
      </c>
      <c r="AB17" s="17">
        <v>-3.4</v>
      </c>
      <c r="AC17" s="17">
        <v>5.4</v>
      </c>
      <c r="AD17" s="17">
        <v>6.1</v>
      </c>
      <c r="AE17" s="17"/>
      <c r="AF17" s="17"/>
      <c r="AG17" s="17"/>
      <c r="AH17" s="17"/>
      <c r="AI17" s="17">
        <v>-2.7</v>
      </c>
      <c r="AJ17" s="17">
        <v>-9.1</v>
      </c>
      <c r="AK17" s="17"/>
      <c r="AL17" s="17"/>
      <c r="AM17" s="17"/>
      <c r="AN17" s="17">
        <v>-1</v>
      </c>
      <c r="AO17" s="17">
        <v>0</v>
      </c>
      <c r="AP17" s="17">
        <v>2.2999999999999998</v>
      </c>
      <c r="AQ17" s="17">
        <v>12.3</v>
      </c>
      <c r="AR17" s="17">
        <v>7</v>
      </c>
      <c r="AS17" s="17">
        <v>0.2</v>
      </c>
      <c r="AT17" s="17">
        <v>1.6</v>
      </c>
      <c r="AU17" s="17">
        <v>0.6</v>
      </c>
      <c r="AV17" s="17">
        <v>33.799999999999997</v>
      </c>
      <c r="AW17" s="17">
        <v>19.100000000000001</v>
      </c>
      <c r="AX17" s="17">
        <v>-44.4</v>
      </c>
      <c r="AY17" s="17">
        <v>-2.1</v>
      </c>
      <c r="AZ17" s="17">
        <v>-1.1000000000000001</v>
      </c>
      <c r="BA17" s="17">
        <v>0.4</v>
      </c>
      <c r="BB17" s="17">
        <v>-2.5</v>
      </c>
      <c r="BC17" s="17">
        <v>0.3</v>
      </c>
      <c r="BD17" s="17">
        <v>0.5</v>
      </c>
      <c r="BE17" s="17">
        <v>0</v>
      </c>
      <c r="BF17" s="17">
        <v>-2.6</v>
      </c>
      <c r="BG17" s="17"/>
      <c r="BH17" s="17"/>
      <c r="BI17" s="17">
        <v>2.5</v>
      </c>
      <c r="BJ17" s="17"/>
      <c r="BK17" s="17"/>
      <c r="BL17" s="17">
        <v>0</v>
      </c>
      <c r="BM17" s="17"/>
      <c r="BN17" s="17"/>
      <c r="BO17" s="17"/>
      <c r="BP17" s="17">
        <v>1</v>
      </c>
      <c r="BQ17" s="17">
        <v>-45.1</v>
      </c>
      <c r="BR17" s="17">
        <v>-46.8</v>
      </c>
      <c r="BS17" s="17">
        <v>0.2</v>
      </c>
      <c r="BT17" s="17">
        <v>-5.8</v>
      </c>
      <c r="BU17" s="17"/>
      <c r="BV17" s="17"/>
      <c r="BW17" s="17"/>
      <c r="BX17" s="17"/>
      <c r="BY17" s="17"/>
      <c r="BZ17" s="17"/>
      <c r="CA17" s="17"/>
      <c r="CB17" s="17"/>
      <c r="CC17" s="17">
        <v>-0.6</v>
      </c>
      <c r="CD17" s="17">
        <v>29.1</v>
      </c>
      <c r="CE17" s="17">
        <v>18.100000000000001</v>
      </c>
      <c r="CF17" s="17">
        <v>1.5</v>
      </c>
      <c r="CG17" s="17">
        <v>4.0999999999999996</v>
      </c>
      <c r="CH17" s="17">
        <v>-0.2</v>
      </c>
      <c r="CI17" s="17"/>
      <c r="CJ17" s="17"/>
      <c r="CK17" s="17"/>
      <c r="CL17" s="17">
        <v>9.4</v>
      </c>
      <c r="CM17" s="17">
        <v>11.8</v>
      </c>
      <c r="CN17" s="17">
        <v>-17.600000000000001</v>
      </c>
      <c r="CO17" s="17"/>
      <c r="CP17" s="17"/>
      <c r="CQ17" s="17"/>
      <c r="CR17" s="17"/>
      <c r="CS17" s="17"/>
      <c r="CT17" s="17">
        <v>-0.2</v>
      </c>
      <c r="CU17" s="17">
        <v>-2.2000000000000002</v>
      </c>
      <c r="CV17" s="17"/>
      <c r="CW17" s="17">
        <v>-7.9</v>
      </c>
      <c r="CX17" s="17">
        <v>0</v>
      </c>
      <c r="CY17" s="17"/>
      <c r="CZ17" s="17"/>
      <c r="DA17" s="17">
        <v>0.4</v>
      </c>
      <c r="DB17" s="17"/>
      <c r="DC17" s="17">
        <v>0</v>
      </c>
      <c r="DD17" s="17"/>
      <c r="DE17" s="17"/>
      <c r="DF17" s="17">
        <v>0</v>
      </c>
      <c r="DG17" s="17">
        <v>0.9</v>
      </c>
      <c r="DH17" s="17">
        <v>0.1</v>
      </c>
      <c r="DI17" s="17">
        <v>0.4</v>
      </c>
      <c r="DJ17" s="17">
        <v>0</v>
      </c>
      <c r="DK17" s="17">
        <v>0.5</v>
      </c>
      <c r="DL17" s="17"/>
      <c r="DM17" s="17">
        <v>0</v>
      </c>
      <c r="DN17" s="17">
        <v>0</v>
      </c>
      <c r="DO17" s="17">
        <v>-1.3</v>
      </c>
      <c r="DP17" s="17">
        <v>-0.6</v>
      </c>
      <c r="DQ17" s="17">
        <v>1.5</v>
      </c>
      <c r="DR17" s="17">
        <v>0.4</v>
      </c>
      <c r="DS17" s="17">
        <v>0.3</v>
      </c>
      <c r="DT17" s="17">
        <v>1.2</v>
      </c>
      <c r="DU17" s="17">
        <v>0</v>
      </c>
      <c r="DV17" s="17">
        <v>0</v>
      </c>
      <c r="DW17" s="17">
        <v>0.1</v>
      </c>
      <c r="DX17" s="17">
        <v>0.4</v>
      </c>
      <c r="DY17" s="17"/>
      <c r="DZ17" s="17">
        <v>-1.3</v>
      </c>
      <c r="EA17" s="17">
        <v>0.1</v>
      </c>
      <c r="EB17" s="17">
        <v>0.3</v>
      </c>
      <c r="EC17" s="17">
        <v>0.4</v>
      </c>
      <c r="ED17" s="17">
        <v>0.3</v>
      </c>
      <c r="EE17" s="17">
        <v>0.8</v>
      </c>
      <c r="EF17" s="17">
        <v>4</v>
      </c>
      <c r="EG17" s="17">
        <v>0</v>
      </c>
      <c r="EH17" s="17">
        <v>-3.8</v>
      </c>
      <c r="EI17" s="17">
        <v>-12</v>
      </c>
      <c r="EJ17" s="17">
        <v>-0.6</v>
      </c>
      <c r="EK17" s="17">
        <v>0</v>
      </c>
      <c r="EL17" s="17">
        <v>1.2</v>
      </c>
      <c r="EM17" s="17">
        <v>-0.1</v>
      </c>
      <c r="EN17" s="17">
        <v>0.9</v>
      </c>
      <c r="EO17" s="17">
        <v>0.1</v>
      </c>
      <c r="EP17" s="17">
        <v>0.1</v>
      </c>
      <c r="EQ17" s="17">
        <v>0.1</v>
      </c>
      <c r="ER17" s="17"/>
      <c r="ES17" s="17">
        <v>0</v>
      </c>
      <c r="ET17" s="17">
        <v>0</v>
      </c>
      <c r="EU17" s="17">
        <v>0</v>
      </c>
      <c r="EV17" s="17">
        <v>-0.2</v>
      </c>
      <c r="EW17" s="17">
        <v>-2.9</v>
      </c>
      <c r="EX17" s="17">
        <v>0</v>
      </c>
      <c r="EY17" s="17">
        <v>0</v>
      </c>
      <c r="EZ17" s="17">
        <v>0</v>
      </c>
      <c r="FA17" s="17">
        <v>0.4</v>
      </c>
      <c r="FB17" s="17">
        <v>0.6</v>
      </c>
      <c r="FC17" s="17">
        <v>2</v>
      </c>
      <c r="FD17" s="17">
        <v>0</v>
      </c>
      <c r="FE17" s="17">
        <v>0</v>
      </c>
      <c r="FF17" s="17">
        <v>3.7</v>
      </c>
      <c r="FG17" s="17">
        <v>2.2999999999999998</v>
      </c>
      <c r="FH17" s="17">
        <v>3</v>
      </c>
      <c r="FI17" s="17">
        <v>2.17</v>
      </c>
      <c r="FJ17" s="17">
        <v>53.87</v>
      </c>
      <c r="FK17" s="15"/>
      <c r="FL17" s="17">
        <v>1.4039699999999999</v>
      </c>
      <c r="FM17" s="17">
        <v>0</v>
      </c>
      <c r="FN17" s="17">
        <v>1.4</v>
      </c>
      <c r="FO17" s="17">
        <v>0.9</v>
      </c>
      <c r="FP17" s="17">
        <v>0.4</v>
      </c>
      <c r="FQ17" s="17">
        <v>0.1</v>
      </c>
      <c r="FR17" s="17">
        <v>-0.2</v>
      </c>
      <c r="FS17" s="17">
        <v>1</v>
      </c>
      <c r="FT17" s="17"/>
      <c r="FU17" s="17">
        <v>5.0039699999999998</v>
      </c>
    </row>
    <row r="18" spans="1:177" ht="24" customHeight="1" x14ac:dyDescent="0.25">
      <c r="A18" s="18" t="s">
        <v>67</v>
      </c>
      <c r="B18" s="18" t="s">
        <v>769</v>
      </c>
      <c r="C18" s="19">
        <v>3.9</v>
      </c>
      <c r="D18" s="19">
        <v>26.9</v>
      </c>
      <c r="E18" s="19">
        <v>18.100000000000001</v>
      </c>
      <c r="F18" s="19"/>
      <c r="G18" s="19"/>
      <c r="H18" s="19">
        <v>0</v>
      </c>
      <c r="I18" s="19">
        <v>-1.6</v>
      </c>
      <c r="J18" s="19">
        <v>0</v>
      </c>
      <c r="K18" s="19"/>
      <c r="L18" s="19">
        <v>-35</v>
      </c>
      <c r="M18" s="19">
        <v>-41.4</v>
      </c>
      <c r="N18" s="19">
        <v>-4.5</v>
      </c>
      <c r="O18" s="19">
        <v>15.5</v>
      </c>
      <c r="P18" s="19">
        <v>25.1</v>
      </c>
      <c r="Q18" s="19">
        <v>9.6999999999999993</v>
      </c>
      <c r="R18" s="19">
        <v>57.8</v>
      </c>
      <c r="S18" s="19">
        <v>0.1</v>
      </c>
      <c r="T18" s="19"/>
      <c r="U18" s="19"/>
      <c r="V18" s="19"/>
      <c r="W18" s="19"/>
      <c r="X18" s="19">
        <v>9</v>
      </c>
      <c r="Y18" s="19">
        <v>1.1000000000000001</v>
      </c>
      <c r="Z18" s="19">
        <v>0.9</v>
      </c>
      <c r="AA18" s="19">
        <v>0</v>
      </c>
      <c r="AB18" s="19">
        <v>-3.4</v>
      </c>
      <c r="AC18" s="19">
        <v>5.4</v>
      </c>
      <c r="AD18" s="19">
        <v>5.7</v>
      </c>
      <c r="AE18" s="19"/>
      <c r="AF18" s="19"/>
      <c r="AG18" s="19"/>
      <c r="AH18" s="19"/>
      <c r="AI18" s="19">
        <v>-3.7</v>
      </c>
      <c r="AJ18" s="19">
        <v>-9</v>
      </c>
      <c r="AK18" s="19"/>
      <c r="AL18" s="19"/>
      <c r="AM18" s="19"/>
      <c r="AN18" s="19">
        <v>-1</v>
      </c>
      <c r="AO18" s="19">
        <v>0</v>
      </c>
      <c r="AP18" s="19">
        <v>2.1</v>
      </c>
      <c r="AQ18" s="19">
        <v>0</v>
      </c>
      <c r="AR18" s="19">
        <v>6.7</v>
      </c>
      <c r="AS18" s="19">
        <v>-0.2</v>
      </c>
      <c r="AT18" s="19">
        <v>1.6</v>
      </c>
      <c r="AU18" s="19">
        <v>0.6</v>
      </c>
      <c r="AV18" s="19">
        <v>33.299999999999997</v>
      </c>
      <c r="AW18" s="19">
        <v>18.3</v>
      </c>
      <c r="AX18" s="19">
        <v>-45.2</v>
      </c>
      <c r="AY18" s="19">
        <v>-1.8</v>
      </c>
      <c r="AZ18" s="19">
        <v>-1</v>
      </c>
      <c r="BA18" s="19">
        <v>0.3</v>
      </c>
      <c r="BB18" s="19">
        <v>-0.7</v>
      </c>
      <c r="BC18" s="19">
        <v>1.4</v>
      </c>
      <c r="BD18" s="19">
        <v>0.5</v>
      </c>
      <c r="BE18" s="19">
        <v>0</v>
      </c>
      <c r="BF18" s="19">
        <v>-1.7</v>
      </c>
      <c r="BG18" s="19"/>
      <c r="BH18" s="19"/>
      <c r="BI18" s="19">
        <v>2.2000000000000002</v>
      </c>
      <c r="BJ18" s="19"/>
      <c r="BK18" s="19"/>
      <c r="BL18" s="19">
        <v>0</v>
      </c>
      <c r="BM18" s="19"/>
      <c r="BN18" s="19"/>
      <c r="BO18" s="19"/>
      <c r="BP18" s="19">
        <v>1.2</v>
      </c>
      <c r="BQ18" s="19">
        <v>-45.1</v>
      </c>
      <c r="BR18" s="19">
        <v>-46.4</v>
      </c>
      <c r="BS18" s="19">
        <v>0.6</v>
      </c>
      <c r="BT18" s="19">
        <v>-6.4</v>
      </c>
      <c r="BU18" s="19"/>
      <c r="BV18" s="19"/>
      <c r="BW18" s="19"/>
      <c r="BX18" s="19"/>
      <c r="BY18" s="19"/>
      <c r="BZ18" s="19"/>
      <c r="CA18" s="19"/>
      <c r="CB18" s="19"/>
      <c r="CC18" s="19">
        <v>-0.6</v>
      </c>
      <c r="CD18" s="19">
        <v>28.6</v>
      </c>
      <c r="CE18" s="19">
        <v>18.2</v>
      </c>
      <c r="CF18" s="19">
        <v>1.3</v>
      </c>
      <c r="CG18" s="19">
        <v>4</v>
      </c>
      <c r="CH18" s="19">
        <v>-0.3</v>
      </c>
      <c r="CI18" s="19"/>
      <c r="CJ18" s="19"/>
      <c r="CK18" s="19"/>
      <c r="CL18" s="19">
        <v>9.4</v>
      </c>
      <c r="CM18" s="19">
        <v>11.7</v>
      </c>
      <c r="CN18" s="19">
        <v>-18.8</v>
      </c>
      <c r="CO18" s="19"/>
      <c r="CP18" s="19"/>
      <c r="CQ18" s="19"/>
      <c r="CR18" s="19"/>
      <c r="CS18" s="19"/>
      <c r="CT18" s="19">
        <v>-0.1</v>
      </c>
      <c r="CU18" s="19">
        <v>-2.1</v>
      </c>
      <c r="CV18" s="19"/>
      <c r="CW18" s="19">
        <v>-7.9</v>
      </c>
      <c r="CX18" s="19">
        <v>0</v>
      </c>
      <c r="CY18" s="19"/>
      <c r="CZ18" s="19"/>
      <c r="DA18" s="19">
        <v>0.4</v>
      </c>
      <c r="DB18" s="19"/>
      <c r="DC18" s="19">
        <v>0</v>
      </c>
      <c r="DD18" s="19"/>
      <c r="DE18" s="19"/>
      <c r="DF18" s="19">
        <v>0</v>
      </c>
      <c r="DG18" s="19">
        <v>0.9</v>
      </c>
      <c r="DH18" s="19">
        <v>0.1</v>
      </c>
      <c r="DI18" s="19">
        <v>0.2</v>
      </c>
      <c r="DJ18" s="19">
        <v>0</v>
      </c>
      <c r="DK18" s="19">
        <v>0.5</v>
      </c>
      <c r="DL18" s="19"/>
      <c r="DM18" s="19">
        <v>0</v>
      </c>
      <c r="DN18" s="19">
        <v>0</v>
      </c>
      <c r="DO18" s="19">
        <v>-1.3</v>
      </c>
      <c r="DP18" s="19">
        <v>-0.7</v>
      </c>
      <c r="DQ18" s="19">
        <v>1.5</v>
      </c>
      <c r="DR18" s="19">
        <v>0.4</v>
      </c>
      <c r="DS18" s="19">
        <v>0.3</v>
      </c>
      <c r="DT18" s="19">
        <v>1.2</v>
      </c>
      <c r="DU18" s="19">
        <v>0</v>
      </c>
      <c r="DV18" s="19">
        <v>-0.1</v>
      </c>
      <c r="DW18" s="19">
        <v>0.2</v>
      </c>
      <c r="DX18" s="19">
        <v>0.4</v>
      </c>
      <c r="DY18" s="19"/>
      <c r="DZ18" s="19">
        <v>-1.3</v>
      </c>
      <c r="EA18" s="19">
        <v>0.2</v>
      </c>
      <c r="EB18" s="19">
        <v>0.3</v>
      </c>
      <c r="EC18" s="19">
        <v>0.4</v>
      </c>
      <c r="ED18" s="19">
        <v>0.3</v>
      </c>
      <c r="EE18" s="19">
        <v>2.2000000000000002</v>
      </c>
      <c r="EF18" s="19">
        <v>4</v>
      </c>
      <c r="EG18" s="19">
        <v>0</v>
      </c>
      <c r="EH18" s="19">
        <v>-4.3</v>
      </c>
      <c r="EI18" s="19">
        <v>-12.6</v>
      </c>
      <c r="EJ18" s="19">
        <v>-0.7</v>
      </c>
      <c r="EK18" s="19">
        <v>0</v>
      </c>
      <c r="EL18" s="19">
        <v>1.2</v>
      </c>
      <c r="EM18" s="19">
        <v>-0.1</v>
      </c>
      <c r="EN18" s="19">
        <v>1</v>
      </c>
      <c r="EO18" s="19">
        <v>0.1</v>
      </c>
      <c r="EP18" s="19">
        <v>0.1</v>
      </c>
      <c r="EQ18" s="19">
        <v>0.1</v>
      </c>
      <c r="ER18" s="19"/>
      <c r="ES18" s="19">
        <v>0</v>
      </c>
      <c r="ET18" s="19">
        <v>0</v>
      </c>
      <c r="EU18" s="19">
        <v>0</v>
      </c>
      <c r="EV18" s="19">
        <v>-0.2</v>
      </c>
      <c r="EW18" s="19">
        <v>-2.5</v>
      </c>
      <c r="EX18" s="19">
        <v>0</v>
      </c>
      <c r="EY18" s="19">
        <v>0</v>
      </c>
      <c r="EZ18" s="19">
        <v>0</v>
      </c>
      <c r="FA18" s="19">
        <v>0.4</v>
      </c>
      <c r="FB18" s="19">
        <v>0.6</v>
      </c>
      <c r="FC18" s="19">
        <v>2</v>
      </c>
      <c r="FD18" s="19">
        <v>0</v>
      </c>
      <c r="FE18" s="19">
        <v>0</v>
      </c>
      <c r="FF18" s="19">
        <v>1.8</v>
      </c>
      <c r="FG18" s="19">
        <v>2.2999999999999998</v>
      </c>
      <c r="FH18" s="19">
        <v>2.8</v>
      </c>
      <c r="FI18" s="19">
        <v>2.15</v>
      </c>
      <c r="FJ18" s="19">
        <v>47.55</v>
      </c>
      <c r="FK18" s="15"/>
      <c r="FL18" s="19">
        <v>1.4315599999999999</v>
      </c>
      <c r="FM18" s="19">
        <v>0</v>
      </c>
      <c r="FN18" s="19">
        <v>1.5</v>
      </c>
      <c r="FO18" s="19">
        <v>0.9</v>
      </c>
      <c r="FP18" s="19">
        <v>0.4</v>
      </c>
      <c r="FQ18" s="19">
        <v>0.1</v>
      </c>
      <c r="FR18" s="19">
        <v>-0.1</v>
      </c>
      <c r="FS18" s="19">
        <v>1.1000000000000001</v>
      </c>
      <c r="FT18" s="19"/>
      <c r="FU18" s="19">
        <v>5.3315599999999996</v>
      </c>
    </row>
    <row r="19" spans="1:177" ht="24" customHeight="1" x14ac:dyDescent="0.25">
      <c r="A19" s="13" t="s">
        <v>67</v>
      </c>
      <c r="B19" s="13" t="s">
        <v>770</v>
      </c>
      <c r="C19" s="14">
        <v>3.6</v>
      </c>
      <c r="D19" s="14">
        <v>15</v>
      </c>
      <c r="E19" s="14">
        <v>15.9</v>
      </c>
      <c r="F19" s="14"/>
      <c r="G19" s="14"/>
      <c r="H19" s="14">
        <v>0</v>
      </c>
      <c r="I19" s="14">
        <v>0.5</v>
      </c>
      <c r="J19" s="14">
        <v>0</v>
      </c>
      <c r="K19" s="14"/>
      <c r="L19" s="14">
        <v>-39.1</v>
      </c>
      <c r="M19" s="14">
        <v>-42.8</v>
      </c>
      <c r="N19" s="14">
        <v>-5.6</v>
      </c>
      <c r="O19" s="14">
        <v>11.5</v>
      </c>
      <c r="P19" s="14">
        <v>23</v>
      </c>
      <c r="Q19" s="14">
        <v>8.5</v>
      </c>
      <c r="R19" s="14">
        <v>56</v>
      </c>
      <c r="S19" s="14">
        <v>0.1</v>
      </c>
      <c r="T19" s="14"/>
      <c r="U19" s="14"/>
      <c r="V19" s="14"/>
      <c r="W19" s="14"/>
      <c r="X19" s="14">
        <v>8.8000000000000007</v>
      </c>
      <c r="Y19" s="14">
        <v>1.3</v>
      </c>
      <c r="Z19" s="14">
        <v>0.7</v>
      </c>
      <c r="AA19" s="14">
        <v>0</v>
      </c>
      <c r="AB19" s="14">
        <v>-3.5</v>
      </c>
      <c r="AC19" s="14">
        <v>5.4</v>
      </c>
      <c r="AD19" s="14">
        <v>5.6</v>
      </c>
      <c r="AE19" s="14"/>
      <c r="AF19" s="14"/>
      <c r="AG19" s="14"/>
      <c r="AH19" s="14"/>
      <c r="AI19" s="14">
        <v>-3.6</v>
      </c>
      <c r="AJ19" s="14">
        <v>-8.1999999999999993</v>
      </c>
      <c r="AK19" s="14"/>
      <c r="AL19" s="14"/>
      <c r="AM19" s="14"/>
      <c r="AN19" s="14">
        <v>-1</v>
      </c>
      <c r="AO19" s="14">
        <v>-2.6</v>
      </c>
      <c r="AP19" s="14">
        <v>1.3</v>
      </c>
      <c r="AQ19" s="14">
        <v>0</v>
      </c>
      <c r="AR19" s="14">
        <v>6.7</v>
      </c>
      <c r="AS19" s="14">
        <v>-0.2</v>
      </c>
      <c r="AT19" s="14">
        <v>1.6</v>
      </c>
      <c r="AU19" s="14">
        <v>0.8</v>
      </c>
      <c r="AV19" s="14">
        <v>31.3</v>
      </c>
      <c r="AW19" s="14">
        <v>16.3</v>
      </c>
      <c r="AX19" s="14">
        <v>-47</v>
      </c>
      <c r="AY19" s="14">
        <v>-2.6</v>
      </c>
      <c r="AZ19" s="14">
        <v>-1.3</v>
      </c>
      <c r="BA19" s="14">
        <v>0.3</v>
      </c>
      <c r="BB19" s="14">
        <v>-2</v>
      </c>
      <c r="BC19" s="14">
        <v>0.6</v>
      </c>
      <c r="BD19" s="14">
        <v>0.5</v>
      </c>
      <c r="BE19" s="14">
        <v>0</v>
      </c>
      <c r="BF19" s="14">
        <v>-1.7</v>
      </c>
      <c r="BG19" s="14"/>
      <c r="BH19" s="14"/>
      <c r="BI19" s="14">
        <v>2.2000000000000002</v>
      </c>
      <c r="BJ19" s="14"/>
      <c r="BK19" s="14"/>
      <c r="BL19" s="14">
        <v>0</v>
      </c>
      <c r="BM19" s="14"/>
      <c r="BN19" s="14"/>
      <c r="BO19" s="14"/>
      <c r="BP19" s="14">
        <v>1.3</v>
      </c>
      <c r="BQ19" s="14">
        <v>-47.3</v>
      </c>
      <c r="BR19" s="14">
        <v>-48.6</v>
      </c>
      <c r="BS19" s="14">
        <v>-1.7</v>
      </c>
      <c r="BT19" s="14">
        <v>-8.4</v>
      </c>
      <c r="BU19" s="14"/>
      <c r="BV19" s="14"/>
      <c r="BW19" s="14"/>
      <c r="BX19" s="14"/>
      <c r="BY19" s="14"/>
      <c r="BZ19" s="14"/>
      <c r="CA19" s="14"/>
      <c r="CB19" s="14"/>
      <c r="CC19" s="14">
        <v>-0.6</v>
      </c>
      <c r="CD19" s="14">
        <v>29.3</v>
      </c>
      <c r="CE19" s="14">
        <v>18.100000000000001</v>
      </c>
      <c r="CF19" s="14">
        <v>1.7</v>
      </c>
      <c r="CG19" s="14">
        <v>4.0999999999999996</v>
      </c>
      <c r="CH19" s="14">
        <v>-0.2</v>
      </c>
      <c r="CI19" s="14"/>
      <c r="CJ19" s="14"/>
      <c r="CK19" s="14"/>
      <c r="CL19" s="14">
        <v>7.5</v>
      </c>
      <c r="CM19" s="14">
        <v>10</v>
      </c>
      <c r="CN19" s="14">
        <v>-21.1</v>
      </c>
      <c r="CO19" s="14"/>
      <c r="CP19" s="14"/>
      <c r="CQ19" s="14"/>
      <c r="CR19" s="14"/>
      <c r="CS19" s="14"/>
      <c r="CT19" s="14">
        <v>0.6</v>
      </c>
      <c r="CU19" s="14">
        <v>-1.7</v>
      </c>
      <c r="CV19" s="14"/>
      <c r="CW19" s="14">
        <v>-9.1</v>
      </c>
      <c r="CX19" s="14">
        <v>0</v>
      </c>
      <c r="CY19" s="14"/>
      <c r="CZ19" s="14"/>
      <c r="DA19" s="14">
        <v>0.4</v>
      </c>
      <c r="DB19" s="14"/>
      <c r="DC19" s="14">
        <v>0</v>
      </c>
      <c r="DD19" s="14"/>
      <c r="DE19" s="14"/>
      <c r="DF19" s="14">
        <v>0</v>
      </c>
      <c r="DG19" s="14">
        <v>0.8</v>
      </c>
      <c r="DH19" s="14">
        <v>0.1</v>
      </c>
      <c r="DI19" s="14">
        <v>0.2</v>
      </c>
      <c r="DJ19" s="14">
        <v>0</v>
      </c>
      <c r="DK19" s="14">
        <v>0.5</v>
      </c>
      <c r="DL19" s="14"/>
      <c r="DM19" s="14">
        <v>0</v>
      </c>
      <c r="DN19" s="14">
        <v>0</v>
      </c>
      <c r="DO19" s="14">
        <v>-1.9</v>
      </c>
      <c r="DP19" s="14">
        <v>3.2</v>
      </c>
      <c r="DQ19" s="14">
        <v>1.5</v>
      </c>
      <c r="DR19" s="14">
        <v>0.4</v>
      </c>
      <c r="DS19" s="14">
        <v>0.3</v>
      </c>
      <c r="DT19" s="14">
        <v>1.2</v>
      </c>
      <c r="DU19" s="14">
        <v>0</v>
      </c>
      <c r="DV19" s="14">
        <v>-0.1</v>
      </c>
      <c r="DW19" s="14">
        <v>0.2</v>
      </c>
      <c r="DX19" s="14">
        <v>0.3</v>
      </c>
      <c r="DY19" s="14"/>
      <c r="DZ19" s="14">
        <v>-1.3</v>
      </c>
      <c r="EA19" s="14">
        <v>0.2</v>
      </c>
      <c r="EB19" s="14">
        <v>0.3</v>
      </c>
      <c r="EC19" s="14">
        <v>0.4</v>
      </c>
      <c r="ED19" s="14">
        <v>0.3</v>
      </c>
      <c r="EE19" s="14">
        <v>2.1</v>
      </c>
      <c r="EF19" s="14">
        <v>4</v>
      </c>
      <c r="EG19" s="14">
        <v>0</v>
      </c>
      <c r="EH19" s="14">
        <v>-6.5</v>
      </c>
      <c r="EI19" s="14">
        <v>-15</v>
      </c>
      <c r="EJ19" s="14">
        <v>-1.1000000000000001</v>
      </c>
      <c r="EK19" s="14">
        <v>-0.2</v>
      </c>
      <c r="EL19" s="14">
        <v>1.1000000000000001</v>
      </c>
      <c r="EM19" s="14">
        <v>-0.1</v>
      </c>
      <c r="EN19" s="14">
        <v>1</v>
      </c>
      <c r="EO19" s="14">
        <v>0.1</v>
      </c>
      <c r="EP19" s="14">
        <v>0.1</v>
      </c>
      <c r="EQ19" s="14">
        <v>0.1</v>
      </c>
      <c r="ER19" s="14"/>
      <c r="ES19" s="14">
        <v>0</v>
      </c>
      <c r="ET19" s="14">
        <v>0</v>
      </c>
      <c r="EU19" s="14">
        <v>0</v>
      </c>
      <c r="EV19" s="14">
        <v>-0.2</v>
      </c>
      <c r="EW19" s="14">
        <v>-3.8</v>
      </c>
      <c r="EX19" s="14">
        <v>0</v>
      </c>
      <c r="EY19" s="14">
        <v>0</v>
      </c>
      <c r="EZ19" s="14">
        <v>0</v>
      </c>
      <c r="FA19" s="14">
        <v>0.4</v>
      </c>
      <c r="FB19" s="14">
        <v>0.6</v>
      </c>
      <c r="FC19" s="14">
        <v>1.9</v>
      </c>
      <c r="FD19" s="14">
        <v>0</v>
      </c>
      <c r="FE19" s="14">
        <v>0</v>
      </c>
      <c r="FF19" s="14">
        <v>1.2</v>
      </c>
      <c r="FG19" s="14">
        <v>2.5</v>
      </c>
      <c r="FH19" s="14">
        <v>2.8</v>
      </c>
      <c r="FI19" s="14">
        <v>2.1</v>
      </c>
      <c r="FJ19" s="14">
        <v>-9.6999999999999993</v>
      </c>
      <c r="FK19" s="15"/>
      <c r="FL19" s="14">
        <v>1.1316600000000001</v>
      </c>
      <c r="FM19" s="14">
        <v>0</v>
      </c>
      <c r="FN19" s="14">
        <v>1.7</v>
      </c>
      <c r="FO19" s="14">
        <v>1</v>
      </c>
      <c r="FP19" s="14">
        <v>0.4</v>
      </c>
      <c r="FQ19" s="14">
        <v>0.1</v>
      </c>
      <c r="FR19" s="14">
        <v>-0.1</v>
      </c>
      <c r="FS19" s="14">
        <v>1.1000000000000001</v>
      </c>
      <c r="FT19" s="14"/>
      <c r="FU19" s="14">
        <v>5.3316600000000003</v>
      </c>
    </row>
    <row r="20" spans="1:177" ht="24" customHeight="1" x14ac:dyDescent="0.25">
      <c r="A20" s="16" t="s">
        <v>67</v>
      </c>
      <c r="B20" s="16" t="s">
        <v>771</v>
      </c>
      <c r="C20" s="17">
        <v>4.8</v>
      </c>
      <c r="D20" s="17">
        <v>23.2</v>
      </c>
      <c r="E20" s="17">
        <v>17.100000000000001</v>
      </c>
      <c r="F20" s="17"/>
      <c r="G20" s="17"/>
      <c r="H20" s="17">
        <v>0</v>
      </c>
      <c r="I20" s="17">
        <v>-7.8</v>
      </c>
      <c r="J20" s="17">
        <v>0</v>
      </c>
      <c r="K20" s="17"/>
      <c r="L20" s="17">
        <v>-35.4</v>
      </c>
      <c r="M20" s="17">
        <v>-47.1</v>
      </c>
      <c r="N20" s="17">
        <v>-11.2</v>
      </c>
      <c r="O20" s="17">
        <v>14.5</v>
      </c>
      <c r="P20" s="17">
        <v>23.5</v>
      </c>
      <c r="Q20" s="17">
        <v>9</v>
      </c>
      <c r="R20" s="17">
        <v>59.7</v>
      </c>
      <c r="S20" s="17">
        <v>-0.1</v>
      </c>
      <c r="T20" s="17"/>
      <c r="U20" s="17"/>
      <c r="V20" s="17"/>
      <c r="W20" s="17"/>
      <c r="X20" s="17">
        <v>10.5</v>
      </c>
      <c r="Y20" s="17">
        <v>1.3</v>
      </c>
      <c r="Z20" s="17">
        <v>1.1000000000000001</v>
      </c>
      <c r="AA20" s="17">
        <v>0</v>
      </c>
      <c r="AB20" s="17">
        <v>-3.4</v>
      </c>
      <c r="AC20" s="17">
        <v>5.6</v>
      </c>
      <c r="AD20" s="17">
        <v>6.4</v>
      </c>
      <c r="AE20" s="17"/>
      <c r="AF20" s="17"/>
      <c r="AG20" s="17"/>
      <c r="AH20" s="17"/>
      <c r="AI20" s="17">
        <v>-3</v>
      </c>
      <c r="AJ20" s="17">
        <v>-8.6999999999999993</v>
      </c>
      <c r="AK20" s="17"/>
      <c r="AL20" s="17"/>
      <c r="AM20" s="17"/>
      <c r="AN20" s="17">
        <v>-1.1000000000000001</v>
      </c>
      <c r="AO20" s="17">
        <v>-13</v>
      </c>
      <c r="AP20" s="17">
        <v>0.4</v>
      </c>
      <c r="AQ20" s="17">
        <v>0</v>
      </c>
      <c r="AR20" s="17">
        <v>6.9</v>
      </c>
      <c r="AS20" s="17">
        <v>-0.6</v>
      </c>
      <c r="AT20" s="17">
        <v>1.6</v>
      </c>
      <c r="AU20" s="17">
        <v>0.7</v>
      </c>
      <c r="AV20" s="17">
        <v>30.9</v>
      </c>
      <c r="AW20" s="17">
        <v>15.9</v>
      </c>
      <c r="AX20" s="17">
        <v>-42.7</v>
      </c>
      <c r="AY20" s="17">
        <v>-5.3</v>
      </c>
      <c r="AZ20" s="17">
        <v>-1.4</v>
      </c>
      <c r="BA20" s="17">
        <v>0</v>
      </c>
      <c r="BB20" s="17">
        <v>-4.0999999999999996</v>
      </c>
      <c r="BC20" s="17">
        <v>-0.8</v>
      </c>
      <c r="BD20" s="17">
        <v>0.5</v>
      </c>
      <c r="BE20" s="17">
        <v>0</v>
      </c>
      <c r="BF20" s="17">
        <v>-2.2999999999999998</v>
      </c>
      <c r="BG20" s="17"/>
      <c r="BH20" s="17"/>
      <c r="BI20" s="17">
        <v>1.8</v>
      </c>
      <c r="BJ20" s="17"/>
      <c r="BK20" s="17"/>
      <c r="BL20" s="17">
        <v>0</v>
      </c>
      <c r="BM20" s="17"/>
      <c r="BN20" s="17"/>
      <c r="BO20" s="17"/>
      <c r="BP20" s="17">
        <v>1</v>
      </c>
      <c r="BQ20" s="17">
        <v>-46.5</v>
      </c>
      <c r="BR20" s="17">
        <v>-47.9</v>
      </c>
      <c r="BS20" s="17">
        <v>-1.3</v>
      </c>
      <c r="BT20" s="17">
        <v>-7.4</v>
      </c>
      <c r="BU20" s="17"/>
      <c r="BV20" s="17"/>
      <c r="BW20" s="17"/>
      <c r="BX20" s="17"/>
      <c r="BY20" s="17"/>
      <c r="BZ20" s="17"/>
      <c r="CA20" s="17"/>
      <c r="CB20" s="17"/>
      <c r="CC20" s="17">
        <v>-0.6</v>
      </c>
      <c r="CD20" s="17">
        <v>29.2</v>
      </c>
      <c r="CE20" s="17">
        <v>18.8</v>
      </c>
      <c r="CF20" s="17">
        <v>1.7</v>
      </c>
      <c r="CG20" s="17">
        <v>4.0999999999999996</v>
      </c>
      <c r="CH20" s="17">
        <v>-0.1</v>
      </c>
      <c r="CI20" s="17"/>
      <c r="CJ20" s="17"/>
      <c r="CK20" s="17"/>
      <c r="CL20" s="17">
        <v>6.9</v>
      </c>
      <c r="CM20" s="17">
        <v>9.3000000000000007</v>
      </c>
      <c r="CN20" s="17">
        <v>-21.4</v>
      </c>
      <c r="CO20" s="17"/>
      <c r="CP20" s="17"/>
      <c r="CQ20" s="17"/>
      <c r="CR20" s="17"/>
      <c r="CS20" s="17"/>
      <c r="CT20" s="17">
        <v>-1.1000000000000001</v>
      </c>
      <c r="CU20" s="17">
        <v>-2.7</v>
      </c>
      <c r="CV20" s="17"/>
      <c r="CW20" s="17">
        <v>-8.4</v>
      </c>
      <c r="CX20" s="17">
        <v>0</v>
      </c>
      <c r="CY20" s="17"/>
      <c r="CZ20" s="17"/>
      <c r="DA20" s="17">
        <v>0.4</v>
      </c>
      <c r="DB20" s="17"/>
      <c r="DC20" s="17">
        <v>0</v>
      </c>
      <c r="DD20" s="17"/>
      <c r="DE20" s="17"/>
      <c r="DF20" s="17">
        <v>0</v>
      </c>
      <c r="DG20" s="17">
        <v>0.7</v>
      </c>
      <c r="DH20" s="17">
        <v>0.1</v>
      </c>
      <c r="DI20" s="17">
        <v>0.5</v>
      </c>
      <c r="DJ20" s="17">
        <v>0</v>
      </c>
      <c r="DK20" s="17">
        <v>0.5</v>
      </c>
      <c r="DL20" s="17"/>
      <c r="DM20" s="17">
        <v>0</v>
      </c>
      <c r="DN20" s="17">
        <v>0</v>
      </c>
      <c r="DO20" s="17">
        <v>-1.9</v>
      </c>
      <c r="DP20" s="17">
        <v>3.2</v>
      </c>
      <c r="DQ20" s="17">
        <v>1.5</v>
      </c>
      <c r="DR20" s="17">
        <v>0.4</v>
      </c>
      <c r="DS20" s="17">
        <v>0.3</v>
      </c>
      <c r="DT20" s="17">
        <v>1.2</v>
      </c>
      <c r="DU20" s="17">
        <v>0.2</v>
      </c>
      <c r="DV20" s="17">
        <v>-0.3</v>
      </c>
      <c r="DW20" s="17">
        <v>0.2</v>
      </c>
      <c r="DX20" s="17">
        <v>0.3</v>
      </c>
      <c r="DY20" s="17"/>
      <c r="DZ20" s="17">
        <v>-1.3</v>
      </c>
      <c r="EA20" s="17">
        <v>0.2</v>
      </c>
      <c r="EB20" s="17">
        <v>0.3</v>
      </c>
      <c r="EC20" s="17">
        <v>0.4</v>
      </c>
      <c r="ED20" s="17">
        <v>0.2</v>
      </c>
      <c r="EE20" s="17">
        <v>1.9</v>
      </c>
      <c r="EF20" s="17">
        <v>4</v>
      </c>
      <c r="EG20" s="17">
        <v>0</v>
      </c>
      <c r="EH20" s="17">
        <v>-4.5999999999999996</v>
      </c>
      <c r="EI20" s="17">
        <v>-11.9</v>
      </c>
      <c r="EJ20" s="17">
        <v>-0.7</v>
      </c>
      <c r="EK20" s="17">
        <v>-0.1</v>
      </c>
      <c r="EL20" s="17">
        <v>1.1000000000000001</v>
      </c>
      <c r="EM20" s="17">
        <v>-0.1</v>
      </c>
      <c r="EN20" s="17">
        <v>1</v>
      </c>
      <c r="EO20" s="17">
        <v>0.1</v>
      </c>
      <c r="EP20" s="17">
        <v>0.1</v>
      </c>
      <c r="EQ20" s="17">
        <v>0.1</v>
      </c>
      <c r="ER20" s="17"/>
      <c r="ES20" s="17">
        <v>0</v>
      </c>
      <c r="ET20" s="17">
        <v>0</v>
      </c>
      <c r="EU20" s="17">
        <v>0</v>
      </c>
      <c r="EV20" s="17">
        <v>-0.2</v>
      </c>
      <c r="EW20" s="17">
        <v>-2.7</v>
      </c>
      <c r="EX20" s="17">
        <v>0</v>
      </c>
      <c r="EY20" s="17">
        <v>0</v>
      </c>
      <c r="EZ20" s="17">
        <v>0</v>
      </c>
      <c r="FA20" s="17">
        <v>0.4</v>
      </c>
      <c r="FB20" s="17">
        <v>0.5</v>
      </c>
      <c r="FC20" s="17">
        <v>2.1</v>
      </c>
      <c r="FD20" s="17">
        <v>0.2</v>
      </c>
      <c r="FE20" s="17">
        <v>0</v>
      </c>
      <c r="FF20" s="17">
        <v>1.8</v>
      </c>
      <c r="FG20" s="17">
        <v>2.5</v>
      </c>
      <c r="FH20" s="17">
        <v>3.3</v>
      </c>
      <c r="FI20" s="17">
        <v>2.11</v>
      </c>
      <c r="FJ20" s="17">
        <v>-10.99</v>
      </c>
      <c r="FK20" s="15"/>
      <c r="FL20" s="17">
        <v>1.0304599999999999</v>
      </c>
      <c r="FM20" s="17">
        <v>0</v>
      </c>
      <c r="FN20" s="17">
        <v>1.5</v>
      </c>
      <c r="FO20" s="17">
        <v>1</v>
      </c>
      <c r="FP20" s="17">
        <v>0.4</v>
      </c>
      <c r="FQ20" s="17">
        <v>0.1</v>
      </c>
      <c r="FR20" s="17">
        <v>0</v>
      </c>
      <c r="FS20" s="17">
        <v>1</v>
      </c>
      <c r="FT20" s="17"/>
      <c r="FU20" s="17">
        <v>5.0304599999999997</v>
      </c>
    </row>
    <row r="21" spans="1:177" ht="24" customHeight="1" x14ac:dyDescent="0.25">
      <c r="A21" s="16" t="s">
        <v>67</v>
      </c>
      <c r="B21" s="16" t="s">
        <v>772</v>
      </c>
      <c r="C21" s="17">
        <v>5</v>
      </c>
      <c r="D21" s="17">
        <v>27.7</v>
      </c>
      <c r="E21" s="17">
        <v>18</v>
      </c>
      <c r="F21" s="17"/>
      <c r="G21" s="17"/>
      <c r="H21" s="17">
        <v>0</v>
      </c>
      <c r="I21" s="17">
        <v>-6.1</v>
      </c>
      <c r="J21" s="17">
        <v>0</v>
      </c>
      <c r="K21" s="17"/>
      <c r="L21" s="17">
        <v>-32</v>
      </c>
      <c r="M21" s="17">
        <v>-39.4</v>
      </c>
      <c r="N21" s="17">
        <v>-2.6</v>
      </c>
      <c r="O21" s="17">
        <v>19.600000000000001</v>
      </c>
      <c r="P21" s="17">
        <v>25.5</v>
      </c>
      <c r="Q21" s="17">
        <v>10.199999999999999</v>
      </c>
      <c r="R21" s="17">
        <v>60.4</v>
      </c>
      <c r="S21" s="17">
        <v>0</v>
      </c>
      <c r="T21" s="17"/>
      <c r="U21" s="17"/>
      <c r="V21" s="17"/>
      <c r="W21" s="17"/>
      <c r="X21" s="17">
        <v>12</v>
      </c>
      <c r="Y21" s="17">
        <v>1.6</v>
      </c>
      <c r="Z21" s="17">
        <v>1.1000000000000001</v>
      </c>
      <c r="AA21" s="17">
        <v>0</v>
      </c>
      <c r="AB21" s="17">
        <v>-3.4</v>
      </c>
      <c r="AC21" s="17">
        <v>5.9</v>
      </c>
      <c r="AD21" s="17">
        <v>7.2</v>
      </c>
      <c r="AE21" s="17"/>
      <c r="AF21" s="17"/>
      <c r="AG21" s="17"/>
      <c r="AH21" s="17"/>
      <c r="AI21" s="17">
        <v>-2.2999999999999998</v>
      </c>
      <c r="AJ21" s="17">
        <v>-4.3</v>
      </c>
      <c r="AK21" s="17"/>
      <c r="AL21" s="17"/>
      <c r="AM21" s="17"/>
      <c r="AN21" s="17">
        <v>-1</v>
      </c>
      <c r="AO21" s="17">
        <v>-12.2</v>
      </c>
      <c r="AP21" s="17">
        <v>1</v>
      </c>
      <c r="AQ21" s="17">
        <v>0</v>
      </c>
      <c r="AR21" s="17">
        <v>6.7</v>
      </c>
      <c r="AS21" s="17">
        <v>-0.4</v>
      </c>
      <c r="AT21" s="17">
        <v>1.6</v>
      </c>
      <c r="AU21" s="17">
        <v>0.8</v>
      </c>
      <c r="AV21" s="17">
        <v>33.4</v>
      </c>
      <c r="AW21" s="17">
        <v>18.399999999999999</v>
      </c>
      <c r="AX21" s="17">
        <v>-40.200000000000003</v>
      </c>
      <c r="AY21" s="17">
        <v>-4.7</v>
      </c>
      <c r="AZ21" s="17">
        <v>-0.9</v>
      </c>
      <c r="BA21" s="17">
        <v>0.4</v>
      </c>
      <c r="BB21" s="17">
        <v>-0.9</v>
      </c>
      <c r="BC21" s="17">
        <v>0.3</v>
      </c>
      <c r="BD21" s="17">
        <v>0.5</v>
      </c>
      <c r="BE21" s="17">
        <v>0</v>
      </c>
      <c r="BF21" s="17">
        <v>-1.8</v>
      </c>
      <c r="BG21" s="17"/>
      <c r="BH21" s="17"/>
      <c r="BI21" s="17">
        <v>2.9</v>
      </c>
      <c r="BJ21" s="17"/>
      <c r="BK21" s="17"/>
      <c r="BL21" s="17">
        <v>0</v>
      </c>
      <c r="BM21" s="17"/>
      <c r="BN21" s="17"/>
      <c r="BO21" s="17"/>
      <c r="BP21" s="17">
        <v>1.8</v>
      </c>
      <c r="BQ21" s="17">
        <v>-44.7</v>
      </c>
      <c r="BR21" s="17">
        <v>-46.2</v>
      </c>
      <c r="BS21" s="17">
        <v>1</v>
      </c>
      <c r="BT21" s="17">
        <v>-5.7</v>
      </c>
      <c r="BU21" s="17"/>
      <c r="BV21" s="17"/>
      <c r="BW21" s="17"/>
      <c r="BX21" s="17"/>
      <c r="BY21" s="17"/>
      <c r="BZ21" s="17"/>
      <c r="CA21" s="17"/>
      <c r="CB21" s="17"/>
      <c r="CC21" s="17">
        <v>-0.6</v>
      </c>
      <c r="CD21" s="17">
        <v>29.6</v>
      </c>
      <c r="CE21" s="17">
        <v>18.399999999999999</v>
      </c>
      <c r="CF21" s="17">
        <v>1.5</v>
      </c>
      <c r="CG21" s="17">
        <v>4.0999999999999996</v>
      </c>
      <c r="CH21" s="17">
        <v>-0.2</v>
      </c>
      <c r="CI21" s="17"/>
      <c r="CJ21" s="17"/>
      <c r="CK21" s="17"/>
      <c r="CL21" s="17">
        <v>10.3</v>
      </c>
      <c r="CM21" s="17">
        <v>12.7</v>
      </c>
      <c r="CN21" s="17">
        <v>-16.600000000000001</v>
      </c>
      <c r="CO21" s="17"/>
      <c r="CP21" s="17"/>
      <c r="CQ21" s="17"/>
      <c r="CR21" s="17"/>
      <c r="CS21" s="17"/>
      <c r="CT21" s="17">
        <v>2</v>
      </c>
      <c r="CU21" s="17">
        <v>-0.9</v>
      </c>
      <c r="CV21" s="17"/>
      <c r="CW21" s="17">
        <v>-7.4</v>
      </c>
      <c r="CX21" s="17">
        <v>0</v>
      </c>
      <c r="CY21" s="17"/>
      <c r="CZ21" s="17"/>
      <c r="DA21" s="17">
        <v>0.4</v>
      </c>
      <c r="DB21" s="17"/>
      <c r="DC21" s="17">
        <v>0</v>
      </c>
      <c r="DD21" s="17"/>
      <c r="DE21" s="17"/>
      <c r="DF21" s="17">
        <v>0</v>
      </c>
      <c r="DG21" s="17">
        <v>0.8</v>
      </c>
      <c r="DH21" s="17">
        <v>0.1</v>
      </c>
      <c r="DI21" s="17">
        <v>1.4</v>
      </c>
      <c r="DJ21" s="17">
        <v>0</v>
      </c>
      <c r="DK21" s="17">
        <v>0.5</v>
      </c>
      <c r="DL21" s="17"/>
      <c r="DM21" s="17">
        <v>0</v>
      </c>
      <c r="DN21" s="17">
        <v>0</v>
      </c>
      <c r="DO21" s="17">
        <v>-1.5</v>
      </c>
      <c r="DP21" s="17">
        <v>2.7</v>
      </c>
      <c r="DQ21" s="17">
        <v>1.5</v>
      </c>
      <c r="DR21" s="17">
        <v>0.4</v>
      </c>
      <c r="DS21" s="17">
        <v>0.3</v>
      </c>
      <c r="DT21" s="17">
        <v>1.2</v>
      </c>
      <c r="DU21" s="17">
        <v>0.2</v>
      </c>
      <c r="DV21" s="17">
        <v>-0.1</v>
      </c>
      <c r="DW21" s="17">
        <v>0.2</v>
      </c>
      <c r="DX21" s="17">
        <v>0.3</v>
      </c>
      <c r="DY21" s="17"/>
      <c r="DZ21" s="17">
        <v>-1.3</v>
      </c>
      <c r="EA21" s="17">
        <v>0.2</v>
      </c>
      <c r="EB21" s="17">
        <v>0.3</v>
      </c>
      <c r="EC21" s="17">
        <v>0.4</v>
      </c>
      <c r="ED21" s="17">
        <v>0.2</v>
      </c>
      <c r="EE21" s="17">
        <v>4.4000000000000004</v>
      </c>
      <c r="EF21" s="17">
        <v>4</v>
      </c>
      <c r="EG21" s="17">
        <v>0</v>
      </c>
      <c r="EH21" s="17">
        <v>-3.8</v>
      </c>
      <c r="EI21" s="17">
        <v>-11.6</v>
      </c>
      <c r="EJ21" s="17">
        <v>-0.6</v>
      </c>
      <c r="EK21" s="17">
        <v>-0.1</v>
      </c>
      <c r="EL21" s="17">
        <v>1.1000000000000001</v>
      </c>
      <c r="EM21" s="17">
        <v>-0.1</v>
      </c>
      <c r="EN21" s="17">
        <v>1</v>
      </c>
      <c r="EO21" s="17">
        <v>0.1</v>
      </c>
      <c r="EP21" s="17">
        <v>0.1</v>
      </c>
      <c r="EQ21" s="17">
        <v>0.1</v>
      </c>
      <c r="ER21" s="17"/>
      <c r="ES21" s="17">
        <v>0</v>
      </c>
      <c r="ET21" s="17">
        <v>0</v>
      </c>
      <c r="EU21" s="17">
        <v>0</v>
      </c>
      <c r="EV21" s="17">
        <v>-0.2</v>
      </c>
      <c r="EW21" s="17">
        <v>-2.9</v>
      </c>
      <c r="EX21" s="17">
        <v>0</v>
      </c>
      <c r="EY21" s="17">
        <v>0</v>
      </c>
      <c r="EZ21" s="17">
        <v>0</v>
      </c>
      <c r="FA21" s="17">
        <v>0.4</v>
      </c>
      <c r="FB21" s="17">
        <v>0.4</v>
      </c>
      <c r="FC21" s="17">
        <v>1.8</v>
      </c>
      <c r="FD21" s="17">
        <v>0.2</v>
      </c>
      <c r="FE21" s="17">
        <v>0</v>
      </c>
      <c r="FF21" s="17">
        <v>2.5</v>
      </c>
      <c r="FG21" s="17">
        <v>2.5</v>
      </c>
      <c r="FH21" s="17">
        <v>2.9</v>
      </c>
      <c r="FI21" s="17">
        <v>2.0299999999999998</v>
      </c>
      <c r="FJ21" s="17">
        <v>79.53</v>
      </c>
      <c r="FK21" s="15"/>
      <c r="FL21" s="17">
        <v>1.5241</v>
      </c>
      <c r="FM21" s="17">
        <v>0</v>
      </c>
      <c r="FN21" s="17">
        <v>1.5</v>
      </c>
      <c r="FO21" s="17">
        <v>0.9</v>
      </c>
      <c r="FP21" s="17">
        <v>0.3</v>
      </c>
      <c r="FQ21" s="17">
        <v>0.1</v>
      </c>
      <c r="FR21" s="17">
        <v>0.1</v>
      </c>
      <c r="FS21" s="17">
        <v>0.9</v>
      </c>
      <c r="FT21" s="17"/>
      <c r="FU21" s="17">
        <v>5.3240999999999996</v>
      </c>
    </row>
    <row r="22" spans="1:177" ht="24" customHeight="1" x14ac:dyDescent="0.25">
      <c r="A22" s="16" t="s">
        <v>67</v>
      </c>
      <c r="B22" s="16" t="s">
        <v>773</v>
      </c>
      <c r="C22" s="17">
        <v>-3.2</v>
      </c>
      <c r="D22" s="17">
        <v>30.9</v>
      </c>
      <c r="E22" s="17">
        <v>18.7</v>
      </c>
      <c r="F22" s="17"/>
      <c r="G22" s="17"/>
      <c r="H22" s="17">
        <v>0</v>
      </c>
      <c r="I22" s="17">
        <v>5.0999999999999996</v>
      </c>
      <c r="J22" s="17">
        <v>0</v>
      </c>
      <c r="K22" s="17"/>
      <c r="L22" s="17">
        <v>-30.7</v>
      </c>
      <c r="M22" s="17">
        <v>-37.700000000000003</v>
      </c>
      <c r="N22" s="17">
        <v>-1.3</v>
      </c>
      <c r="O22" s="17">
        <v>22.1</v>
      </c>
      <c r="P22" s="17">
        <v>27.6</v>
      </c>
      <c r="Q22" s="17">
        <v>11.9</v>
      </c>
      <c r="R22" s="17">
        <v>62.4</v>
      </c>
      <c r="S22" s="17">
        <v>0</v>
      </c>
      <c r="T22" s="17"/>
      <c r="U22" s="17"/>
      <c r="V22" s="17"/>
      <c r="W22" s="17"/>
      <c r="X22" s="17">
        <v>12.8</v>
      </c>
      <c r="Y22" s="17">
        <v>1.5</v>
      </c>
      <c r="Z22" s="17">
        <v>0.9</v>
      </c>
      <c r="AA22" s="17">
        <v>0</v>
      </c>
      <c r="AB22" s="17">
        <v>-3.4</v>
      </c>
      <c r="AC22" s="17">
        <v>6.1</v>
      </c>
      <c r="AD22" s="17">
        <v>6.8</v>
      </c>
      <c r="AE22" s="17"/>
      <c r="AF22" s="17"/>
      <c r="AG22" s="17"/>
      <c r="AH22" s="17"/>
      <c r="AI22" s="17">
        <v>-3.2</v>
      </c>
      <c r="AJ22" s="17">
        <v>-5.3</v>
      </c>
      <c r="AK22" s="17"/>
      <c r="AL22" s="17"/>
      <c r="AM22" s="17"/>
      <c r="AN22" s="17">
        <v>-0.9</v>
      </c>
      <c r="AO22" s="17">
        <v>6.7</v>
      </c>
      <c r="AP22" s="17">
        <v>1.8</v>
      </c>
      <c r="AQ22" s="17">
        <v>0</v>
      </c>
      <c r="AR22" s="17">
        <v>6.8</v>
      </c>
      <c r="AS22" s="17">
        <v>-0.6</v>
      </c>
      <c r="AT22" s="17">
        <v>1.6</v>
      </c>
      <c r="AU22" s="17">
        <v>0.3</v>
      </c>
      <c r="AV22" s="17">
        <v>38.5</v>
      </c>
      <c r="AW22" s="17">
        <v>23.5</v>
      </c>
      <c r="AX22" s="17">
        <v>-35</v>
      </c>
      <c r="AY22" s="17">
        <v>-2.4</v>
      </c>
      <c r="AZ22" s="17">
        <v>-0.8</v>
      </c>
      <c r="BA22" s="17">
        <v>0.5</v>
      </c>
      <c r="BB22" s="17">
        <v>-2.2999999999999998</v>
      </c>
      <c r="BC22" s="17">
        <v>0.9</v>
      </c>
      <c r="BD22" s="17">
        <v>0.5</v>
      </c>
      <c r="BE22" s="17">
        <v>0</v>
      </c>
      <c r="BF22" s="17">
        <v>-2.1</v>
      </c>
      <c r="BG22" s="17"/>
      <c r="BH22" s="17"/>
      <c r="BI22" s="17">
        <v>9.4</v>
      </c>
      <c r="BJ22" s="17"/>
      <c r="BK22" s="17"/>
      <c r="BL22" s="17">
        <v>0</v>
      </c>
      <c r="BM22" s="17"/>
      <c r="BN22" s="17"/>
      <c r="BO22" s="17"/>
      <c r="BP22" s="17">
        <v>3</v>
      </c>
      <c r="BQ22" s="17">
        <v>-42.3</v>
      </c>
      <c r="BR22" s="17">
        <v>-43.7</v>
      </c>
      <c r="BS22" s="17">
        <v>3.4</v>
      </c>
      <c r="BT22" s="17">
        <v>-3.1</v>
      </c>
      <c r="BU22" s="17"/>
      <c r="BV22" s="17"/>
      <c r="BW22" s="17"/>
      <c r="BX22" s="17"/>
      <c r="BY22" s="17"/>
      <c r="BZ22" s="17"/>
      <c r="CA22" s="17"/>
      <c r="CB22" s="17"/>
      <c r="CC22" s="17">
        <v>-0.6</v>
      </c>
      <c r="CD22" s="17">
        <v>29.9</v>
      </c>
      <c r="CE22" s="17">
        <v>18.8</v>
      </c>
      <c r="CF22" s="17">
        <v>1.7</v>
      </c>
      <c r="CG22" s="17">
        <v>4.0999999999999996</v>
      </c>
      <c r="CH22" s="17">
        <v>-0.2</v>
      </c>
      <c r="CI22" s="17"/>
      <c r="CJ22" s="17"/>
      <c r="CK22" s="17"/>
      <c r="CL22" s="17">
        <v>14.4</v>
      </c>
      <c r="CM22" s="17">
        <v>16.7</v>
      </c>
      <c r="CN22" s="17">
        <v>-10</v>
      </c>
      <c r="CO22" s="17"/>
      <c r="CP22" s="17"/>
      <c r="CQ22" s="17"/>
      <c r="CR22" s="17"/>
      <c r="CS22" s="17"/>
      <c r="CT22" s="17">
        <v>7</v>
      </c>
      <c r="CU22" s="17">
        <v>0.9</v>
      </c>
      <c r="CV22" s="17"/>
      <c r="CW22" s="17">
        <v>-7.8</v>
      </c>
      <c r="CX22" s="17">
        <v>0</v>
      </c>
      <c r="CY22" s="17"/>
      <c r="CZ22" s="17"/>
      <c r="DA22" s="17">
        <v>0.4</v>
      </c>
      <c r="DB22" s="17"/>
      <c r="DC22" s="17">
        <v>0</v>
      </c>
      <c r="DD22" s="17"/>
      <c r="DE22" s="17"/>
      <c r="DF22" s="17">
        <v>0</v>
      </c>
      <c r="DG22" s="17">
        <v>0.9</v>
      </c>
      <c r="DH22" s="17">
        <v>0.1</v>
      </c>
      <c r="DI22" s="17">
        <v>2.4</v>
      </c>
      <c r="DJ22" s="17">
        <v>0</v>
      </c>
      <c r="DK22" s="17">
        <v>0.6</v>
      </c>
      <c r="DL22" s="17"/>
      <c r="DM22" s="17">
        <v>0</v>
      </c>
      <c r="DN22" s="17">
        <v>0</v>
      </c>
      <c r="DO22" s="17">
        <v>-1.3</v>
      </c>
      <c r="DP22" s="17">
        <v>4.7</v>
      </c>
      <c r="DQ22" s="17">
        <v>1.5</v>
      </c>
      <c r="DR22" s="17">
        <v>0.4</v>
      </c>
      <c r="DS22" s="17">
        <v>0.3</v>
      </c>
      <c r="DT22" s="17">
        <v>1.2</v>
      </c>
      <c r="DU22" s="17">
        <v>0.4</v>
      </c>
      <c r="DV22" s="17">
        <v>0.1</v>
      </c>
      <c r="DW22" s="17">
        <v>0.2</v>
      </c>
      <c r="DX22" s="17">
        <v>0.3</v>
      </c>
      <c r="DY22" s="17"/>
      <c r="DZ22" s="17">
        <v>-1.4</v>
      </c>
      <c r="EA22" s="17">
        <v>0.2</v>
      </c>
      <c r="EB22" s="17">
        <v>0.3</v>
      </c>
      <c r="EC22" s="17">
        <v>0.4</v>
      </c>
      <c r="ED22" s="17">
        <v>0.2</v>
      </c>
      <c r="EE22" s="17">
        <v>4.5</v>
      </c>
      <c r="EF22" s="17">
        <v>3.7</v>
      </c>
      <c r="EG22" s="17">
        <v>0</v>
      </c>
      <c r="EH22" s="17">
        <v>-4</v>
      </c>
      <c r="EI22" s="17">
        <v>-11.4</v>
      </c>
      <c r="EJ22" s="17">
        <v>-0.6</v>
      </c>
      <c r="EK22" s="17">
        <v>-0.1</v>
      </c>
      <c r="EL22" s="17">
        <v>1.1000000000000001</v>
      </c>
      <c r="EM22" s="17">
        <v>-0.1</v>
      </c>
      <c r="EN22" s="17">
        <v>1</v>
      </c>
      <c r="EO22" s="17">
        <v>0.1</v>
      </c>
      <c r="EP22" s="17">
        <v>0.1</v>
      </c>
      <c r="EQ22" s="17">
        <v>0.1</v>
      </c>
      <c r="ER22" s="17"/>
      <c r="ES22" s="17">
        <v>2.6</v>
      </c>
      <c r="ET22" s="17">
        <v>0</v>
      </c>
      <c r="EU22" s="17">
        <v>2.2000000000000002</v>
      </c>
      <c r="EV22" s="17">
        <v>-0.2</v>
      </c>
      <c r="EW22" s="17">
        <v>-1.3</v>
      </c>
      <c r="EX22" s="17">
        <v>0</v>
      </c>
      <c r="EY22" s="17">
        <v>0</v>
      </c>
      <c r="EZ22" s="17">
        <v>0</v>
      </c>
      <c r="FA22" s="17">
        <v>0.4</v>
      </c>
      <c r="FB22" s="17">
        <v>0.6</v>
      </c>
      <c r="FC22" s="17">
        <v>2</v>
      </c>
      <c r="FD22" s="17">
        <v>1</v>
      </c>
      <c r="FE22" s="17">
        <v>0</v>
      </c>
      <c r="FF22" s="17">
        <v>2.1</v>
      </c>
      <c r="FG22" s="17">
        <v>2.9</v>
      </c>
      <c r="FH22" s="17">
        <v>3.2</v>
      </c>
      <c r="FI22" s="17">
        <v>2.13</v>
      </c>
      <c r="FJ22" s="17">
        <v>184.53</v>
      </c>
      <c r="FK22" s="15"/>
      <c r="FL22" s="17">
        <v>1.5457700000000001</v>
      </c>
      <c r="FM22" s="17">
        <v>0</v>
      </c>
      <c r="FN22" s="17">
        <v>1.2</v>
      </c>
      <c r="FO22" s="17">
        <v>0.9</v>
      </c>
      <c r="FP22" s="17">
        <v>0.4</v>
      </c>
      <c r="FQ22" s="17">
        <v>0</v>
      </c>
      <c r="FR22" s="17">
        <v>0.3</v>
      </c>
      <c r="FS22" s="17">
        <v>1.1000000000000001</v>
      </c>
      <c r="FT22" s="17"/>
      <c r="FU22" s="17">
        <v>5.4457700000000004</v>
      </c>
    </row>
    <row r="23" spans="1:177" ht="24" customHeight="1" x14ac:dyDescent="0.25">
      <c r="A23" s="16" t="s">
        <v>67</v>
      </c>
      <c r="B23" s="16" t="s">
        <v>774</v>
      </c>
      <c r="C23" s="17">
        <v>-3.7</v>
      </c>
      <c r="D23" s="17">
        <v>10.4</v>
      </c>
      <c r="E23" s="17">
        <v>14.4</v>
      </c>
      <c r="F23" s="17"/>
      <c r="G23" s="17"/>
      <c r="H23" s="17">
        <v>0</v>
      </c>
      <c r="I23" s="17">
        <v>11.4</v>
      </c>
      <c r="J23" s="17">
        <v>0.1</v>
      </c>
      <c r="K23" s="17"/>
      <c r="L23" s="17">
        <v>-28.4</v>
      </c>
      <c r="M23" s="17">
        <v>-31.8</v>
      </c>
      <c r="N23" s="17">
        <v>4.9000000000000004</v>
      </c>
      <c r="O23" s="17">
        <v>24.6</v>
      </c>
      <c r="P23" s="17">
        <v>29.7</v>
      </c>
      <c r="Q23" s="17">
        <v>12.8</v>
      </c>
      <c r="R23" s="17">
        <v>56.9</v>
      </c>
      <c r="S23" s="17">
        <v>0.1</v>
      </c>
      <c r="T23" s="17"/>
      <c r="U23" s="17"/>
      <c r="V23" s="17"/>
      <c r="W23" s="17"/>
      <c r="X23" s="17">
        <v>5.3</v>
      </c>
      <c r="Y23" s="17">
        <v>1</v>
      </c>
      <c r="Z23" s="17">
        <v>0.7</v>
      </c>
      <c r="AA23" s="17">
        <v>0</v>
      </c>
      <c r="AB23" s="17">
        <v>-3.4</v>
      </c>
      <c r="AC23" s="17">
        <v>6</v>
      </c>
      <c r="AD23" s="17">
        <v>7.2</v>
      </c>
      <c r="AE23" s="17"/>
      <c r="AF23" s="17"/>
      <c r="AG23" s="17"/>
      <c r="AH23" s="17"/>
      <c r="AI23" s="17">
        <v>-0.7</v>
      </c>
      <c r="AJ23" s="17">
        <v>-2.8</v>
      </c>
      <c r="AK23" s="17"/>
      <c r="AL23" s="17"/>
      <c r="AM23" s="17"/>
      <c r="AN23" s="17">
        <v>-0.7</v>
      </c>
      <c r="AO23" s="17">
        <v>8.6999999999999993</v>
      </c>
      <c r="AP23" s="17">
        <v>1.8</v>
      </c>
      <c r="AQ23" s="17">
        <v>7.5</v>
      </c>
      <c r="AR23" s="17">
        <v>6.2</v>
      </c>
      <c r="AS23" s="17">
        <v>-1.2</v>
      </c>
      <c r="AT23" s="17">
        <v>1.6</v>
      </c>
      <c r="AU23" s="17">
        <v>0.7</v>
      </c>
      <c r="AV23" s="17">
        <v>41.3</v>
      </c>
      <c r="AW23" s="17">
        <v>26.1</v>
      </c>
      <c r="AX23" s="17">
        <v>-33</v>
      </c>
      <c r="AY23" s="17">
        <v>1.3</v>
      </c>
      <c r="AZ23" s="17">
        <v>-1</v>
      </c>
      <c r="BA23" s="17">
        <v>0.7</v>
      </c>
      <c r="BB23" s="17">
        <v>0.2</v>
      </c>
      <c r="BC23" s="17">
        <v>1.8</v>
      </c>
      <c r="BD23" s="17">
        <v>0.5</v>
      </c>
      <c r="BE23" s="17">
        <v>0</v>
      </c>
      <c r="BF23" s="17">
        <v>-0.8</v>
      </c>
      <c r="BG23" s="17"/>
      <c r="BH23" s="17"/>
      <c r="BI23" s="17">
        <v>10.8</v>
      </c>
      <c r="BJ23" s="17"/>
      <c r="BK23" s="17"/>
      <c r="BL23" s="17">
        <v>0</v>
      </c>
      <c r="BM23" s="17"/>
      <c r="BN23" s="17"/>
      <c r="BO23" s="17"/>
      <c r="BP23" s="17">
        <v>5.7</v>
      </c>
      <c r="BQ23" s="17">
        <v>-41.6</v>
      </c>
      <c r="BR23" s="17">
        <v>-42.9</v>
      </c>
      <c r="BS23" s="17">
        <v>4.7</v>
      </c>
      <c r="BT23" s="17">
        <v>-2.1</v>
      </c>
      <c r="BU23" s="17"/>
      <c r="BV23" s="17"/>
      <c r="BW23" s="17"/>
      <c r="BX23" s="17"/>
      <c r="BY23" s="17"/>
      <c r="BZ23" s="17"/>
      <c r="CA23" s="17"/>
      <c r="CB23" s="17"/>
      <c r="CC23" s="17">
        <v>-0.6</v>
      </c>
      <c r="CD23" s="17">
        <v>29.7</v>
      </c>
      <c r="CE23" s="17">
        <v>18.3</v>
      </c>
      <c r="CF23" s="17">
        <v>2.1</v>
      </c>
      <c r="CG23" s="17">
        <v>5.8</v>
      </c>
      <c r="CH23" s="17">
        <v>-0.2</v>
      </c>
      <c r="CI23" s="17"/>
      <c r="CJ23" s="17"/>
      <c r="CK23" s="17"/>
      <c r="CL23" s="17">
        <v>18</v>
      </c>
      <c r="CM23" s="17">
        <v>20.399999999999999</v>
      </c>
      <c r="CN23" s="17">
        <v>-5</v>
      </c>
      <c r="CO23" s="17"/>
      <c r="CP23" s="17"/>
      <c r="CQ23" s="17"/>
      <c r="CR23" s="17"/>
      <c r="CS23" s="17"/>
      <c r="CT23" s="17">
        <v>17</v>
      </c>
      <c r="CU23" s="17">
        <v>5.0999999999999996</v>
      </c>
      <c r="CV23" s="17"/>
      <c r="CW23" s="17">
        <v>-11.1</v>
      </c>
      <c r="CX23" s="17">
        <v>0.1</v>
      </c>
      <c r="CY23" s="17"/>
      <c r="CZ23" s="17"/>
      <c r="DA23" s="17">
        <v>0.4</v>
      </c>
      <c r="DB23" s="17"/>
      <c r="DC23" s="17">
        <v>0</v>
      </c>
      <c r="DD23" s="17"/>
      <c r="DE23" s="17"/>
      <c r="DF23" s="17">
        <v>0</v>
      </c>
      <c r="DG23" s="17">
        <v>0.9</v>
      </c>
      <c r="DH23" s="17">
        <v>0.2</v>
      </c>
      <c r="DI23" s="17">
        <v>2.2999999999999998</v>
      </c>
      <c r="DJ23" s="17">
        <v>0</v>
      </c>
      <c r="DK23" s="17">
        <v>0.5</v>
      </c>
      <c r="DL23" s="17"/>
      <c r="DM23" s="17">
        <v>-0.3</v>
      </c>
      <c r="DN23" s="17">
        <v>-0.2</v>
      </c>
      <c r="DO23" s="17">
        <v>-2</v>
      </c>
      <c r="DP23" s="17">
        <v>2.2999999999999998</v>
      </c>
      <c r="DQ23" s="17">
        <v>1.5</v>
      </c>
      <c r="DR23" s="17">
        <v>0.4</v>
      </c>
      <c r="DS23" s="17">
        <v>0.3</v>
      </c>
      <c r="DT23" s="17">
        <v>1.2</v>
      </c>
      <c r="DU23" s="17">
        <v>0.3</v>
      </c>
      <c r="DV23" s="17">
        <v>0.2</v>
      </c>
      <c r="DW23" s="17">
        <v>0.2</v>
      </c>
      <c r="DX23" s="17">
        <v>0.3</v>
      </c>
      <c r="DY23" s="17"/>
      <c r="DZ23" s="17">
        <v>-1.3</v>
      </c>
      <c r="EA23" s="17">
        <v>0.2</v>
      </c>
      <c r="EB23" s="17">
        <v>0.3</v>
      </c>
      <c r="EC23" s="17">
        <v>0.4</v>
      </c>
      <c r="ED23" s="17">
        <v>0.4</v>
      </c>
      <c r="EE23" s="17">
        <v>0.7</v>
      </c>
      <c r="EF23" s="17">
        <v>0.4</v>
      </c>
      <c r="EG23" s="17">
        <v>-0.2</v>
      </c>
      <c r="EH23" s="17">
        <v>-4.3</v>
      </c>
      <c r="EI23" s="17">
        <v>-12.3</v>
      </c>
      <c r="EJ23" s="17">
        <v>-0.7</v>
      </c>
      <c r="EK23" s="17">
        <v>-0.1</v>
      </c>
      <c r="EL23" s="17">
        <v>1.1000000000000001</v>
      </c>
      <c r="EM23" s="17">
        <v>-0.1</v>
      </c>
      <c r="EN23" s="17">
        <v>0.7</v>
      </c>
      <c r="EO23" s="17">
        <v>0.1</v>
      </c>
      <c r="EP23" s="17">
        <v>0.1</v>
      </c>
      <c r="EQ23" s="17">
        <v>0.1</v>
      </c>
      <c r="ER23" s="17"/>
      <c r="ES23" s="17">
        <v>2.6</v>
      </c>
      <c r="ET23" s="17">
        <v>0</v>
      </c>
      <c r="EU23" s="17">
        <v>2.2999999999999998</v>
      </c>
      <c r="EV23" s="17">
        <v>-0.2</v>
      </c>
      <c r="EW23" s="17">
        <v>-4.5</v>
      </c>
      <c r="EX23" s="17">
        <v>0.1</v>
      </c>
      <c r="EY23" s="17">
        <v>5.6</v>
      </c>
      <c r="EZ23" s="17">
        <v>0</v>
      </c>
      <c r="FA23" s="17">
        <v>0.4</v>
      </c>
      <c r="FB23" s="17">
        <v>0.8</v>
      </c>
      <c r="FC23" s="17">
        <v>1.9</v>
      </c>
      <c r="FD23" s="17">
        <v>1</v>
      </c>
      <c r="FE23" s="17">
        <v>0</v>
      </c>
      <c r="FF23" s="17">
        <v>1.2</v>
      </c>
      <c r="FG23" s="17">
        <v>2.8</v>
      </c>
      <c r="FH23" s="17">
        <v>3</v>
      </c>
      <c r="FI23" s="17">
        <v>2.21</v>
      </c>
      <c r="FJ23" s="17">
        <v>223.81</v>
      </c>
      <c r="FK23" s="15"/>
      <c r="FL23" s="17">
        <v>1.57138</v>
      </c>
      <c r="FM23" s="17">
        <v>0</v>
      </c>
      <c r="FN23" s="17">
        <v>1.1000000000000001</v>
      </c>
      <c r="FO23" s="17">
        <v>1</v>
      </c>
      <c r="FP23" s="17">
        <v>0.4</v>
      </c>
      <c r="FQ23" s="17">
        <v>0.1</v>
      </c>
      <c r="FR23" s="17">
        <v>0.6</v>
      </c>
      <c r="FS23" s="17">
        <v>1</v>
      </c>
      <c r="FT23" s="17"/>
      <c r="FU23" s="17">
        <v>5.7713799999999997</v>
      </c>
    </row>
    <row r="24" spans="1:177" ht="24" customHeight="1" x14ac:dyDescent="0.25">
      <c r="A24" s="16" t="s">
        <v>67</v>
      </c>
      <c r="B24" s="16" t="s">
        <v>775</v>
      </c>
      <c r="C24" s="17">
        <v>-5.5</v>
      </c>
      <c r="D24" s="17">
        <v>-6.4</v>
      </c>
      <c r="E24" s="17">
        <v>11.1</v>
      </c>
      <c r="F24" s="17"/>
      <c r="G24" s="17"/>
      <c r="H24" s="17">
        <v>0</v>
      </c>
      <c r="I24" s="17">
        <v>5.3</v>
      </c>
      <c r="J24" s="17">
        <v>0</v>
      </c>
      <c r="K24" s="17"/>
      <c r="L24" s="17">
        <v>-29.3</v>
      </c>
      <c r="M24" s="17">
        <v>-39.799999999999997</v>
      </c>
      <c r="N24" s="17">
        <v>-3.8</v>
      </c>
      <c r="O24" s="17">
        <v>23</v>
      </c>
      <c r="P24" s="17">
        <v>6.5</v>
      </c>
      <c r="Q24" s="17">
        <v>7.1</v>
      </c>
      <c r="R24" s="17">
        <v>47.4</v>
      </c>
      <c r="S24" s="17">
        <v>-0.1</v>
      </c>
      <c r="T24" s="17"/>
      <c r="U24" s="17"/>
      <c r="V24" s="17"/>
      <c r="W24" s="17"/>
      <c r="X24" s="17">
        <v>1.5</v>
      </c>
      <c r="Y24" s="17">
        <v>1.2</v>
      </c>
      <c r="Z24" s="17">
        <v>0.5</v>
      </c>
      <c r="AA24" s="17">
        <v>0</v>
      </c>
      <c r="AB24" s="17">
        <v>-3.4</v>
      </c>
      <c r="AC24" s="17">
        <v>6.1</v>
      </c>
      <c r="AD24" s="17">
        <v>5.7</v>
      </c>
      <c r="AE24" s="17"/>
      <c r="AF24" s="17"/>
      <c r="AG24" s="17"/>
      <c r="AH24" s="17"/>
      <c r="AI24" s="17">
        <v>-2.5</v>
      </c>
      <c r="AJ24" s="17">
        <v>-5.7</v>
      </c>
      <c r="AK24" s="17"/>
      <c r="AL24" s="17"/>
      <c r="AM24" s="17"/>
      <c r="AN24" s="17">
        <v>-0.9</v>
      </c>
      <c r="AO24" s="17">
        <v>-10.7</v>
      </c>
      <c r="AP24" s="17">
        <v>1.4</v>
      </c>
      <c r="AQ24" s="17">
        <v>6.9</v>
      </c>
      <c r="AR24" s="17">
        <v>6.7</v>
      </c>
      <c r="AS24" s="17">
        <v>-1.1000000000000001</v>
      </c>
      <c r="AT24" s="17">
        <v>1.6</v>
      </c>
      <c r="AU24" s="17">
        <v>0.7</v>
      </c>
      <c r="AV24" s="17">
        <v>39.4</v>
      </c>
      <c r="AW24" s="17">
        <v>24.4</v>
      </c>
      <c r="AX24" s="17">
        <v>-34.4</v>
      </c>
      <c r="AY24" s="17">
        <v>-1.9</v>
      </c>
      <c r="AZ24" s="17">
        <v>-1</v>
      </c>
      <c r="BA24" s="17">
        <v>0.6</v>
      </c>
      <c r="BB24" s="17">
        <v>-0.7</v>
      </c>
      <c r="BC24" s="17">
        <v>1.6</v>
      </c>
      <c r="BD24" s="17">
        <v>0.5</v>
      </c>
      <c r="BE24" s="17">
        <v>0</v>
      </c>
      <c r="BF24" s="17">
        <v>-1.7</v>
      </c>
      <c r="BG24" s="17"/>
      <c r="BH24" s="17"/>
      <c r="BI24" s="17">
        <v>10.8</v>
      </c>
      <c r="BJ24" s="17"/>
      <c r="BK24" s="17"/>
      <c r="BL24" s="17">
        <v>0</v>
      </c>
      <c r="BM24" s="17"/>
      <c r="BN24" s="17"/>
      <c r="BO24" s="17"/>
      <c r="BP24" s="17">
        <v>4.0999999999999996</v>
      </c>
      <c r="BQ24" s="17">
        <v>-39.5</v>
      </c>
      <c r="BR24" s="17">
        <v>-41.1</v>
      </c>
      <c r="BS24" s="17">
        <v>6.1</v>
      </c>
      <c r="BT24" s="17">
        <v>0.2</v>
      </c>
      <c r="BU24" s="17"/>
      <c r="BV24" s="17"/>
      <c r="BW24" s="17"/>
      <c r="BX24" s="17"/>
      <c r="BY24" s="17"/>
      <c r="BZ24" s="17"/>
      <c r="CA24" s="17"/>
      <c r="CB24" s="17"/>
      <c r="CC24" s="17">
        <v>-0.6</v>
      </c>
      <c r="CD24" s="17">
        <v>28.8</v>
      </c>
      <c r="CE24" s="17">
        <v>19.2</v>
      </c>
      <c r="CF24" s="17">
        <v>2.1</v>
      </c>
      <c r="CG24" s="17">
        <v>4.7</v>
      </c>
      <c r="CH24" s="17">
        <v>-0.4</v>
      </c>
      <c r="CI24" s="17"/>
      <c r="CJ24" s="17"/>
      <c r="CK24" s="17"/>
      <c r="CL24" s="17">
        <v>17</v>
      </c>
      <c r="CM24" s="17">
        <v>19.399999999999999</v>
      </c>
      <c r="CN24" s="17">
        <v>-5.9</v>
      </c>
      <c r="CO24" s="17"/>
      <c r="CP24" s="17"/>
      <c r="CQ24" s="17"/>
      <c r="CR24" s="17"/>
      <c r="CS24" s="17"/>
      <c r="CT24" s="17">
        <v>11.1</v>
      </c>
      <c r="CU24" s="17">
        <v>3.3</v>
      </c>
      <c r="CV24" s="17"/>
      <c r="CW24" s="17">
        <v>-12.2</v>
      </c>
      <c r="CX24" s="17">
        <v>1.4</v>
      </c>
      <c r="CY24" s="17"/>
      <c r="CZ24" s="17"/>
      <c r="DA24" s="17">
        <v>0.4</v>
      </c>
      <c r="DB24" s="17"/>
      <c r="DC24" s="17">
        <v>0</v>
      </c>
      <c r="DD24" s="17"/>
      <c r="DE24" s="17"/>
      <c r="DF24" s="17">
        <v>0</v>
      </c>
      <c r="DG24" s="17">
        <v>0.8</v>
      </c>
      <c r="DH24" s="17">
        <v>0.1</v>
      </c>
      <c r="DI24" s="17">
        <v>1.4</v>
      </c>
      <c r="DJ24" s="17">
        <v>0</v>
      </c>
      <c r="DK24" s="17">
        <v>0.6</v>
      </c>
      <c r="DL24" s="17"/>
      <c r="DM24" s="17">
        <v>-0.7</v>
      </c>
      <c r="DN24" s="17">
        <v>-1.1000000000000001</v>
      </c>
      <c r="DO24" s="17">
        <v>-2.7</v>
      </c>
      <c r="DP24" s="17">
        <v>0.3</v>
      </c>
      <c r="DQ24" s="17">
        <v>1.5</v>
      </c>
      <c r="DR24" s="17">
        <v>0.4</v>
      </c>
      <c r="DS24" s="17">
        <v>0.3</v>
      </c>
      <c r="DT24" s="17">
        <v>1.2</v>
      </c>
      <c r="DU24" s="17">
        <v>0.2</v>
      </c>
      <c r="DV24" s="17">
        <v>0</v>
      </c>
      <c r="DW24" s="17">
        <v>0.2</v>
      </c>
      <c r="DX24" s="17">
        <v>0.3</v>
      </c>
      <c r="DY24" s="17"/>
      <c r="DZ24" s="17">
        <v>-1.3</v>
      </c>
      <c r="EA24" s="17">
        <v>0.3</v>
      </c>
      <c r="EB24" s="17">
        <v>0.3</v>
      </c>
      <c r="EC24" s="17">
        <v>0.4</v>
      </c>
      <c r="ED24" s="17">
        <v>0.5</v>
      </c>
      <c r="EE24" s="17">
        <v>0</v>
      </c>
      <c r="EF24" s="17">
        <v>1</v>
      </c>
      <c r="EG24" s="17">
        <v>0.2</v>
      </c>
      <c r="EH24" s="17">
        <v>-8.1</v>
      </c>
      <c r="EI24" s="17">
        <v>-16.8</v>
      </c>
      <c r="EJ24" s="17">
        <v>-1.4</v>
      </c>
      <c r="EK24" s="17">
        <v>-0.3</v>
      </c>
      <c r="EL24" s="17">
        <v>1.1000000000000001</v>
      </c>
      <c r="EM24" s="17">
        <v>-0.1</v>
      </c>
      <c r="EN24" s="17">
        <v>0.7</v>
      </c>
      <c r="EO24" s="17">
        <v>0.1</v>
      </c>
      <c r="EP24" s="17">
        <v>0.1</v>
      </c>
      <c r="EQ24" s="17">
        <v>0.1</v>
      </c>
      <c r="ER24" s="17"/>
      <c r="ES24" s="17">
        <v>2.6</v>
      </c>
      <c r="ET24" s="17">
        <v>0</v>
      </c>
      <c r="EU24" s="17">
        <v>1.5</v>
      </c>
      <c r="EV24" s="17">
        <v>-0.2</v>
      </c>
      <c r="EW24" s="17">
        <v>-7.9</v>
      </c>
      <c r="EX24" s="17">
        <v>0</v>
      </c>
      <c r="EY24" s="17">
        <v>-1.6</v>
      </c>
      <c r="EZ24" s="17">
        <v>0</v>
      </c>
      <c r="FA24" s="17">
        <v>0.4</v>
      </c>
      <c r="FB24" s="17">
        <v>1.1000000000000001</v>
      </c>
      <c r="FC24" s="17">
        <v>2</v>
      </c>
      <c r="FD24" s="17">
        <v>0.8</v>
      </c>
      <c r="FE24" s="17">
        <v>0</v>
      </c>
      <c r="FF24" s="17">
        <v>2.2999999999999998</v>
      </c>
      <c r="FG24" s="17">
        <v>2.4</v>
      </c>
      <c r="FH24" s="17">
        <v>2.6</v>
      </c>
      <c r="FI24" s="17">
        <v>1.95</v>
      </c>
      <c r="FJ24" s="17">
        <v>66.75</v>
      </c>
      <c r="FK24" s="15"/>
      <c r="FL24" s="17">
        <v>1.1903300000000001</v>
      </c>
      <c r="FM24" s="17">
        <v>0</v>
      </c>
      <c r="FN24" s="17">
        <v>0.9</v>
      </c>
      <c r="FO24" s="17">
        <v>1</v>
      </c>
      <c r="FP24" s="17">
        <v>0.4</v>
      </c>
      <c r="FQ24" s="17">
        <v>0.1</v>
      </c>
      <c r="FR24" s="17">
        <v>0.5</v>
      </c>
      <c r="FS24" s="17">
        <v>1</v>
      </c>
      <c r="FT24" s="17"/>
      <c r="FU24" s="17">
        <v>5.0903299999999998</v>
      </c>
    </row>
    <row r="25" spans="1:177" ht="24" customHeight="1" x14ac:dyDescent="0.25">
      <c r="A25" s="16" t="s">
        <v>67</v>
      </c>
      <c r="B25" s="16" t="s">
        <v>776</v>
      </c>
      <c r="C25" s="17">
        <v>-4.8</v>
      </c>
      <c r="D25" s="17">
        <v>11.4</v>
      </c>
      <c r="E25" s="17">
        <v>13.6</v>
      </c>
      <c r="F25" s="17"/>
      <c r="G25" s="17"/>
      <c r="H25" s="17">
        <v>-3.4</v>
      </c>
      <c r="I25" s="17">
        <v>-1.4</v>
      </c>
      <c r="J25" s="17">
        <v>2.2999999999999998</v>
      </c>
      <c r="K25" s="17"/>
      <c r="L25" s="17">
        <v>-23.2</v>
      </c>
      <c r="M25" s="17">
        <v>-28.3</v>
      </c>
      <c r="N25" s="17">
        <v>7.8</v>
      </c>
      <c r="O25" s="17">
        <v>36.6</v>
      </c>
      <c r="P25" s="17">
        <v>10</v>
      </c>
      <c r="Q25" s="17">
        <v>8.9</v>
      </c>
      <c r="R25" s="17">
        <v>46.7</v>
      </c>
      <c r="S25" s="17">
        <v>0.1</v>
      </c>
      <c r="T25" s="17"/>
      <c r="U25" s="17"/>
      <c r="V25" s="17"/>
      <c r="W25" s="17"/>
      <c r="X25" s="17">
        <v>1.5</v>
      </c>
      <c r="Y25" s="17">
        <v>0.8</v>
      </c>
      <c r="Z25" s="17">
        <v>0.4</v>
      </c>
      <c r="AA25" s="17">
        <v>0</v>
      </c>
      <c r="AB25" s="17">
        <v>-3.3</v>
      </c>
      <c r="AC25" s="17">
        <v>6.3</v>
      </c>
      <c r="AD25" s="17">
        <v>6.4</v>
      </c>
      <c r="AE25" s="17"/>
      <c r="AF25" s="17"/>
      <c r="AG25" s="17"/>
      <c r="AH25" s="17"/>
      <c r="AI25" s="17">
        <v>0.3</v>
      </c>
      <c r="AJ25" s="17">
        <v>-5.0999999999999996</v>
      </c>
      <c r="AK25" s="17"/>
      <c r="AL25" s="17"/>
      <c r="AM25" s="17"/>
      <c r="AN25" s="17">
        <v>-0.7</v>
      </c>
      <c r="AO25" s="17">
        <v>-10.1</v>
      </c>
      <c r="AP25" s="17">
        <v>1.6</v>
      </c>
      <c r="AQ25" s="17">
        <v>12.7</v>
      </c>
      <c r="AR25" s="17">
        <v>6.1</v>
      </c>
      <c r="AS25" s="17">
        <v>-1.7</v>
      </c>
      <c r="AT25" s="17">
        <v>1.6</v>
      </c>
      <c r="AU25" s="17">
        <v>0.7</v>
      </c>
      <c r="AV25" s="17">
        <v>42.2</v>
      </c>
      <c r="AW25" s="17">
        <v>27.1</v>
      </c>
      <c r="AX25" s="17">
        <v>-41.6</v>
      </c>
      <c r="AY25" s="17">
        <v>0.3</v>
      </c>
      <c r="AZ25" s="17">
        <v>-0.9</v>
      </c>
      <c r="BA25" s="17">
        <v>0.8</v>
      </c>
      <c r="BB25" s="17">
        <v>0.1</v>
      </c>
      <c r="BC25" s="17">
        <v>0.2</v>
      </c>
      <c r="BD25" s="17">
        <v>0.5</v>
      </c>
      <c r="BE25" s="17">
        <v>0</v>
      </c>
      <c r="BF25" s="17">
        <v>-5.5</v>
      </c>
      <c r="BG25" s="17"/>
      <c r="BH25" s="17"/>
      <c r="BI25" s="17">
        <v>12.7</v>
      </c>
      <c r="BJ25" s="17"/>
      <c r="BK25" s="17"/>
      <c r="BL25" s="17">
        <v>0</v>
      </c>
      <c r="BM25" s="17"/>
      <c r="BN25" s="17"/>
      <c r="BO25" s="17"/>
      <c r="BP25" s="17">
        <v>6.1</v>
      </c>
      <c r="BQ25" s="17">
        <v>-36.200000000000003</v>
      </c>
      <c r="BR25" s="17">
        <v>-37.700000000000003</v>
      </c>
      <c r="BS25" s="17">
        <v>9.6999999999999993</v>
      </c>
      <c r="BT25" s="17">
        <v>3.9</v>
      </c>
      <c r="BU25" s="17"/>
      <c r="BV25" s="17"/>
      <c r="BW25" s="17"/>
      <c r="BX25" s="17"/>
      <c r="BY25" s="17"/>
      <c r="BZ25" s="17"/>
      <c r="CA25" s="17"/>
      <c r="CB25" s="17"/>
      <c r="CC25" s="17">
        <v>-0.6</v>
      </c>
      <c r="CD25" s="17">
        <v>28.3</v>
      </c>
      <c r="CE25" s="17">
        <v>18.399999999999999</v>
      </c>
      <c r="CF25" s="17">
        <v>1.4</v>
      </c>
      <c r="CG25" s="17">
        <v>4</v>
      </c>
      <c r="CH25" s="17">
        <v>-0.5</v>
      </c>
      <c r="CI25" s="17"/>
      <c r="CJ25" s="17"/>
      <c r="CK25" s="17"/>
      <c r="CL25" s="17">
        <v>22.9</v>
      </c>
      <c r="CM25" s="17">
        <v>25.3</v>
      </c>
      <c r="CN25" s="17">
        <v>2.2999999999999998</v>
      </c>
      <c r="CO25" s="17"/>
      <c r="CP25" s="17"/>
      <c r="CQ25" s="17"/>
      <c r="CR25" s="17"/>
      <c r="CS25" s="17"/>
      <c r="CT25" s="17">
        <v>9.1999999999999993</v>
      </c>
      <c r="CU25" s="17">
        <v>3.4</v>
      </c>
      <c r="CV25" s="17"/>
      <c r="CW25" s="17">
        <v>-13</v>
      </c>
      <c r="CX25" s="17">
        <v>4.2</v>
      </c>
      <c r="CY25" s="17"/>
      <c r="CZ25" s="17"/>
      <c r="DA25" s="17">
        <v>0.4</v>
      </c>
      <c r="DB25" s="17"/>
      <c r="DC25" s="17">
        <v>0</v>
      </c>
      <c r="DD25" s="17"/>
      <c r="DE25" s="17"/>
      <c r="DF25" s="17">
        <v>0.1</v>
      </c>
      <c r="DG25" s="17">
        <v>0.8</v>
      </c>
      <c r="DH25" s="17">
        <v>0.1</v>
      </c>
      <c r="DI25" s="17">
        <v>0</v>
      </c>
      <c r="DJ25" s="17">
        <v>0</v>
      </c>
      <c r="DK25" s="17">
        <v>0.6</v>
      </c>
      <c r="DL25" s="17"/>
      <c r="DM25" s="17">
        <v>-0.8</v>
      </c>
      <c r="DN25" s="17">
        <v>-1.6</v>
      </c>
      <c r="DO25" s="17">
        <v>-3.3</v>
      </c>
      <c r="DP25" s="17">
        <v>-1.4</v>
      </c>
      <c r="DQ25" s="17">
        <v>1.5</v>
      </c>
      <c r="DR25" s="17">
        <v>0.4</v>
      </c>
      <c r="DS25" s="17">
        <v>0.3</v>
      </c>
      <c r="DT25" s="17">
        <v>1.2</v>
      </c>
      <c r="DU25" s="17">
        <v>0.1</v>
      </c>
      <c r="DV25" s="17">
        <v>0.2</v>
      </c>
      <c r="DW25" s="17">
        <v>0.3</v>
      </c>
      <c r="DX25" s="17">
        <v>0.3</v>
      </c>
      <c r="DY25" s="17"/>
      <c r="DZ25" s="17">
        <v>-1.3</v>
      </c>
      <c r="EA25" s="17">
        <v>0.4</v>
      </c>
      <c r="EB25" s="17">
        <v>0.3</v>
      </c>
      <c r="EC25" s="17">
        <v>0.4</v>
      </c>
      <c r="ED25" s="17">
        <v>0.7</v>
      </c>
      <c r="EE25" s="17">
        <v>3.4</v>
      </c>
      <c r="EF25" s="17">
        <v>0.9</v>
      </c>
      <c r="EG25" s="17">
        <v>1.1000000000000001</v>
      </c>
      <c r="EH25" s="17">
        <v>-3</v>
      </c>
      <c r="EI25" s="17">
        <v>-10.4</v>
      </c>
      <c r="EJ25" s="17">
        <v>-0.5</v>
      </c>
      <c r="EK25" s="17">
        <v>-0.1</v>
      </c>
      <c r="EL25" s="17">
        <v>1.1000000000000001</v>
      </c>
      <c r="EM25" s="17">
        <v>-0.1</v>
      </c>
      <c r="EN25" s="17">
        <v>1</v>
      </c>
      <c r="EO25" s="17">
        <v>0.1</v>
      </c>
      <c r="EP25" s="17">
        <v>0.1</v>
      </c>
      <c r="EQ25" s="17">
        <v>0.1</v>
      </c>
      <c r="ER25" s="17"/>
      <c r="ES25" s="17">
        <v>2.8</v>
      </c>
      <c r="ET25" s="17">
        <v>0</v>
      </c>
      <c r="EU25" s="17">
        <v>-8.9</v>
      </c>
      <c r="EV25" s="17">
        <v>-0.2</v>
      </c>
      <c r="EW25" s="17">
        <v>-7.9</v>
      </c>
      <c r="EX25" s="17">
        <v>0</v>
      </c>
      <c r="EY25" s="17">
        <v>6.8</v>
      </c>
      <c r="EZ25" s="17">
        <v>0</v>
      </c>
      <c r="FA25" s="17">
        <v>0.4</v>
      </c>
      <c r="FB25" s="17">
        <v>1.4</v>
      </c>
      <c r="FC25" s="17">
        <v>2.1</v>
      </c>
      <c r="FD25" s="17">
        <v>6.7</v>
      </c>
      <c r="FE25" s="17">
        <v>0</v>
      </c>
      <c r="FF25" s="17">
        <v>3.9</v>
      </c>
      <c r="FG25" s="17">
        <v>2.8</v>
      </c>
      <c r="FH25" s="17">
        <v>2.2999999999999998</v>
      </c>
      <c r="FI25" s="17">
        <v>2.1</v>
      </c>
      <c r="FJ25" s="17">
        <v>188.5</v>
      </c>
      <c r="FK25" s="15"/>
      <c r="FL25" s="17">
        <v>1.5068900000000001</v>
      </c>
      <c r="FM25" s="17">
        <v>0</v>
      </c>
      <c r="FN25" s="17">
        <v>1.5</v>
      </c>
      <c r="FO25" s="17">
        <v>1</v>
      </c>
      <c r="FP25" s="17">
        <v>0.4</v>
      </c>
      <c r="FQ25" s="17">
        <v>0.1</v>
      </c>
      <c r="FR25" s="17">
        <v>0.6</v>
      </c>
      <c r="FS25" s="17">
        <v>1</v>
      </c>
      <c r="FT25" s="17"/>
      <c r="FU25" s="17">
        <v>6.1068899999999999</v>
      </c>
    </row>
    <row r="26" spans="1:177" ht="24" customHeight="1" x14ac:dyDescent="0.25">
      <c r="A26" s="18" t="s">
        <v>67</v>
      </c>
      <c r="B26" s="18" t="s">
        <v>777</v>
      </c>
      <c r="C26" s="19">
        <v>-2.9</v>
      </c>
      <c r="D26" s="19">
        <v>7.9</v>
      </c>
      <c r="E26" s="19">
        <v>11.7</v>
      </c>
      <c r="F26" s="19"/>
      <c r="G26" s="19"/>
      <c r="H26" s="19">
        <v>-2.7</v>
      </c>
      <c r="I26" s="19">
        <v>6.9</v>
      </c>
      <c r="J26" s="19">
        <v>0</v>
      </c>
      <c r="K26" s="19"/>
      <c r="L26" s="19">
        <v>-19.899999999999999</v>
      </c>
      <c r="M26" s="19">
        <v>-26.2</v>
      </c>
      <c r="N26" s="19">
        <v>10.3</v>
      </c>
      <c r="O26" s="19">
        <v>40.4</v>
      </c>
      <c r="P26" s="19">
        <v>12.5</v>
      </c>
      <c r="Q26" s="19">
        <v>11.1</v>
      </c>
      <c r="R26" s="19">
        <v>23.5</v>
      </c>
      <c r="S26" s="19">
        <v>0.2</v>
      </c>
      <c r="T26" s="19"/>
      <c r="U26" s="19"/>
      <c r="V26" s="19"/>
      <c r="W26" s="19"/>
      <c r="X26" s="19">
        <v>1.1000000000000001</v>
      </c>
      <c r="Y26" s="19">
        <v>1.2</v>
      </c>
      <c r="Z26" s="19">
        <v>0.7</v>
      </c>
      <c r="AA26" s="19">
        <v>0</v>
      </c>
      <c r="AB26" s="19">
        <v>-3.4</v>
      </c>
      <c r="AC26" s="19">
        <v>6.1</v>
      </c>
      <c r="AD26" s="19">
        <v>6.6</v>
      </c>
      <c r="AE26" s="19"/>
      <c r="AF26" s="19"/>
      <c r="AG26" s="19"/>
      <c r="AH26" s="19"/>
      <c r="AI26" s="19">
        <v>2.9</v>
      </c>
      <c r="AJ26" s="19">
        <v>-5.3</v>
      </c>
      <c r="AK26" s="19"/>
      <c r="AL26" s="19"/>
      <c r="AM26" s="19"/>
      <c r="AN26" s="19">
        <v>-1.1000000000000001</v>
      </c>
      <c r="AO26" s="19">
        <v>-10.8</v>
      </c>
      <c r="AP26" s="19">
        <v>2.2000000000000002</v>
      </c>
      <c r="AQ26" s="19">
        <v>12.9</v>
      </c>
      <c r="AR26" s="19">
        <v>6.4</v>
      </c>
      <c r="AS26" s="19">
        <v>-1.6</v>
      </c>
      <c r="AT26" s="19">
        <v>1.6</v>
      </c>
      <c r="AU26" s="19">
        <v>0.8</v>
      </c>
      <c r="AV26" s="19">
        <v>49.7</v>
      </c>
      <c r="AW26" s="19">
        <v>34.4</v>
      </c>
      <c r="AX26" s="19">
        <v>-34.6</v>
      </c>
      <c r="AY26" s="19">
        <v>-1.2</v>
      </c>
      <c r="AZ26" s="19">
        <v>-0.4</v>
      </c>
      <c r="BA26" s="19">
        <v>1</v>
      </c>
      <c r="BB26" s="19">
        <v>0.9</v>
      </c>
      <c r="BC26" s="19">
        <v>0</v>
      </c>
      <c r="BD26" s="19">
        <v>0.5</v>
      </c>
      <c r="BE26" s="19">
        <v>0</v>
      </c>
      <c r="BF26" s="19">
        <v>1.3</v>
      </c>
      <c r="BG26" s="19"/>
      <c r="BH26" s="19"/>
      <c r="BI26" s="19">
        <v>7.1</v>
      </c>
      <c r="BJ26" s="19"/>
      <c r="BK26" s="19"/>
      <c r="BL26" s="19">
        <v>0</v>
      </c>
      <c r="BM26" s="19"/>
      <c r="BN26" s="19"/>
      <c r="BO26" s="19"/>
      <c r="BP26" s="19">
        <v>7.2</v>
      </c>
      <c r="BQ26" s="19">
        <v>-34.9</v>
      </c>
      <c r="BR26" s="19">
        <v>-35.9</v>
      </c>
      <c r="BS26" s="19">
        <v>12.5</v>
      </c>
      <c r="BT26" s="19">
        <v>5.6</v>
      </c>
      <c r="BU26" s="19"/>
      <c r="BV26" s="19"/>
      <c r="BW26" s="19"/>
      <c r="BX26" s="19"/>
      <c r="BY26" s="19"/>
      <c r="BZ26" s="19"/>
      <c r="CA26" s="19"/>
      <c r="CB26" s="19"/>
      <c r="CC26" s="19">
        <v>-0.6</v>
      </c>
      <c r="CD26" s="19">
        <v>27.3</v>
      </c>
      <c r="CE26" s="19">
        <v>19.5</v>
      </c>
      <c r="CF26" s="19">
        <v>2.8</v>
      </c>
      <c r="CG26" s="19">
        <v>4.0999999999999996</v>
      </c>
      <c r="CH26" s="19">
        <v>-0.1</v>
      </c>
      <c r="CI26" s="19"/>
      <c r="CJ26" s="19"/>
      <c r="CK26" s="19"/>
      <c r="CL26" s="19">
        <v>16.7</v>
      </c>
      <c r="CM26" s="19">
        <v>19.100000000000001</v>
      </c>
      <c r="CN26" s="19">
        <v>-7.4</v>
      </c>
      <c r="CO26" s="19"/>
      <c r="CP26" s="19"/>
      <c r="CQ26" s="19"/>
      <c r="CR26" s="19"/>
      <c r="CS26" s="19"/>
      <c r="CT26" s="19">
        <v>14.1</v>
      </c>
      <c r="CU26" s="19">
        <v>6.3</v>
      </c>
      <c r="CV26" s="19"/>
      <c r="CW26" s="19">
        <v>-12</v>
      </c>
      <c r="CX26" s="19">
        <v>6.6</v>
      </c>
      <c r="CY26" s="19"/>
      <c r="CZ26" s="19"/>
      <c r="DA26" s="19">
        <v>0.4</v>
      </c>
      <c r="DB26" s="19"/>
      <c r="DC26" s="19">
        <v>0</v>
      </c>
      <c r="DD26" s="19"/>
      <c r="DE26" s="19"/>
      <c r="DF26" s="19">
        <v>0</v>
      </c>
      <c r="DG26" s="19">
        <v>1</v>
      </c>
      <c r="DH26" s="19">
        <v>0.2</v>
      </c>
      <c r="DI26" s="19">
        <v>0</v>
      </c>
      <c r="DJ26" s="19">
        <v>0</v>
      </c>
      <c r="DK26" s="19">
        <v>0.5</v>
      </c>
      <c r="DL26" s="19"/>
      <c r="DM26" s="19">
        <v>-0.8</v>
      </c>
      <c r="DN26" s="19">
        <v>-1.9</v>
      </c>
      <c r="DO26" s="19">
        <v>-3.4</v>
      </c>
      <c r="DP26" s="19">
        <v>-2.5</v>
      </c>
      <c r="DQ26" s="19">
        <v>1.5</v>
      </c>
      <c r="DR26" s="19">
        <v>0.4</v>
      </c>
      <c r="DS26" s="19">
        <v>0.3</v>
      </c>
      <c r="DT26" s="19">
        <v>1.2</v>
      </c>
      <c r="DU26" s="19">
        <v>-0.1</v>
      </c>
      <c r="DV26" s="19">
        <v>0.4</v>
      </c>
      <c r="DW26" s="19">
        <v>0.2</v>
      </c>
      <c r="DX26" s="19">
        <v>0.3</v>
      </c>
      <c r="DY26" s="19"/>
      <c r="DZ26" s="19">
        <v>-1.4</v>
      </c>
      <c r="EA26" s="19">
        <v>0.4</v>
      </c>
      <c r="EB26" s="19">
        <v>0.3</v>
      </c>
      <c r="EC26" s="19">
        <v>0.4</v>
      </c>
      <c r="ED26" s="19">
        <v>0.5</v>
      </c>
      <c r="EE26" s="19">
        <v>4.5999999999999996</v>
      </c>
      <c r="EF26" s="19">
        <v>3.8</v>
      </c>
      <c r="EG26" s="19">
        <v>2.4</v>
      </c>
      <c r="EH26" s="19">
        <v>-2.7</v>
      </c>
      <c r="EI26" s="19">
        <v>-11.1</v>
      </c>
      <c r="EJ26" s="19">
        <v>-0.5</v>
      </c>
      <c r="EK26" s="19">
        <v>0</v>
      </c>
      <c r="EL26" s="19">
        <v>1.1000000000000001</v>
      </c>
      <c r="EM26" s="19">
        <v>-0.1</v>
      </c>
      <c r="EN26" s="19">
        <v>1</v>
      </c>
      <c r="EO26" s="19">
        <v>0.1</v>
      </c>
      <c r="EP26" s="19">
        <v>0.1</v>
      </c>
      <c r="EQ26" s="19">
        <v>0.1</v>
      </c>
      <c r="ER26" s="19"/>
      <c r="ES26" s="19">
        <v>2.4</v>
      </c>
      <c r="ET26" s="19">
        <v>0.2</v>
      </c>
      <c r="EU26" s="19">
        <v>-3.6</v>
      </c>
      <c r="EV26" s="19">
        <v>-0.2</v>
      </c>
      <c r="EW26" s="19">
        <v>0</v>
      </c>
      <c r="EX26" s="19">
        <v>0</v>
      </c>
      <c r="EY26" s="19">
        <v>3.2</v>
      </c>
      <c r="EZ26" s="19">
        <v>0.1</v>
      </c>
      <c r="FA26" s="19">
        <v>0.4</v>
      </c>
      <c r="FB26" s="19">
        <v>1.1000000000000001</v>
      </c>
      <c r="FC26" s="19">
        <v>2.1</v>
      </c>
      <c r="FD26" s="19">
        <v>6.4</v>
      </c>
      <c r="FE26" s="19">
        <v>0</v>
      </c>
      <c r="FF26" s="19">
        <v>4</v>
      </c>
      <c r="FG26" s="19">
        <v>2.8</v>
      </c>
      <c r="FH26" s="19">
        <v>2.5</v>
      </c>
      <c r="FI26" s="19">
        <v>2.0099999999999998</v>
      </c>
      <c r="FJ26" s="19">
        <v>222.81</v>
      </c>
      <c r="FK26" s="15"/>
      <c r="FL26" s="19">
        <v>1.5766899999999999</v>
      </c>
      <c r="FM26" s="19">
        <v>0</v>
      </c>
      <c r="FN26" s="19">
        <v>1.4</v>
      </c>
      <c r="FO26" s="19">
        <v>1</v>
      </c>
      <c r="FP26" s="19">
        <v>0.4</v>
      </c>
      <c r="FQ26" s="19">
        <v>0.1</v>
      </c>
      <c r="FR26" s="19">
        <v>0.6</v>
      </c>
      <c r="FS26" s="19">
        <v>1</v>
      </c>
      <c r="FT26" s="19"/>
      <c r="FU26" s="19">
        <v>6.0766900000000001</v>
      </c>
    </row>
    <row r="27" spans="1:177" ht="24" customHeight="1" x14ac:dyDescent="0.25">
      <c r="A27" s="13" t="s">
        <v>67</v>
      </c>
      <c r="B27" s="13" t="s">
        <v>778</v>
      </c>
      <c r="C27" s="14">
        <v>-2.6</v>
      </c>
      <c r="D27" s="14">
        <v>20</v>
      </c>
      <c r="E27" s="14">
        <v>14.9</v>
      </c>
      <c r="F27" s="14"/>
      <c r="G27" s="14"/>
      <c r="H27" s="14">
        <v>-3</v>
      </c>
      <c r="I27" s="14">
        <v>-4</v>
      </c>
      <c r="J27" s="14">
        <v>0</v>
      </c>
      <c r="K27" s="14"/>
      <c r="L27" s="14">
        <v>-16.7</v>
      </c>
      <c r="M27" s="14">
        <v>-18.100000000000001</v>
      </c>
      <c r="N27" s="14">
        <v>16.7</v>
      </c>
      <c r="O27" s="14">
        <v>44.7</v>
      </c>
      <c r="P27" s="14">
        <v>16</v>
      </c>
      <c r="Q27" s="14">
        <v>12.7</v>
      </c>
      <c r="R27" s="14">
        <v>36.799999999999997</v>
      </c>
      <c r="S27" s="14">
        <v>0.1</v>
      </c>
      <c r="T27" s="14"/>
      <c r="U27" s="14"/>
      <c r="V27" s="14"/>
      <c r="W27" s="14"/>
      <c r="X27" s="14">
        <v>3</v>
      </c>
      <c r="Y27" s="14">
        <v>1.5</v>
      </c>
      <c r="Z27" s="14">
        <v>0.6</v>
      </c>
      <c r="AA27" s="14">
        <v>0</v>
      </c>
      <c r="AB27" s="14">
        <v>-3.4</v>
      </c>
      <c r="AC27" s="14">
        <v>6</v>
      </c>
      <c r="AD27" s="14">
        <v>7.5</v>
      </c>
      <c r="AE27" s="14"/>
      <c r="AF27" s="14"/>
      <c r="AG27" s="14"/>
      <c r="AH27" s="14"/>
      <c r="AI27" s="14">
        <v>3.5</v>
      </c>
      <c r="AJ27" s="14">
        <v>-3.1</v>
      </c>
      <c r="AK27" s="14"/>
      <c r="AL27" s="14"/>
      <c r="AM27" s="14"/>
      <c r="AN27" s="14">
        <v>-0.8</v>
      </c>
      <c r="AO27" s="14">
        <v>-4.0999999999999996</v>
      </c>
      <c r="AP27" s="14">
        <v>3.2</v>
      </c>
      <c r="AQ27" s="14">
        <v>13.2</v>
      </c>
      <c r="AR27" s="14">
        <v>6.5</v>
      </c>
      <c r="AS27" s="14">
        <v>-1.6</v>
      </c>
      <c r="AT27" s="14">
        <v>1.6</v>
      </c>
      <c r="AU27" s="14">
        <v>0.8</v>
      </c>
      <c r="AV27" s="14">
        <v>55</v>
      </c>
      <c r="AW27" s="14">
        <v>39.799999999999997</v>
      </c>
      <c r="AX27" s="14">
        <v>-29.2</v>
      </c>
      <c r="AY27" s="14">
        <v>4.9000000000000004</v>
      </c>
      <c r="AZ27" s="14">
        <v>-0.7</v>
      </c>
      <c r="BA27" s="14">
        <v>0.9</v>
      </c>
      <c r="BB27" s="14">
        <v>3.8</v>
      </c>
      <c r="BC27" s="14">
        <v>1.2</v>
      </c>
      <c r="BD27" s="14">
        <v>0.5</v>
      </c>
      <c r="BE27" s="14">
        <v>0</v>
      </c>
      <c r="BF27" s="14">
        <v>-0.3</v>
      </c>
      <c r="BG27" s="14"/>
      <c r="BH27" s="14"/>
      <c r="BI27" s="14">
        <v>9.1999999999999993</v>
      </c>
      <c r="BJ27" s="14"/>
      <c r="BK27" s="14"/>
      <c r="BL27" s="14">
        <v>-0.5</v>
      </c>
      <c r="BM27" s="14"/>
      <c r="BN27" s="14"/>
      <c r="BO27" s="14"/>
      <c r="BP27" s="14">
        <v>0.2</v>
      </c>
      <c r="BQ27" s="14">
        <v>-32.200000000000003</v>
      </c>
      <c r="BR27" s="14">
        <v>-33.299999999999997</v>
      </c>
      <c r="BS27" s="14">
        <v>15.3</v>
      </c>
      <c r="BT27" s="14">
        <v>8</v>
      </c>
      <c r="BU27" s="14"/>
      <c r="BV27" s="14"/>
      <c r="BW27" s="14"/>
      <c r="BX27" s="14"/>
      <c r="BY27" s="14"/>
      <c r="BZ27" s="14"/>
      <c r="CA27" s="14"/>
      <c r="CB27" s="14"/>
      <c r="CC27" s="14">
        <v>-0.6</v>
      </c>
      <c r="CD27" s="14">
        <v>29.3</v>
      </c>
      <c r="CE27" s="14">
        <v>18.5</v>
      </c>
      <c r="CF27" s="14">
        <v>6</v>
      </c>
      <c r="CG27" s="14">
        <v>10.1</v>
      </c>
      <c r="CH27" s="14">
        <v>2.2000000000000002</v>
      </c>
      <c r="CI27" s="14"/>
      <c r="CJ27" s="14"/>
      <c r="CK27" s="14"/>
      <c r="CL27" s="14">
        <v>22.4</v>
      </c>
      <c r="CM27" s="14">
        <v>24.9</v>
      </c>
      <c r="CN27" s="14">
        <v>1.6</v>
      </c>
      <c r="CO27" s="14"/>
      <c r="CP27" s="14"/>
      <c r="CQ27" s="14"/>
      <c r="CR27" s="14"/>
      <c r="CS27" s="14"/>
      <c r="CT27" s="14">
        <v>27.9</v>
      </c>
      <c r="CU27" s="14">
        <v>12.1</v>
      </c>
      <c r="CV27" s="14"/>
      <c r="CW27" s="14">
        <v>-12.1</v>
      </c>
      <c r="CX27" s="14">
        <v>6.9</v>
      </c>
      <c r="CY27" s="14"/>
      <c r="CZ27" s="14"/>
      <c r="DA27" s="14">
        <v>0.4</v>
      </c>
      <c r="DB27" s="14"/>
      <c r="DC27" s="14">
        <v>0</v>
      </c>
      <c r="DD27" s="14"/>
      <c r="DE27" s="14"/>
      <c r="DF27" s="14">
        <v>0</v>
      </c>
      <c r="DG27" s="14">
        <v>1</v>
      </c>
      <c r="DH27" s="14">
        <v>0.1</v>
      </c>
      <c r="DI27" s="14">
        <v>0</v>
      </c>
      <c r="DJ27" s="14">
        <v>0</v>
      </c>
      <c r="DK27" s="14">
        <v>0.6</v>
      </c>
      <c r="DL27" s="14"/>
      <c r="DM27" s="14">
        <v>-0.8</v>
      </c>
      <c r="DN27" s="14">
        <v>-2</v>
      </c>
      <c r="DO27" s="14">
        <v>-3.3</v>
      </c>
      <c r="DP27" s="14">
        <v>-1.7</v>
      </c>
      <c r="DQ27" s="14">
        <v>1.5</v>
      </c>
      <c r="DR27" s="14">
        <v>0.4</v>
      </c>
      <c r="DS27" s="14">
        <v>0.3</v>
      </c>
      <c r="DT27" s="14">
        <v>1.2</v>
      </c>
      <c r="DU27" s="14">
        <v>-1.2</v>
      </c>
      <c r="DV27" s="14">
        <v>0</v>
      </c>
      <c r="DW27" s="14">
        <v>0.2</v>
      </c>
      <c r="DX27" s="14">
        <v>0.3</v>
      </c>
      <c r="DY27" s="14"/>
      <c r="DZ27" s="14">
        <v>-1.4</v>
      </c>
      <c r="EA27" s="14">
        <v>0.3</v>
      </c>
      <c r="EB27" s="14">
        <v>0.3</v>
      </c>
      <c r="EC27" s="14">
        <v>0.4</v>
      </c>
      <c r="ED27" s="14">
        <v>0.6</v>
      </c>
      <c r="EE27" s="14">
        <v>1.2</v>
      </c>
      <c r="EF27" s="14">
        <v>4</v>
      </c>
      <c r="EG27" s="14">
        <v>2.5</v>
      </c>
      <c r="EH27" s="14">
        <v>-3.7</v>
      </c>
      <c r="EI27" s="14">
        <v>-11.9</v>
      </c>
      <c r="EJ27" s="14">
        <v>-0.7</v>
      </c>
      <c r="EK27" s="14">
        <v>0</v>
      </c>
      <c r="EL27" s="14">
        <v>1.1000000000000001</v>
      </c>
      <c r="EM27" s="14">
        <v>-0.1</v>
      </c>
      <c r="EN27" s="14">
        <v>1</v>
      </c>
      <c r="EO27" s="14">
        <v>0.1</v>
      </c>
      <c r="EP27" s="14">
        <v>0.1</v>
      </c>
      <c r="EQ27" s="14">
        <v>0.1</v>
      </c>
      <c r="ER27" s="14"/>
      <c r="ES27" s="14">
        <v>2.4</v>
      </c>
      <c r="ET27" s="14">
        <v>0.6</v>
      </c>
      <c r="EU27" s="14">
        <v>-3.8</v>
      </c>
      <c r="EV27" s="14">
        <v>-0.2</v>
      </c>
      <c r="EW27" s="14">
        <v>0</v>
      </c>
      <c r="EX27" s="14">
        <v>0</v>
      </c>
      <c r="EY27" s="14">
        <v>9.5</v>
      </c>
      <c r="EZ27" s="14">
        <v>0.6</v>
      </c>
      <c r="FA27" s="14">
        <v>0.8</v>
      </c>
      <c r="FB27" s="14">
        <v>1.3</v>
      </c>
      <c r="FC27" s="14">
        <v>2.1</v>
      </c>
      <c r="FD27" s="14">
        <v>6.4</v>
      </c>
      <c r="FE27" s="14">
        <v>0</v>
      </c>
      <c r="FF27" s="14">
        <v>4.0999999999999996</v>
      </c>
      <c r="FG27" s="14">
        <v>3</v>
      </c>
      <c r="FH27" s="14">
        <v>3.2</v>
      </c>
      <c r="FI27" s="14">
        <v>2.2599999999999998</v>
      </c>
      <c r="FJ27" s="14">
        <v>366.86</v>
      </c>
      <c r="FK27" s="15"/>
      <c r="FL27" s="14">
        <v>1.8795200000000001</v>
      </c>
      <c r="FM27" s="14">
        <v>0</v>
      </c>
      <c r="FN27" s="14">
        <v>1.7</v>
      </c>
      <c r="FO27" s="14">
        <v>1</v>
      </c>
      <c r="FP27" s="14">
        <v>0.3</v>
      </c>
      <c r="FQ27" s="14">
        <v>0.2</v>
      </c>
      <c r="FR27" s="14">
        <v>0.6</v>
      </c>
      <c r="FS27" s="14">
        <v>0.9</v>
      </c>
      <c r="FT27" s="14"/>
      <c r="FU27" s="14">
        <v>6.5795199999999996</v>
      </c>
    </row>
    <row r="28" spans="1:177" ht="24" customHeight="1" x14ac:dyDescent="0.25">
      <c r="A28" s="16" t="s">
        <v>67</v>
      </c>
      <c r="B28" s="16" t="s">
        <v>779</v>
      </c>
      <c r="C28" s="17">
        <v>-2.5</v>
      </c>
      <c r="D28" s="17">
        <v>9.9</v>
      </c>
      <c r="E28" s="17">
        <v>13.1</v>
      </c>
      <c r="F28" s="17"/>
      <c r="G28" s="17"/>
      <c r="H28" s="17">
        <v>-2.9</v>
      </c>
      <c r="I28" s="17">
        <v>9.1999999999999993</v>
      </c>
      <c r="J28" s="17">
        <v>0</v>
      </c>
      <c r="K28" s="17"/>
      <c r="L28" s="17">
        <v>13.3</v>
      </c>
      <c r="M28" s="17">
        <v>12.5</v>
      </c>
      <c r="N28" s="17">
        <v>2.4</v>
      </c>
      <c r="O28" s="17">
        <v>41.8</v>
      </c>
      <c r="P28" s="17">
        <v>0.4</v>
      </c>
      <c r="Q28" s="17">
        <v>1.7</v>
      </c>
      <c r="R28" s="17">
        <v>33.200000000000003</v>
      </c>
      <c r="S28" s="17">
        <v>0</v>
      </c>
      <c r="T28" s="17"/>
      <c r="U28" s="17"/>
      <c r="V28" s="17"/>
      <c r="W28" s="17"/>
      <c r="X28" s="17">
        <v>4.4000000000000004</v>
      </c>
      <c r="Y28" s="17">
        <v>1.5</v>
      </c>
      <c r="Z28" s="17">
        <v>0.9</v>
      </c>
      <c r="AA28" s="17">
        <v>0</v>
      </c>
      <c r="AB28" s="17">
        <v>-3.4</v>
      </c>
      <c r="AC28" s="17">
        <v>6</v>
      </c>
      <c r="AD28" s="17">
        <v>9.1</v>
      </c>
      <c r="AE28" s="17"/>
      <c r="AF28" s="17"/>
      <c r="AG28" s="17"/>
      <c r="AH28" s="17"/>
      <c r="AI28" s="17">
        <v>4.9000000000000004</v>
      </c>
      <c r="AJ28" s="17">
        <v>-4.4000000000000004</v>
      </c>
      <c r="AK28" s="17"/>
      <c r="AL28" s="17"/>
      <c r="AM28" s="17"/>
      <c r="AN28" s="17">
        <v>-1.2</v>
      </c>
      <c r="AO28" s="17">
        <v>-4.5</v>
      </c>
      <c r="AP28" s="17">
        <v>3.6</v>
      </c>
      <c r="AQ28" s="17">
        <v>13.4</v>
      </c>
      <c r="AR28" s="17">
        <v>10.8</v>
      </c>
      <c r="AS28" s="17">
        <v>-1.5</v>
      </c>
      <c r="AT28" s="17">
        <v>1.6</v>
      </c>
      <c r="AU28" s="17">
        <v>0.7</v>
      </c>
      <c r="AV28" s="17">
        <v>51.2</v>
      </c>
      <c r="AW28" s="17">
        <v>36</v>
      </c>
      <c r="AX28" s="17">
        <v>-33.200000000000003</v>
      </c>
      <c r="AY28" s="17">
        <v>7.2</v>
      </c>
      <c r="AZ28" s="17">
        <v>-0.7</v>
      </c>
      <c r="BA28" s="17">
        <v>0.8</v>
      </c>
      <c r="BB28" s="17">
        <v>2.5</v>
      </c>
      <c r="BC28" s="17">
        <v>1.3</v>
      </c>
      <c r="BD28" s="17">
        <v>0.5</v>
      </c>
      <c r="BE28" s="17">
        <v>0.2</v>
      </c>
      <c r="BF28" s="17">
        <v>-0.9</v>
      </c>
      <c r="BG28" s="17"/>
      <c r="BH28" s="17"/>
      <c r="BI28" s="17">
        <v>9.9</v>
      </c>
      <c r="BJ28" s="17"/>
      <c r="BK28" s="17"/>
      <c r="BL28" s="17">
        <v>-0.6</v>
      </c>
      <c r="BM28" s="17"/>
      <c r="BN28" s="17"/>
      <c r="BO28" s="17"/>
      <c r="BP28" s="17">
        <v>2.2999999999999998</v>
      </c>
      <c r="BQ28" s="17">
        <v>-8.1999999999999993</v>
      </c>
      <c r="BR28" s="17">
        <v>-9.6999999999999993</v>
      </c>
      <c r="BS28" s="17">
        <v>10.1</v>
      </c>
      <c r="BT28" s="17">
        <v>33.200000000000003</v>
      </c>
      <c r="BU28" s="17"/>
      <c r="BV28" s="17"/>
      <c r="BW28" s="17"/>
      <c r="BX28" s="17"/>
      <c r="BY28" s="17"/>
      <c r="BZ28" s="17"/>
      <c r="CA28" s="17"/>
      <c r="CB28" s="17"/>
      <c r="CC28" s="17">
        <v>-0.5</v>
      </c>
      <c r="CD28" s="17">
        <v>30.2</v>
      </c>
      <c r="CE28" s="17">
        <v>18.5</v>
      </c>
      <c r="CF28" s="17">
        <v>5.7</v>
      </c>
      <c r="CG28" s="17">
        <v>10.1</v>
      </c>
      <c r="CH28" s="17">
        <v>2.2000000000000002</v>
      </c>
      <c r="CI28" s="17"/>
      <c r="CJ28" s="17"/>
      <c r="CK28" s="17"/>
      <c r="CL28" s="17">
        <v>22.6</v>
      </c>
      <c r="CM28" s="17">
        <v>25.1</v>
      </c>
      <c r="CN28" s="17">
        <v>1.2</v>
      </c>
      <c r="CO28" s="17"/>
      <c r="CP28" s="17"/>
      <c r="CQ28" s="17"/>
      <c r="CR28" s="17"/>
      <c r="CS28" s="17"/>
      <c r="CT28" s="17">
        <v>24.9</v>
      </c>
      <c r="CU28" s="17">
        <v>9.9</v>
      </c>
      <c r="CV28" s="17"/>
      <c r="CW28" s="17">
        <v>-10.8</v>
      </c>
      <c r="CX28" s="17">
        <v>7</v>
      </c>
      <c r="CY28" s="17"/>
      <c r="CZ28" s="17"/>
      <c r="DA28" s="17">
        <v>0.4</v>
      </c>
      <c r="DB28" s="17"/>
      <c r="DC28" s="17">
        <v>-0.1</v>
      </c>
      <c r="DD28" s="17"/>
      <c r="DE28" s="17"/>
      <c r="DF28" s="17">
        <v>0</v>
      </c>
      <c r="DG28" s="17">
        <v>1</v>
      </c>
      <c r="DH28" s="17">
        <v>0.1</v>
      </c>
      <c r="DI28" s="17">
        <v>0</v>
      </c>
      <c r="DJ28" s="17">
        <v>0</v>
      </c>
      <c r="DK28" s="17">
        <v>0.5</v>
      </c>
      <c r="DL28" s="17"/>
      <c r="DM28" s="17">
        <v>-0.8</v>
      </c>
      <c r="DN28" s="17">
        <v>-1.9</v>
      </c>
      <c r="DO28" s="17">
        <v>-3.7</v>
      </c>
      <c r="DP28" s="17">
        <v>-2.6</v>
      </c>
      <c r="DQ28" s="17">
        <v>1.5</v>
      </c>
      <c r="DR28" s="17">
        <v>0.4</v>
      </c>
      <c r="DS28" s="17">
        <v>0.3</v>
      </c>
      <c r="DT28" s="17">
        <v>1.2</v>
      </c>
      <c r="DU28" s="17">
        <v>-3.5</v>
      </c>
      <c r="DV28" s="17">
        <v>0</v>
      </c>
      <c r="DW28" s="17">
        <v>0.2</v>
      </c>
      <c r="DX28" s="17">
        <v>0.3</v>
      </c>
      <c r="DY28" s="17"/>
      <c r="DZ28" s="17">
        <v>-1.3</v>
      </c>
      <c r="EA28" s="17">
        <v>0.1</v>
      </c>
      <c r="EB28" s="17">
        <v>0.3</v>
      </c>
      <c r="EC28" s="17">
        <v>0.4</v>
      </c>
      <c r="ED28" s="17">
        <v>0.6</v>
      </c>
      <c r="EE28" s="17">
        <v>3.4</v>
      </c>
      <c r="EF28" s="17">
        <v>4</v>
      </c>
      <c r="EG28" s="17">
        <v>2.6</v>
      </c>
      <c r="EH28" s="17">
        <v>-7.6</v>
      </c>
      <c r="EI28" s="17">
        <v>-16.600000000000001</v>
      </c>
      <c r="EJ28" s="17">
        <v>-1.5</v>
      </c>
      <c r="EK28" s="17">
        <v>0</v>
      </c>
      <c r="EL28" s="17">
        <v>1.1000000000000001</v>
      </c>
      <c r="EM28" s="17">
        <v>-0.1</v>
      </c>
      <c r="EN28" s="17">
        <v>1</v>
      </c>
      <c r="EO28" s="17">
        <v>0.1</v>
      </c>
      <c r="EP28" s="17">
        <v>0.1</v>
      </c>
      <c r="EQ28" s="17">
        <v>0.1</v>
      </c>
      <c r="ER28" s="17"/>
      <c r="ES28" s="17">
        <v>2.6</v>
      </c>
      <c r="ET28" s="17">
        <v>1</v>
      </c>
      <c r="EU28" s="17">
        <v>-1.4</v>
      </c>
      <c r="EV28" s="17">
        <v>-0.2</v>
      </c>
      <c r="EW28" s="17">
        <v>0</v>
      </c>
      <c r="EX28" s="17">
        <v>0</v>
      </c>
      <c r="EY28" s="17">
        <v>13.6</v>
      </c>
      <c r="EZ28" s="17">
        <v>1.1000000000000001</v>
      </c>
      <c r="FA28" s="17">
        <v>0.8</v>
      </c>
      <c r="FB28" s="17">
        <v>1.4</v>
      </c>
      <c r="FC28" s="17">
        <v>2.1</v>
      </c>
      <c r="FD28" s="17">
        <v>6.4</v>
      </c>
      <c r="FE28" s="17">
        <v>0</v>
      </c>
      <c r="FF28" s="17">
        <v>0.3</v>
      </c>
      <c r="FG28" s="17">
        <v>3.2</v>
      </c>
      <c r="FH28" s="17">
        <v>2.9</v>
      </c>
      <c r="FI28" s="17">
        <v>1.97</v>
      </c>
      <c r="FJ28" s="17">
        <v>437.77</v>
      </c>
      <c r="FK28" s="15"/>
      <c r="FL28" s="17">
        <v>1.9798899999999999</v>
      </c>
      <c r="FM28" s="17">
        <v>0</v>
      </c>
      <c r="FN28" s="17">
        <v>1.2</v>
      </c>
      <c r="FO28" s="17">
        <v>1</v>
      </c>
      <c r="FP28" s="17">
        <v>0.3</v>
      </c>
      <c r="FQ28" s="17">
        <v>0.2</v>
      </c>
      <c r="FR28" s="17">
        <v>0.8</v>
      </c>
      <c r="FS28" s="17">
        <v>1.1000000000000001</v>
      </c>
      <c r="FT28" s="17"/>
      <c r="FU28" s="17">
        <v>6.5798899999999998</v>
      </c>
    </row>
    <row r="29" spans="1:177" ht="24" customHeight="1" x14ac:dyDescent="0.25">
      <c r="A29" s="16" t="s">
        <v>67</v>
      </c>
      <c r="B29" s="16" t="s">
        <v>780</v>
      </c>
      <c r="C29" s="17">
        <v>-1.1000000000000001</v>
      </c>
      <c r="D29" s="17">
        <v>30.3</v>
      </c>
      <c r="E29" s="17">
        <v>16.3</v>
      </c>
      <c r="F29" s="17"/>
      <c r="G29" s="17"/>
      <c r="H29" s="17">
        <v>-1.8</v>
      </c>
      <c r="I29" s="17">
        <v>10.1</v>
      </c>
      <c r="J29" s="17">
        <v>1.4</v>
      </c>
      <c r="K29" s="17"/>
      <c r="L29" s="17">
        <v>17.899999999999999</v>
      </c>
      <c r="M29" s="17">
        <v>22</v>
      </c>
      <c r="N29" s="17">
        <v>10.6</v>
      </c>
      <c r="O29" s="17">
        <v>44.7</v>
      </c>
      <c r="P29" s="17">
        <v>0.9</v>
      </c>
      <c r="Q29" s="17">
        <v>3.4</v>
      </c>
      <c r="R29" s="17">
        <v>48.5</v>
      </c>
      <c r="S29" s="17">
        <v>0.2</v>
      </c>
      <c r="T29" s="17"/>
      <c r="U29" s="17"/>
      <c r="V29" s="17"/>
      <c r="W29" s="17"/>
      <c r="X29" s="17">
        <v>7.4</v>
      </c>
      <c r="Y29" s="17">
        <v>1.3</v>
      </c>
      <c r="Z29" s="17">
        <v>0.7</v>
      </c>
      <c r="AA29" s="17">
        <v>0</v>
      </c>
      <c r="AB29" s="17">
        <v>-3.4</v>
      </c>
      <c r="AC29" s="17">
        <v>6.2</v>
      </c>
      <c r="AD29" s="17">
        <v>11.9</v>
      </c>
      <c r="AE29" s="17"/>
      <c r="AF29" s="17"/>
      <c r="AG29" s="17"/>
      <c r="AH29" s="17"/>
      <c r="AI29" s="17">
        <v>8.1999999999999993</v>
      </c>
      <c r="AJ29" s="17">
        <v>-2</v>
      </c>
      <c r="AK29" s="17"/>
      <c r="AL29" s="17"/>
      <c r="AM29" s="17"/>
      <c r="AN29" s="17">
        <v>-1</v>
      </c>
      <c r="AO29" s="17">
        <v>4</v>
      </c>
      <c r="AP29" s="17">
        <v>4.5999999999999996</v>
      </c>
      <c r="AQ29" s="17">
        <v>12.9</v>
      </c>
      <c r="AR29" s="17">
        <v>10.7</v>
      </c>
      <c r="AS29" s="17">
        <v>-0.5</v>
      </c>
      <c r="AT29" s="17">
        <v>1.6</v>
      </c>
      <c r="AU29" s="17">
        <v>0.7</v>
      </c>
      <c r="AV29" s="17">
        <v>53.7</v>
      </c>
      <c r="AW29" s="17">
        <v>38.299999999999997</v>
      </c>
      <c r="AX29" s="17">
        <v>-31</v>
      </c>
      <c r="AY29" s="17">
        <v>8.3000000000000007</v>
      </c>
      <c r="AZ29" s="17">
        <v>-0.8</v>
      </c>
      <c r="BA29" s="17">
        <v>0.8</v>
      </c>
      <c r="BB29" s="17">
        <v>0.2</v>
      </c>
      <c r="BC29" s="17">
        <v>2</v>
      </c>
      <c r="BD29" s="17">
        <v>0.5</v>
      </c>
      <c r="BE29" s="17">
        <v>0.1</v>
      </c>
      <c r="BF29" s="17">
        <v>2.4</v>
      </c>
      <c r="BG29" s="17"/>
      <c r="BH29" s="17"/>
      <c r="BI29" s="17">
        <v>11</v>
      </c>
      <c r="BJ29" s="17"/>
      <c r="BK29" s="17"/>
      <c r="BL29" s="17">
        <v>0.1</v>
      </c>
      <c r="BM29" s="17"/>
      <c r="BN29" s="17"/>
      <c r="BO29" s="17"/>
      <c r="BP29" s="17">
        <v>4.3</v>
      </c>
      <c r="BQ29" s="17">
        <v>-6.8</v>
      </c>
      <c r="BR29" s="17">
        <v>-8.5</v>
      </c>
      <c r="BS29" s="17">
        <v>11.7</v>
      </c>
      <c r="BT29" s="17">
        <v>35.200000000000003</v>
      </c>
      <c r="BU29" s="17"/>
      <c r="BV29" s="17"/>
      <c r="BW29" s="17"/>
      <c r="BX29" s="17"/>
      <c r="BY29" s="17"/>
      <c r="BZ29" s="17"/>
      <c r="CA29" s="17"/>
      <c r="CB29" s="17"/>
      <c r="CC29" s="17">
        <v>-0.6</v>
      </c>
      <c r="CD29" s="17">
        <v>29.2</v>
      </c>
      <c r="CE29" s="17">
        <v>19</v>
      </c>
      <c r="CF29" s="17">
        <v>6.1</v>
      </c>
      <c r="CG29" s="17">
        <v>10</v>
      </c>
      <c r="CH29" s="17">
        <v>1.9</v>
      </c>
      <c r="CI29" s="17"/>
      <c r="CJ29" s="17"/>
      <c r="CK29" s="17"/>
      <c r="CL29" s="17">
        <v>24.6</v>
      </c>
      <c r="CM29" s="17">
        <v>27.1</v>
      </c>
      <c r="CN29" s="17">
        <v>4.9000000000000004</v>
      </c>
      <c r="CO29" s="17"/>
      <c r="CP29" s="17"/>
      <c r="CQ29" s="17"/>
      <c r="CR29" s="17"/>
      <c r="CS29" s="17"/>
      <c r="CT29" s="17">
        <v>28.4</v>
      </c>
      <c r="CU29" s="17">
        <v>12</v>
      </c>
      <c r="CV29" s="17"/>
      <c r="CW29" s="17">
        <v>-10.3</v>
      </c>
      <c r="CX29" s="17">
        <v>7.3</v>
      </c>
      <c r="CY29" s="17"/>
      <c r="CZ29" s="17"/>
      <c r="DA29" s="17">
        <v>0.4</v>
      </c>
      <c r="DB29" s="17"/>
      <c r="DC29" s="17">
        <v>0</v>
      </c>
      <c r="DD29" s="17"/>
      <c r="DE29" s="17"/>
      <c r="DF29" s="17">
        <v>0</v>
      </c>
      <c r="DG29" s="17">
        <v>1.2</v>
      </c>
      <c r="DH29" s="17">
        <v>0.1</v>
      </c>
      <c r="DI29" s="17">
        <v>0</v>
      </c>
      <c r="DJ29" s="17">
        <v>0</v>
      </c>
      <c r="DK29" s="17">
        <v>0.5</v>
      </c>
      <c r="DL29" s="17"/>
      <c r="DM29" s="17">
        <v>-0.8</v>
      </c>
      <c r="DN29" s="17">
        <v>-1.9</v>
      </c>
      <c r="DO29" s="17">
        <v>-2.9</v>
      </c>
      <c r="DP29" s="17">
        <v>-1.3</v>
      </c>
      <c r="DQ29" s="17">
        <v>1.5</v>
      </c>
      <c r="DR29" s="17">
        <v>0.4</v>
      </c>
      <c r="DS29" s="17">
        <v>0.3</v>
      </c>
      <c r="DT29" s="17">
        <v>1.2</v>
      </c>
      <c r="DU29" s="17">
        <v>-3.5</v>
      </c>
      <c r="DV29" s="17">
        <v>0.4</v>
      </c>
      <c r="DW29" s="17">
        <v>0.3</v>
      </c>
      <c r="DX29" s="17">
        <v>0.3</v>
      </c>
      <c r="DY29" s="17"/>
      <c r="DZ29" s="17">
        <v>-1.4</v>
      </c>
      <c r="EA29" s="17">
        <v>0</v>
      </c>
      <c r="EB29" s="17">
        <v>0.4</v>
      </c>
      <c r="EC29" s="17">
        <v>0.5</v>
      </c>
      <c r="ED29" s="17">
        <v>0.7</v>
      </c>
      <c r="EE29" s="17">
        <v>0.4</v>
      </c>
      <c r="EF29" s="17">
        <v>4</v>
      </c>
      <c r="EG29" s="17">
        <v>2.6</v>
      </c>
      <c r="EH29" s="17">
        <v>-5.3</v>
      </c>
      <c r="EI29" s="17">
        <v>-13.9</v>
      </c>
      <c r="EJ29" s="17">
        <v>-1.2</v>
      </c>
      <c r="EK29" s="17">
        <v>0</v>
      </c>
      <c r="EL29" s="17">
        <v>1.1000000000000001</v>
      </c>
      <c r="EM29" s="17">
        <v>-0.1</v>
      </c>
      <c r="EN29" s="17">
        <v>1.1000000000000001</v>
      </c>
      <c r="EO29" s="17">
        <v>0.1</v>
      </c>
      <c r="EP29" s="17">
        <v>0.1</v>
      </c>
      <c r="EQ29" s="17">
        <v>0.1</v>
      </c>
      <c r="ER29" s="17"/>
      <c r="ES29" s="17">
        <v>2.5</v>
      </c>
      <c r="ET29" s="17">
        <v>1.4</v>
      </c>
      <c r="EU29" s="17">
        <v>-2.8</v>
      </c>
      <c r="EV29" s="17">
        <v>-0.2</v>
      </c>
      <c r="EW29" s="17">
        <v>0</v>
      </c>
      <c r="EX29" s="17">
        <v>0</v>
      </c>
      <c r="EY29" s="17">
        <v>18.100000000000001</v>
      </c>
      <c r="EZ29" s="17">
        <v>1.6</v>
      </c>
      <c r="FA29" s="17">
        <v>0.8</v>
      </c>
      <c r="FB29" s="17">
        <v>1.6</v>
      </c>
      <c r="FC29" s="17">
        <v>2</v>
      </c>
      <c r="FD29" s="17">
        <v>6.3</v>
      </c>
      <c r="FE29" s="17">
        <v>0</v>
      </c>
      <c r="FF29" s="17">
        <v>1.7</v>
      </c>
      <c r="FG29" s="17">
        <v>3.7</v>
      </c>
      <c r="FH29" s="17">
        <v>2.2000000000000002</v>
      </c>
      <c r="FI29" s="17">
        <v>2.2000000000000002</v>
      </c>
      <c r="FJ29" s="17">
        <v>574.29999999999995</v>
      </c>
      <c r="FK29" s="15"/>
      <c r="FL29" s="17">
        <v>2.0295700000000001</v>
      </c>
      <c r="FM29" s="17">
        <v>0</v>
      </c>
      <c r="FN29" s="17">
        <v>1.5</v>
      </c>
      <c r="FO29" s="17">
        <v>1.1000000000000001</v>
      </c>
      <c r="FP29" s="17">
        <v>0.3</v>
      </c>
      <c r="FQ29" s="17">
        <v>0.1</v>
      </c>
      <c r="FR29" s="17">
        <v>0.8</v>
      </c>
      <c r="FS29" s="17">
        <v>2</v>
      </c>
      <c r="FT29" s="17"/>
      <c r="FU29" s="17">
        <v>7.8295700000000004</v>
      </c>
    </row>
    <row r="30" spans="1:177" ht="24" customHeight="1" x14ac:dyDescent="0.25">
      <c r="A30" s="16" t="s">
        <v>67</v>
      </c>
      <c r="B30" s="16" t="s">
        <v>781</v>
      </c>
      <c r="C30" s="17">
        <v>-1.8</v>
      </c>
      <c r="D30" s="17">
        <v>24</v>
      </c>
      <c r="E30" s="17">
        <v>15.8</v>
      </c>
      <c r="F30" s="17"/>
      <c r="G30" s="17"/>
      <c r="H30" s="17">
        <v>-2.7</v>
      </c>
      <c r="I30" s="17">
        <v>-3.4</v>
      </c>
      <c r="J30" s="17">
        <v>1.1000000000000001</v>
      </c>
      <c r="K30" s="17"/>
      <c r="L30" s="17">
        <v>17.100000000000001</v>
      </c>
      <c r="M30" s="17">
        <v>16.5</v>
      </c>
      <c r="N30" s="17">
        <v>5.0999999999999996</v>
      </c>
      <c r="O30" s="17">
        <v>43.9</v>
      </c>
      <c r="P30" s="17">
        <v>-1.1000000000000001</v>
      </c>
      <c r="Q30" s="17">
        <v>1.9</v>
      </c>
      <c r="R30" s="17">
        <v>50</v>
      </c>
      <c r="S30" s="17">
        <v>0</v>
      </c>
      <c r="T30" s="17"/>
      <c r="U30" s="17"/>
      <c r="V30" s="17"/>
      <c r="W30" s="17"/>
      <c r="X30" s="17">
        <v>4.7</v>
      </c>
      <c r="Y30" s="17">
        <v>1.5</v>
      </c>
      <c r="Z30" s="17">
        <v>0.6</v>
      </c>
      <c r="AA30" s="17">
        <v>0</v>
      </c>
      <c r="AB30" s="17">
        <v>-3.4</v>
      </c>
      <c r="AC30" s="17">
        <v>6.2</v>
      </c>
      <c r="AD30" s="17">
        <v>11.6</v>
      </c>
      <c r="AE30" s="17"/>
      <c r="AF30" s="17"/>
      <c r="AG30" s="17"/>
      <c r="AH30" s="17"/>
      <c r="AI30" s="17">
        <v>9.1</v>
      </c>
      <c r="AJ30" s="17">
        <v>-5.9</v>
      </c>
      <c r="AK30" s="17"/>
      <c r="AL30" s="17"/>
      <c r="AM30" s="17"/>
      <c r="AN30" s="17">
        <v>-0.8</v>
      </c>
      <c r="AO30" s="17">
        <v>33</v>
      </c>
      <c r="AP30" s="17">
        <v>5.8</v>
      </c>
      <c r="AQ30" s="17">
        <v>13.1</v>
      </c>
      <c r="AR30" s="17">
        <v>10.6</v>
      </c>
      <c r="AS30" s="17">
        <v>-0.5</v>
      </c>
      <c r="AT30" s="17">
        <v>1.6</v>
      </c>
      <c r="AU30" s="17">
        <v>0.8</v>
      </c>
      <c r="AV30" s="17">
        <v>51.1</v>
      </c>
      <c r="AW30" s="17">
        <v>35.6</v>
      </c>
      <c r="AX30" s="17">
        <v>-33.200000000000003</v>
      </c>
      <c r="AY30" s="17">
        <v>9</v>
      </c>
      <c r="AZ30" s="17">
        <v>-1</v>
      </c>
      <c r="BA30" s="17">
        <v>0.5</v>
      </c>
      <c r="BB30" s="17">
        <v>0</v>
      </c>
      <c r="BC30" s="17">
        <v>-1.3</v>
      </c>
      <c r="BD30" s="17">
        <v>0.5</v>
      </c>
      <c r="BE30" s="17">
        <v>0.1</v>
      </c>
      <c r="BF30" s="17">
        <v>-3.2</v>
      </c>
      <c r="BG30" s="17"/>
      <c r="BH30" s="17"/>
      <c r="BI30" s="17">
        <v>10.9</v>
      </c>
      <c r="BJ30" s="17"/>
      <c r="BK30" s="17"/>
      <c r="BL30" s="17">
        <v>-1</v>
      </c>
      <c r="BM30" s="17"/>
      <c r="BN30" s="17"/>
      <c r="BO30" s="17"/>
      <c r="BP30" s="17">
        <v>8.5</v>
      </c>
      <c r="BQ30" s="17">
        <v>-8</v>
      </c>
      <c r="BR30" s="17">
        <v>-9.6</v>
      </c>
      <c r="BS30" s="17">
        <v>10.3</v>
      </c>
      <c r="BT30" s="17">
        <v>33.200000000000003</v>
      </c>
      <c r="BU30" s="17"/>
      <c r="BV30" s="17"/>
      <c r="BW30" s="17"/>
      <c r="BX30" s="17"/>
      <c r="BY30" s="17"/>
      <c r="BZ30" s="17"/>
      <c r="CA30" s="17"/>
      <c r="CB30" s="17"/>
      <c r="CC30" s="17">
        <v>-0.6</v>
      </c>
      <c r="CD30" s="17">
        <v>54.8</v>
      </c>
      <c r="CE30" s="17">
        <v>18.7</v>
      </c>
      <c r="CF30" s="17">
        <v>8.6999999999999993</v>
      </c>
      <c r="CG30" s="17">
        <v>10</v>
      </c>
      <c r="CH30" s="17">
        <v>6</v>
      </c>
      <c r="CI30" s="17"/>
      <c r="CJ30" s="17"/>
      <c r="CK30" s="17"/>
      <c r="CL30" s="17">
        <v>22.8</v>
      </c>
      <c r="CM30" s="17">
        <v>25.2</v>
      </c>
      <c r="CN30" s="17">
        <v>1.9</v>
      </c>
      <c r="CO30" s="17"/>
      <c r="CP30" s="17"/>
      <c r="CQ30" s="17"/>
      <c r="CR30" s="17"/>
      <c r="CS30" s="17"/>
      <c r="CT30" s="17">
        <v>27.9</v>
      </c>
      <c r="CU30" s="17">
        <v>11.7</v>
      </c>
      <c r="CV30" s="17"/>
      <c r="CW30" s="17">
        <v>-11.3</v>
      </c>
      <c r="CX30" s="17">
        <v>7.7</v>
      </c>
      <c r="CY30" s="17"/>
      <c r="CZ30" s="17"/>
      <c r="DA30" s="17">
        <v>0.4</v>
      </c>
      <c r="DB30" s="17"/>
      <c r="DC30" s="17">
        <v>0</v>
      </c>
      <c r="DD30" s="17"/>
      <c r="DE30" s="17"/>
      <c r="DF30" s="17">
        <v>0</v>
      </c>
      <c r="DG30" s="17">
        <v>1.2</v>
      </c>
      <c r="DH30" s="17">
        <v>0.1</v>
      </c>
      <c r="DI30" s="17">
        <v>0</v>
      </c>
      <c r="DJ30" s="17">
        <v>0</v>
      </c>
      <c r="DK30" s="17">
        <v>0.5</v>
      </c>
      <c r="DL30" s="17"/>
      <c r="DM30" s="17">
        <v>-0.8</v>
      </c>
      <c r="DN30" s="17">
        <v>-1.9</v>
      </c>
      <c r="DO30" s="17">
        <v>-3.1</v>
      </c>
      <c r="DP30" s="17">
        <v>-1.7</v>
      </c>
      <c r="DQ30" s="17">
        <v>1.5</v>
      </c>
      <c r="DR30" s="17">
        <v>0.4</v>
      </c>
      <c r="DS30" s="17">
        <v>0.3</v>
      </c>
      <c r="DT30" s="17">
        <v>1.2</v>
      </c>
      <c r="DU30" s="17">
        <v>-3.4</v>
      </c>
      <c r="DV30" s="17">
        <v>-0.2</v>
      </c>
      <c r="DW30" s="17">
        <v>0.2</v>
      </c>
      <c r="DX30" s="17">
        <v>0.3</v>
      </c>
      <c r="DY30" s="17"/>
      <c r="DZ30" s="17">
        <v>-1.4</v>
      </c>
      <c r="EA30" s="17">
        <v>0</v>
      </c>
      <c r="EB30" s="17">
        <v>0.3</v>
      </c>
      <c r="EC30" s="17">
        <v>0.5</v>
      </c>
      <c r="ED30" s="17">
        <v>0.5</v>
      </c>
      <c r="EE30" s="17">
        <v>0</v>
      </c>
      <c r="EF30" s="17">
        <v>4</v>
      </c>
      <c r="EG30" s="17">
        <v>2.7</v>
      </c>
      <c r="EH30" s="17">
        <v>-5.3</v>
      </c>
      <c r="EI30" s="17">
        <v>-14</v>
      </c>
      <c r="EJ30" s="17">
        <v>-1</v>
      </c>
      <c r="EK30" s="17">
        <v>0</v>
      </c>
      <c r="EL30" s="17">
        <v>1.1000000000000001</v>
      </c>
      <c r="EM30" s="17">
        <v>-0.1</v>
      </c>
      <c r="EN30" s="17">
        <v>1.3</v>
      </c>
      <c r="EO30" s="17">
        <v>0.1</v>
      </c>
      <c r="EP30" s="17">
        <v>0.1</v>
      </c>
      <c r="EQ30" s="17">
        <v>0.1</v>
      </c>
      <c r="ER30" s="17"/>
      <c r="ES30" s="17">
        <v>2.4</v>
      </c>
      <c r="ET30" s="17">
        <v>1.8</v>
      </c>
      <c r="EU30" s="17">
        <v>-1.7</v>
      </c>
      <c r="EV30" s="17">
        <v>-0.2</v>
      </c>
      <c r="EW30" s="17">
        <v>-7.4</v>
      </c>
      <c r="EX30" s="17">
        <v>0</v>
      </c>
      <c r="EY30" s="17">
        <v>12.5</v>
      </c>
      <c r="EZ30" s="17">
        <v>2.2000000000000002</v>
      </c>
      <c r="FA30" s="17">
        <v>0.8</v>
      </c>
      <c r="FB30" s="17">
        <v>1</v>
      </c>
      <c r="FC30" s="17">
        <v>2</v>
      </c>
      <c r="FD30" s="17">
        <v>6.4</v>
      </c>
      <c r="FE30" s="17">
        <v>0</v>
      </c>
      <c r="FF30" s="17">
        <v>1.6</v>
      </c>
      <c r="FG30" s="17">
        <v>3.9</v>
      </c>
      <c r="FH30" s="17">
        <v>3.1</v>
      </c>
      <c r="FI30" s="17">
        <v>2.72</v>
      </c>
      <c r="FJ30" s="17">
        <v>555.32000000000005</v>
      </c>
      <c r="FK30" s="15"/>
      <c r="FL30" s="17">
        <v>2.27677</v>
      </c>
      <c r="FM30" s="17">
        <v>-0.31</v>
      </c>
      <c r="FN30" s="17">
        <v>1.5</v>
      </c>
      <c r="FO30" s="17">
        <v>1</v>
      </c>
      <c r="FP30" s="17">
        <v>0.3</v>
      </c>
      <c r="FQ30" s="17">
        <v>0.1</v>
      </c>
      <c r="FR30" s="17">
        <v>0.9</v>
      </c>
      <c r="FS30" s="17">
        <v>2</v>
      </c>
      <c r="FT30" s="17"/>
      <c r="FU30" s="17">
        <v>7.7667700000000002</v>
      </c>
    </row>
    <row r="31" spans="1:177" ht="24" customHeight="1" x14ac:dyDescent="0.25">
      <c r="A31" s="16" t="s">
        <v>67</v>
      </c>
      <c r="B31" s="16" t="s">
        <v>782</v>
      </c>
      <c r="C31" s="17">
        <v>-0.9</v>
      </c>
      <c r="D31" s="17">
        <v>11.7</v>
      </c>
      <c r="E31" s="17">
        <v>13.4</v>
      </c>
      <c r="F31" s="17"/>
      <c r="G31" s="17"/>
      <c r="H31" s="17">
        <v>-1.6</v>
      </c>
      <c r="I31" s="17">
        <v>6.3</v>
      </c>
      <c r="J31" s="17">
        <v>0.7</v>
      </c>
      <c r="K31" s="17"/>
      <c r="L31" s="17">
        <v>11.3</v>
      </c>
      <c r="M31" s="17">
        <v>11.7</v>
      </c>
      <c r="N31" s="17">
        <v>0.8</v>
      </c>
      <c r="O31" s="17">
        <v>37.9</v>
      </c>
      <c r="P31" s="17">
        <v>-3.4</v>
      </c>
      <c r="Q31" s="17">
        <v>-0.1</v>
      </c>
      <c r="R31" s="17">
        <v>39.6</v>
      </c>
      <c r="S31" s="17">
        <v>0</v>
      </c>
      <c r="T31" s="17"/>
      <c r="U31" s="17"/>
      <c r="V31" s="17"/>
      <c r="W31" s="17"/>
      <c r="X31" s="17">
        <v>5.2</v>
      </c>
      <c r="Y31" s="17">
        <v>1.6</v>
      </c>
      <c r="Z31" s="17">
        <v>0.6</v>
      </c>
      <c r="AA31" s="17">
        <v>0</v>
      </c>
      <c r="AB31" s="17">
        <v>-3.4</v>
      </c>
      <c r="AC31" s="17">
        <v>6.4</v>
      </c>
      <c r="AD31" s="17">
        <v>12.8</v>
      </c>
      <c r="AE31" s="17"/>
      <c r="AF31" s="17"/>
      <c r="AG31" s="17"/>
      <c r="AH31" s="17"/>
      <c r="AI31" s="17">
        <v>10.5</v>
      </c>
      <c r="AJ31" s="17">
        <v>-8.9</v>
      </c>
      <c r="AK31" s="17"/>
      <c r="AL31" s="17"/>
      <c r="AM31" s="17"/>
      <c r="AN31" s="17">
        <v>-1.1000000000000001</v>
      </c>
      <c r="AO31" s="17">
        <v>29.9</v>
      </c>
      <c r="AP31" s="17">
        <v>5.5</v>
      </c>
      <c r="AQ31" s="17">
        <v>13.1</v>
      </c>
      <c r="AR31" s="17">
        <v>10.5</v>
      </c>
      <c r="AS31" s="17">
        <v>-0.5</v>
      </c>
      <c r="AT31" s="17">
        <v>1.6</v>
      </c>
      <c r="AU31" s="17">
        <v>0.7</v>
      </c>
      <c r="AV31" s="17">
        <v>46.3</v>
      </c>
      <c r="AW31" s="17">
        <v>31</v>
      </c>
      <c r="AX31" s="17">
        <v>-37.6</v>
      </c>
      <c r="AY31" s="17">
        <v>9.1</v>
      </c>
      <c r="AZ31" s="17">
        <v>-1.5</v>
      </c>
      <c r="BA31" s="17">
        <v>0.4</v>
      </c>
      <c r="BB31" s="17">
        <v>0</v>
      </c>
      <c r="BC31" s="17">
        <v>-0.6</v>
      </c>
      <c r="BD31" s="17">
        <v>0.5</v>
      </c>
      <c r="BE31" s="17">
        <v>0.1</v>
      </c>
      <c r="BF31" s="17">
        <v>-1.9</v>
      </c>
      <c r="BG31" s="17"/>
      <c r="BH31" s="17"/>
      <c r="BI31" s="17">
        <v>6.7</v>
      </c>
      <c r="BJ31" s="17"/>
      <c r="BK31" s="17"/>
      <c r="BL31" s="17">
        <v>-0.4</v>
      </c>
      <c r="BM31" s="17"/>
      <c r="BN31" s="17"/>
      <c r="BO31" s="17"/>
      <c r="BP31" s="17">
        <v>7.3</v>
      </c>
      <c r="BQ31" s="17">
        <v>-10.8</v>
      </c>
      <c r="BR31" s="17">
        <v>-12.4</v>
      </c>
      <c r="BS31" s="17">
        <v>7.1</v>
      </c>
      <c r="BT31" s="17">
        <v>29.9</v>
      </c>
      <c r="BU31" s="17"/>
      <c r="BV31" s="17"/>
      <c r="BW31" s="17"/>
      <c r="BX31" s="17"/>
      <c r="BY31" s="17"/>
      <c r="BZ31" s="17"/>
      <c r="CA31" s="17"/>
      <c r="CB31" s="17"/>
      <c r="CC31" s="17">
        <v>-0.6</v>
      </c>
      <c r="CD31" s="17">
        <v>75.599999999999994</v>
      </c>
      <c r="CE31" s="17">
        <v>50.8</v>
      </c>
      <c r="CF31" s="17">
        <v>9</v>
      </c>
      <c r="CG31" s="17">
        <v>14</v>
      </c>
      <c r="CH31" s="17">
        <v>6.1</v>
      </c>
      <c r="CI31" s="17"/>
      <c r="CJ31" s="17"/>
      <c r="CK31" s="17"/>
      <c r="CL31" s="17">
        <v>74.5</v>
      </c>
      <c r="CM31" s="17">
        <v>77.599999999999994</v>
      </c>
      <c r="CN31" s="17">
        <v>-3.2</v>
      </c>
      <c r="CO31" s="17"/>
      <c r="CP31" s="17"/>
      <c r="CQ31" s="17"/>
      <c r="CR31" s="17"/>
      <c r="CS31" s="17"/>
      <c r="CT31" s="17">
        <v>20.7</v>
      </c>
      <c r="CU31" s="17">
        <v>7.4</v>
      </c>
      <c r="CV31" s="17"/>
      <c r="CW31" s="17">
        <v>-11.7</v>
      </c>
      <c r="CX31" s="17">
        <v>7.4</v>
      </c>
      <c r="CY31" s="17"/>
      <c r="CZ31" s="17"/>
      <c r="DA31" s="17">
        <v>0.4</v>
      </c>
      <c r="DB31" s="17"/>
      <c r="DC31" s="17">
        <v>0</v>
      </c>
      <c r="DD31" s="17"/>
      <c r="DE31" s="17"/>
      <c r="DF31" s="17">
        <v>0</v>
      </c>
      <c r="DG31" s="17">
        <v>1</v>
      </c>
      <c r="DH31" s="17">
        <v>0.1</v>
      </c>
      <c r="DI31" s="17">
        <v>0</v>
      </c>
      <c r="DJ31" s="17">
        <v>0</v>
      </c>
      <c r="DK31" s="17">
        <v>0.5</v>
      </c>
      <c r="DL31" s="17"/>
      <c r="DM31" s="17">
        <v>-0.7</v>
      </c>
      <c r="DN31" s="17">
        <v>-1.8</v>
      </c>
      <c r="DO31" s="17">
        <v>-3.6</v>
      </c>
      <c r="DP31" s="17">
        <v>-2.8</v>
      </c>
      <c r="DQ31" s="17">
        <v>1.5</v>
      </c>
      <c r="DR31" s="17">
        <v>0.4</v>
      </c>
      <c r="DS31" s="17">
        <v>0.3</v>
      </c>
      <c r="DT31" s="17">
        <v>1.2</v>
      </c>
      <c r="DU31" s="17">
        <v>-3.5</v>
      </c>
      <c r="DV31" s="17">
        <v>0.1</v>
      </c>
      <c r="DW31" s="17">
        <v>0.2</v>
      </c>
      <c r="DX31" s="17">
        <v>0.3</v>
      </c>
      <c r="DY31" s="17"/>
      <c r="DZ31" s="17">
        <v>-1.4</v>
      </c>
      <c r="EA31" s="17">
        <v>0</v>
      </c>
      <c r="EB31" s="17">
        <v>0.3</v>
      </c>
      <c r="EC31" s="17">
        <v>0.4</v>
      </c>
      <c r="ED31" s="17">
        <v>0.4</v>
      </c>
      <c r="EE31" s="17">
        <v>0</v>
      </c>
      <c r="EF31" s="17">
        <v>4</v>
      </c>
      <c r="EG31" s="17">
        <v>2.7</v>
      </c>
      <c r="EH31" s="17">
        <v>-7</v>
      </c>
      <c r="EI31" s="17">
        <v>-16</v>
      </c>
      <c r="EJ31" s="17">
        <v>-1.4</v>
      </c>
      <c r="EK31" s="17">
        <v>0</v>
      </c>
      <c r="EL31" s="17">
        <v>1.1000000000000001</v>
      </c>
      <c r="EM31" s="17">
        <v>-0.1</v>
      </c>
      <c r="EN31" s="17">
        <v>1.3</v>
      </c>
      <c r="EO31" s="17">
        <v>0.1</v>
      </c>
      <c r="EP31" s="17">
        <v>0.1</v>
      </c>
      <c r="EQ31" s="17">
        <v>0.1</v>
      </c>
      <c r="ER31" s="17"/>
      <c r="ES31" s="17">
        <v>2.4</v>
      </c>
      <c r="ET31" s="17">
        <v>2.2000000000000002</v>
      </c>
      <c r="EU31" s="17">
        <v>-2</v>
      </c>
      <c r="EV31" s="17">
        <v>-0.2</v>
      </c>
      <c r="EW31" s="17">
        <v>-6.2</v>
      </c>
      <c r="EX31" s="17">
        <v>0</v>
      </c>
      <c r="EY31" s="17">
        <v>13.7</v>
      </c>
      <c r="EZ31" s="17">
        <v>2.6</v>
      </c>
      <c r="FA31" s="17">
        <v>0.8</v>
      </c>
      <c r="FB31" s="17">
        <v>0.8</v>
      </c>
      <c r="FC31" s="17">
        <v>2</v>
      </c>
      <c r="FD31" s="17">
        <v>7</v>
      </c>
      <c r="FE31" s="17">
        <v>0</v>
      </c>
      <c r="FF31" s="17">
        <v>1.4</v>
      </c>
      <c r="FG31" s="17">
        <v>3.9</v>
      </c>
      <c r="FH31" s="17">
        <v>2.9</v>
      </c>
      <c r="FI31" s="17">
        <v>2.58</v>
      </c>
      <c r="FJ31" s="17">
        <v>624.78</v>
      </c>
      <c r="FK31" s="15"/>
      <c r="FL31" s="17">
        <v>1.72133</v>
      </c>
      <c r="FM31" s="17">
        <v>-0.37</v>
      </c>
      <c r="FN31" s="17">
        <v>1.5</v>
      </c>
      <c r="FO31" s="17">
        <v>1.1000000000000001</v>
      </c>
      <c r="FP31" s="17">
        <v>0.3</v>
      </c>
      <c r="FQ31" s="17">
        <v>0.2</v>
      </c>
      <c r="FR31" s="17">
        <v>0.8</v>
      </c>
      <c r="FS31" s="17">
        <v>2</v>
      </c>
      <c r="FT31" s="17"/>
      <c r="FU31" s="17">
        <v>7.2513300000000003</v>
      </c>
    </row>
    <row r="32" spans="1:177" ht="24" customHeight="1" x14ac:dyDescent="0.25">
      <c r="A32" s="16" t="s">
        <v>67</v>
      </c>
      <c r="B32" s="16" t="s">
        <v>783</v>
      </c>
      <c r="C32" s="17">
        <v>-2.6</v>
      </c>
      <c r="D32" s="17">
        <v>13.9</v>
      </c>
      <c r="E32" s="17">
        <v>13.4</v>
      </c>
      <c r="F32" s="17"/>
      <c r="G32" s="17"/>
      <c r="H32" s="17">
        <v>-1.4</v>
      </c>
      <c r="I32" s="17">
        <v>9.3000000000000007</v>
      </c>
      <c r="J32" s="17">
        <v>0.7</v>
      </c>
      <c r="K32" s="17"/>
      <c r="L32" s="17">
        <v>14.1</v>
      </c>
      <c r="M32" s="17">
        <v>19.100000000000001</v>
      </c>
      <c r="N32" s="17">
        <v>8.4</v>
      </c>
      <c r="O32" s="17">
        <v>40.9</v>
      </c>
      <c r="P32" s="17">
        <v>-3</v>
      </c>
      <c r="Q32" s="17">
        <v>0.1</v>
      </c>
      <c r="R32" s="17">
        <v>24.1</v>
      </c>
      <c r="S32" s="17">
        <v>0.2</v>
      </c>
      <c r="T32" s="17"/>
      <c r="U32" s="17"/>
      <c r="V32" s="17"/>
      <c r="W32" s="17"/>
      <c r="X32" s="17">
        <v>5.7</v>
      </c>
      <c r="Y32" s="17">
        <v>1.2</v>
      </c>
      <c r="Z32" s="17">
        <v>0.6</v>
      </c>
      <c r="AA32" s="17">
        <v>0.1</v>
      </c>
      <c r="AB32" s="17">
        <v>-3.4</v>
      </c>
      <c r="AC32" s="17">
        <v>6.2</v>
      </c>
      <c r="AD32" s="17">
        <v>12.8</v>
      </c>
      <c r="AE32" s="17"/>
      <c r="AF32" s="17"/>
      <c r="AG32" s="17"/>
      <c r="AH32" s="17"/>
      <c r="AI32" s="17">
        <v>8.9</v>
      </c>
      <c r="AJ32" s="17">
        <v>-6.3</v>
      </c>
      <c r="AK32" s="17"/>
      <c r="AL32" s="17"/>
      <c r="AM32" s="17"/>
      <c r="AN32" s="17">
        <v>-1.1000000000000001</v>
      </c>
      <c r="AO32" s="17">
        <v>28.7</v>
      </c>
      <c r="AP32" s="17">
        <v>4.9000000000000004</v>
      </c>
      <c r="AQ32" s="17">
        <v>13.1</v>
      </c>
      <c r="AR32" s="17">
        <v>10.6</v>
      </c>
      <c r="AS32" s="17">
        <v>-0.3</v>
      </c>
      <c r="AT32" s="17">
        <v>1.6</v>
      </c>
      <c r="AU32" s="17">
        <v>0.6</v>
      </c>
      <c r="AV32" s="17">
        <v>46.9</v>
      </c>
      <c r="AW32" s="17">
        <v>30.6</v>
      </c>
      <c r="AX32" s="17">
        <v>-38.9</v>
      </c>
      <c r="AY32" s="17">
        <v>11.2</v>
      </c>
      <c r="AZ32" s="17">
        <v>-1.7</v>
      </c>
      <c r="BA32" s="17">
        <v>0.4</v>
      </c>
      <c r="BB32" s="17">
        <v>0</v>
      </c>
      <c r="BC32" s="17">
        <v>1</v>
      </c>
      <c r="BD32" s="17">
        <v>0.5</v>
      </c>
      <c r="BE32" s="17">
        <v>0.2</v>
      </c>
      <c r="BF32" s="17">
        <v>5.0999999999999996</v>
      </c>
      <c r="BG32" s="17"/>
      <c r="BH32" s="17"/>
      <c r="BI32" s="17">
        <v>7.5</v>
      </c>
      <c r="BJ32" s="17"/>
      <c r="BK32" s="17"/>
      <c r="BL32" s="17">
        <v>0.6</v>
      </c>
      <c r="BM32" s="17"/>
      <c r="BN32" s="17"/>
      <c r="BO32" s="17"/>
      <c r="BP32" s="17">
        <v>5.5</v>
      </c>
      <c r="BQ32" s="17">
        <v>-10.6</v>
      </c>
      <c r="BR32" s="17">
        <v>-12.1</v>
      </c>
      <c r="BS32" s="17">
        <v>7.6</v>
      </c>
      <c r="BT32" s="17">
        <v>30</v>
      </c>
      <c r="BU32" s="17"/>
      <c r="BV32" s="17"/>
      <c r="BW32" s="17"/>
      <c r="BX32" s="17"/>
      <c r="BY32" s="17"/>
      <c r="BZ32" s="17"/>
      <c r="CA32" s="17"/>
      <c r="CB32" s="17"/>
      <c r="CC32" s="17">
        <v>-0.6</v>
      </c>
      <c r="CD32" s="17">
        <v>74.7</v>
      </c>
      <c r="CE32" s="17">
        <v>50.8</v>
      </c>
      <c r="CF32" s="17">
        <v>8.6999999999999993</v>
      </c>
      <c r="CG32" s="17">
        <v>14</v>
      </c>
      <c r="CH32" s="17">
        <v>6</v>
      </c>
      <c r="CI32" s="17"/>
      <c r="CJ32" s="17"/>
      <c r="CK32" s="17"/>
      <c r="CL32" s="17">
        <v>75.2</v>
      </c>
      <c r="CM32" s="17">
        <v>78.400000000000006</v>
      </c>
      <c r="CN32" s="17">
        <v>-3.3</v>
      </c>
      <c r="CO32" s="17"/>
      <c r="CP32" s="17"/>
      <c r="CQ32" s="17"/>
      <c r="CR32" s="17"/>
      <c r="CS32" s="17"/>
      <c r="CT32" s="17">
        <v>20.100000000000001</v>
      </c>
      <c r="CU32" s="17">
        <v>7.1</v>
      </c>
      <c r="CV32" s="17"/>
      <c r="CW32" s="17">
        <v>-12.2</v>
      </c>
      <c r="CX32" s="17">
        <v>8.3000000000000007</v>
      </c>
      <c r="CY32" s="17"/>
      <c r="CZ32" s="17"/>
      <c r="DA32" s="17">
        <v>0.4</v>
      </c>
      <c r="DB32" s="17"/>
      <c r="DC32" s="17">
        <v>0</v>
      </c>
      <c r="DD32" s="17"/>
      <c r="DE32" s="17"/>
      <c r="DF32" s="17">
        <v>0.1</v>
      </c>
      <c r="DG32" s="17">
        <v>1</v>
      </c>
      <c r="DH32" s="17">
        <v>0.1</v>
      </c>
      <c r="DI32" s="17">
        <v>0</v>
      </c>
      <c r="DJ32" s="17">
        <v>0</v>
      </c>
      <c r="DK32" s="17">
        <v>0.6</v>
      </c>
      <c r="DL32" s="17"/>
      <c r="DM32" s="17">
        <v>-0.7</v>
      </c>
      <c r="DN32" s="17">
        <v>-1.8</v>
      </c>
      <c r="DO32" s="17">
        <v>-3.9</v>
      </c>
      <c r="DP32" s="17">
        <v>-3.5</v>
      </c>
      <c r="DQ32" s="17">
        <v>1.5</v>
      </c>
      <c r="DR32" s="17">
        <v>0.4</v>
      </c>
      <c r="DS32" s="17">
        <v>0.3</v>
      </c>
      <c r="DT32" s="17">
        <v>1.2</v>
      </c>
      <c r="DU32" s="17">
        <v>-3.5</v>
      </c>
      <c r="DV32" s="17">
        <v>0.2</v>
      </c>
      <c r="DW32" s="17">
        <v>0.2</v>
      </c>
      <c r="DX32" s="17">
        <v>0.3</v>
      </c>
      <c r="DY32" s="17"/>
      <c r="DZ32" s="17">
        <v>-1.4</v>
      </c>
      <c r="EA32" s="17">
        <v>0</v>
      </c>
      <c r="EB32" s="17">
        <v>0.3</v>
      </c>
      <c r="EC32" s="17">
        <v>0.4</v>
      </c>
      <c r="ED32" s="17">
        <v>0.4</v>
      </c>
      <c r="EE32" s="17">
        <v>0</v>
      </c>
      <c r="EF32" s="17">
        <v>2</v>
      </c>
      <c r="EG32" s="17">
        <v>2.7</v>
      </c>
      <c r="EH32" s="17">
        <v>-4.5</v>
      </c>
      <c r="EI32" s="17">
        <v>-11.9</v>
      </c>
      <c r="EJ32" s="17">
        <v>-0.5</v>
      </c>
      <c r="EK32" s="17">
        <v>0</v>
      </c>
      <c r="EL32" s="17">
        <v>1.1000000000000001</v>
      </c>
      <c r="EM32" s="17">
        <v>-0.1</v>
      </c>
      <c r="EN32" s="17">
        <v>1.2</v>
      </c>
      <c r="EO32" s="17">
        <v>0.1</v>
      </c>
      <c r="EP32" s="17">
        <v>0.1</v>
      </c>
      <c r="EQ32" s="17">
        <v>0.1</v>
      </c>
      <c r="ER32" s="17"/>
      <c r="ES32" s="17">
        <v>2.4</v>
      </c>
      <c r="ET32" s="17">
        <v>2.5</v>
      </c>
      <c r="EU32" s="17">
        <v>-2.2000000000000002</v>
      </c>
      <c r="EV32" s="17">
        <v>-0.2</v>
      </c>
      <c r="EW32" s="17">
        <v>-6.1</v>
      </c>
      <c r="EX32" s="17">
        <v>0</v>
      </c>
      <c r="EY32" s="17">
        <v>12</v>
      </c>
      <c r="EZ32" s="17">
        <v>2.9</v>
      </c>
      <c r="FA32" s="17">
        <v>0.8</v>
      </c>
      <c r="FB32" s="17">
        <v>0.8</v>
      </c>
      <c r="FC32" s="17">
        <v>2</v>
      </c>
      <c r="FD32" s="17">
        <v>6.9</v>
      </c>
      <c r="FE32" s="17">
        <v>0</v>
      </c>
      <c r="FF32" s="17">
        <v>0.4</v>
      </c>
      <c r="FG32" s="17">
        <v>3.8</v>
      </c>
      <c r="FH32" s="17">
        <v>3</v>
      </c>
      <c r="FI32" s="17">
        <v>2.69</v>
      </c>
      <c r="FJ32" s="17">
        <v>646.69000000000005</v>
      </c>
      <c r="FK32" s="15"/>
      <c r="FL32" s="17">
        <v>1.65046</v>
      </c>
      <c r="FM32" s="17">
        <v>-0.35</v>
      </c>
      <c r="FN32" s="17">
        <v>1.4</v>
      </c>
      <c r="FO32" s="17">
        <v>1.1000000000000001</v>
      </c>
      <c r="FP32" s="17">
        <v>0.3</v>
      </c>
      <c r="FQ32" s="17">
        <v>0.1</v>
      </c>
      <c r="FR32" s="17">
        <v>0.9</v>
      </c>
      <c r="FS32" s="17">
        <v>2.1</v>
      </c>
      <c r="FT32" s="17"/>
      <c r="FU32" s="17">
        <v>7.2004599999999996</v>
      </c>
    </row>
    <row r="33" spans="1:177" ht="24" customHeight="1" x14ac:dyDescent="0.25">
      <c r="A33" s="16" t="s">
        <v>67</v>
      </c>
      <c r="B33" s="16" t="s">
        <v>784</v>
      </c>
      <c r="C33" s="17">
        <v>-0.2</v>
      </c>
      <c r="D33" s="17">
        <v>2.1</v>
      </c>
      <c r="E33" s="17">
        <v>12</v>
      </c>
      <c r="F33" s="17"/>
      <c r="G33" s="17"/>
      <c r="H33" s="17">
        <v>-1.3</v>
      </c>
      <c r="I33" s="17">
        <v>4.3</v>
      </c>
      <c r="J33" s="17">
        <v>1.3</v>
      </c>
      <c r="K33" s="17"/>
      <c r="L33" s="17">
        <v>14.8</v>
      </c>
      <c r="M33" s="17">
        <v>19.100000000000001</v>
      </c>
      <c r="N33" s="17">
        <v>9.1</v>
      </c>
      <c r="O33" s="17">
        <v>42.5</v>
      </c>
      <c r="P33" s="17">
        <v>-2.5</v>
      </c>
      <c r="Q33" s="17">
        <v>0.2</v>
      </c>
      <c r="R33" s="17">
        <v>19</v>
      </c>
      <c r="S33" s="17">
        <v>0.1</v>
      </c>
      <c r="T33" s="17"/>
      <c r="U33" s="17"/>
      <c r="V33" s="17"/>
      <c r="W33" s="17"/>
      <c r="X33" s="17">
        <v>5.2</v>
      </c>
      <c r="Y33" s="17">
        <v>1.3</v>
      </c>
      <c r="Z33" s="17">
        <v>0.6</v>
      </c>
      <c r="AA33" s="17">
        <v>0</v>
      </c>
      <c r="AB33" s="17">
        <v>-3.4</v>
      </c>
      <c r="AC33" s="17">
        <v>6.4</v>
      </c>
      <c r="AD33" s="17">
        <v>13.6</v>
      </c>
      <c r="AE33" s="17"/>
      <c r="AF33" s="17"/>
      <c r="AG33" s="17"/>
      <c r="AH33" s="17"/>
      <c r="AI33" s="17">
        <v>11</v>
      </c>
      <c r="AJ33" s="17">
        <v>-5.6</v>
      </c>
      <c r="AK33" s="17"/>
      <c r="AL33" s="17"/>
      <c r="AM33" s="17"/>
      <c r="AN33" s="17">
        <v>-0.9</v>
      </c>
      <c r="AO33" s="17">
        <v>46.8</v>
      </c>
      <c r="AP33" s="17">
        <v>5.0999999999999996</v>
      </c>
      <c r="AQ33" s="17">
        <v>13.1</v>
      </c>
      <c r="AR33" s="17">
        <v>11</v>
      </c>
      <c r="AS33" s="17">
        <v>-0.5</v>
      </c>
      <c r="AT33" s="17">
        <v>1.6</v>
      </c>
      <c r="AU33" s="17">
        <v>0.6</v>
      </c>
      <c r="AV33" s="17">
        <v>47.4</v>
      </c>
      <c r="AW33" s="17">
        <v>31</v>
      </c>
      <c r="AX33" s="17">
        <v>-38.299999999999997</v>
      </c>
      <c r="AY33" s="17">
        <v>10.199999999999999</v>
      </c>
      <c r="AZ33" s="17">
        <v>-1.4</v>
      </c>
      <c r="BA33" s="17">
        <v>0.4</v>
      </c>
      <c r="BB33" s="17">
        <v>0</v>
      </c>
      <c r="BC33" s="17">
        <v>-0.4</v>
      </c>
      <c r="BD33" s="17">
        <v>0.5</v>
      </c>
      <c r="BE33" s="17">
        <v>0.1</v>
      </c>
      <c r="BF33" s="17">
        <v>-1</v>
      </c>
      <c r="BG33" s="17"/>
      <c r="BH33" s="17"/>
      <c r="BI33" s="17">
        <v>6.6</v>
      </c>
      <c r="BJ33" s="17"/>
      <c r="BK33" s="17"/>
      <c r="BL33" s="17">
        <v>-0.5</v>
      </c>
      <c r="BM33" s="17"/>
      <c r="BN33" s="17"/>
      <c r="BO33" s="17"/>
      <c r="BP33" s="17">
        <v>1.3</v>
      </c>
      <c r="BQ33" s="17">
        <v>-10.199999999999999</v>
      </c>
      <c r="BR33" s="17">
        <v>-11.7</v>
      </c>
      <c r="BS33" s="17">
        <v>8.1999999999999993</v>
      </c>
      <c r="BT33" s="17">
        <v>30.8</v>
      </c>
      <c r="BU33" s="17"/>
      <c r="BV33" s="17"/>
      <c r="BW33" s="17"/>
      <c r="BX33" s="17"/>
      <c r="BY33" s="17"/>
      <c r="BZ33" s="17"/>
      <c r="CA33" s="17"/>
      <c r="CB33" s="17"/>
      <c r="CC33" s="17">
        <v>-0.6</v>
      </c>
      <c r="CD33" s="17">
        <v>75.3</v>
      </c>
      <c r="CE33" s="17">
        <v>50.8</v>
      </c>
      <c r="CF33" s="17">
        <v>8.1999999999999993</v>
      </c>
      <c r="CG33" s="17">
        <v>14</v>
      </c>
      <c r="CH33" s="17">
        <v>5.9</v>
      </c>
      <c r="CI33" s="17"/>
      <c r="CJ33" s="17"/>
      <c r="CK33" s="17"/>
      <c r="CL33" s="17">
        <v>76.5</v>
      </c>
      <c r="CM33" s="17">
        <v>79.7</v>
      </c>
      <c r="CN33" s="17">
        <v>-0.8</v>
      </c>
      <c r="CO33" s="17"/>
      <c r="CP33" s="17"/>
      <c r="CQ33" s="17"/>
      <c r="CR33" s="17"/>
      <c r="CS33" s="17"/>
      <c r="CT33" s="17">
        <v>20.5</v>
      </c>
      <c r="CU33" s="17">
        <v>7.3</v>
      </c>
      <c r="CV33" s="17"/>
      <c r="CW33" s="17">
        <v>-12.7</v>
      </c>
      <c r="CX33" s="17">
        <v>8.1</v>
      </c>
      <c r="CY33" s="17"/>
      <c r="CZ33" s="17"/>
      <c r="DA33" s="17">
        <v>0.4</v>
      </c>
      <c r="DB33" s="17"/>
      <c r="DC33" s="17">
        <v>-0.1</v>
      </c>
      <c r="DD33" s="17"/>
      <c r="DE33" s="17"/>
      <c r="DF33" s="17">
        <v>0.1</v>
      </c>
      <c r="DG33" s="17">
        <v>1</v>
      </c>
      <c r="DH33" s="17">
        <v>0.1</v>
      </c>
      <c r="DI33" s="17">
        <v>0</v>
      </c>
      <c r="DJ33" s="17">
        <v>0</v>
      </c>
      <c r="DK33" s="17">
        <v>0.6</v>
      </c>
      <c r="DL33" s="17"/>
      <c r="DM33" s="17">
        <v>-0.7</v>
      </c>
      <c r="DN33" s="17">
        <v>-1.7</v>
      </c>
      <c r="DO33" s="17">
        <v>-3.8</v>
      </c>
      <c r="DP33" s="17">
        <v>-3.3</v>
      </c>
      <c r="DQ33" s="17">
        <v>1.5</v>
      </c>
      <c r="DR33" s="17">
        <v>0.4</v>
      </c>
      <c r="DS33" s="17">
        <v>0.3</v>
      </c>
      <c r="DT33" s="17">
        <v>1.2</v>
      </c>
      <c r="DU33" s="17">
        <v>-3.5</v>
      </c>
      <c r="DV33" s="17">
        <v>0.1</v>
      </c>
      <c r="DW33" s="17">
        <v>0.2</v>
      </c>
      <c r="DX33" s="17">
        <v>0.3</v>
      </c>
      <c r="DY33" s="17"/>
      <c r="DZ33" s="17">
        <v>-1.4</v>
      </c>
      <c r="EA33" s="17">
        <v>0</v>
      </c>
      <c r="EB33" s="17">
        <v>0.3</v>
      </c>
      <c r="EC33" s="17">
        <v>0.4</v>
      </c>
      <c r="ED33" s="17">
        <v>0.4</v>
      </c>
      <c r="EE33" s="17">
        <v>0</v>
      </c>
      <c r="EF33" s="17">
        <v>0</v>
      </c>
      <c r="EG33" s="17">
        <v>2.7</v>
      </c>
      <c r="EH33" s="17">
        <v>-4.5</v>
      </c>
      <c r="EI33" s="17">
        <v>-11.7</v>
      </c>
      <c r="EJ33" s="17">
        <v>-0.7</v>
      </c>
      <c r="EK33" s="17">
        <v>0</v>
      </c>
      <c r="EL33" s="17">
        <v>1.1000000000000001</v>
      </c>
      <c r="EM33" s="17">
        <v>-0.1</v>
      </c>
      <c r="EN33" s="17">
        <v>1.3</v>
      </c>
      <c r="EO33" s="17">
        <v>0.1</v>
      </c>
      <c r="EP33" s="17">
        <v>0.1</v>
      </c>
      <c r="EQ33" s="17">
        <v>0.1</v>
      </c>
      <c r="ER33" s="17"/>
      <c r="ES33" s="17">
        <v>2</v>
      </c>
      <c r="ET33" s="17">
        <v>2.7</v>
      </c>
      <c r="EU33" s="17">
        <v>-2.6</v>
      </c>
      <c r="EV33" s="17">
        <v>-0.2</v>
      </c>
      <c r="EW33" s="17">
        <v>-0.6</v>
      </c>
      <c r="EX33" s="17">
        <v>0</v>
      </c>
      <c r="EY33" s="17">
        <v>14.3</v>
      </c>
      <c r="EZ33" s="17">
        <v>3.1</v>
      </c>
      <c r="FA33" s="17">
        <v>0.8</v>
      </c>
      <c r="FB33" s="17">
        <v>0.9</v>
      </c>
      <c r="FC33" s="17">
        <v>2</v>
      </c>
      <c r="FD33" s="17">
        <v>6.8</v>
      </c>
      <c r="FE33" s="17">
        <v>0</v>
      </c>
      <c r="FF33" s="17">
        <v>0.2</v>
      </c>
      <c r="FG33" s="17">
        <v>3.9</v>
      </c>
      <c r="FH33" s="17">
        <v>2.7</v>
      </c>
      <c r="FI33" s="17">
        <v>3.76</v>
      </c>
      <c r="FJ33" s="17">
        <v>652.55999999999995</v>
      </c>
      <c r="FK33" s="15"/>
      <c r="FL33" s="17">
        <v>1.5483</v>
      </c>
      <c r="FM33" s="17">
        <v>0</v>
      </c>
      <c r="FN33" s="17">
        <v>1.3</v>
      </c>
      <c r="FO33" s="17">
        <v>1.1000000000000001</v>
      </c>
      <c r="FP33" s="17">
        <v>0.3</v>
      </c>
      <c r="FQ33" s="17">
        <v>0.1</v>
      </c>
      <c r="FR33" s="17">
        <v>1.1000000000000001</v>
      </c>
      <c r="FS33" s="17">
        <v>2</v>
      </c>
      <c r="FT33" s="17"/>
      <c r="FU33" s="17">
        <v>7.4482999999999997</v>
      </c>
    </row>
    <row r="34" spans="1:177" ht="24" customHeight="1" x14ac:dyDescent="0.25">
      <c r="A34" s="18" t="s">
        <v>67</v>
      </c>
      <c r="B34" s="18" t="s">
        <v>785</v>
      </c>
      <c r="C34" s="19">
        <v>-1.3</v>
      </c>
      <c r="D34" s="19">
        <v>-1</v>
      </c>
      <c r="E34" s="19">
        <v>10.9</v>
      </c>
      <c r="F34" s="19"/>
      <c r="G34" s="19"/>
      <c r="H34" s="19">
        <v>-1</v>
      </c>
      <c r="I34" s="19">
        <v>4.5</v>
      </c>
      <c r="J34" s="19">
        <v>0</v>
      </c>
      <c r="K34" s="19"/>
      <c r="L34" s="19">
        <v>13.7</v>
      </c>
      <c r="M34" s="19">
        <v>13.2</v>
      </c>
      <c r="N34" s="19">
        <v>0.5</v>
      </c>
      <c r="O34" s="19">
        <v>40.9</v>
      </c>
      <c r="P34" s="19">
        <v>-3.9</v>
      </c>
      <c r="Q34" s="19">
        <v>-0.1</v>
      </c>
      <c r="R34" s="19">
        <v>6.2</v>
      </c>
      <c r="S34" s="19">
        <v>0</v>
      </c>
      <c r="T34" s="19"/>
      <c r="U34" s="19"/>
      <c r="V34" s="19"/>
      <c r="W34" s="19"/>
      <c r="X34" s="19">
        <v>3.7</v>
      </c>
      <c r="Y34" s="19">
        <v>1.4</v>
      </c>
      <c r="Z34" s="19">
        <v>0.6</v>
      </c>
      <c r="AA34" s="19">
        <v>0</v>
      </c>
      <c r="AB34" s="19">
        <v>-3.4</v>
      </c>
      <c r="AC34" s="19">
        <v>6.1</v>
      </c>
      <c r="AD34" s="19">
        <v>12.2</v>
      </c>
      <c r="AE34" s="19"/>
      <c r="AF34" s="19"/>
      <c r="AG34" s="19"/>
      <c r="AH34" s="19"/>
      <c r="AI34" s="19">
        <v>10.4</v>
      </c>
      <c r="AJ34" s="19">
        <v>-8.4</v>
      </c>
      <c r="AK34" s="19"/>
      <c r="AL34" s="19"/>
      <c r="AM34" s="19"/>
      <c r="AN34" s="19">
        <v>-0.7</v>
      </c>
      <c r="AO34" s="19">
        <v>55.5</v>
      </c>
      <c r="AP34" s="19">
        <v>5.3</v>
      </c>
      <c r="AQ34" s="19">
        <v>12.4</v>
      </c>
      <c r="AR34" s="19">
        <v>10.4</v>
      </c>
      <c r="AS34" s="19">
        <v>-0.5</v>
      </c>
      <c r="AT34" s="19">
        <v>1.6</v>
      </c>
      <c r="AU34" s="19">
        <v>0.7</v>
      </c>
      <c r="AV34" s="19">
        <v>47.1</v>
      </c>
      <c r="AW34" s="19">
        <v>31.1</v>
      </c>
      <c r="AX34" s="19">
        <v>-38.200000000000003</v>
      </c>
      <c r="AY34" s="19">
        <v>8.4</v>
      </c>
      <c r="AZ34" s="19">
        <v>-1.7</v>
      </c>
      <c r="BA34" s="19">
        <v>0.4</v>
      </c>
      <c r="BB34" s="19">
        <v>0</v>
      </c>
      <c r="BC34" s="19">
        <v>-2.6</v>
      </c>
      <c r="BD34" s="19">
        <v>0.5</v>
      </c>
      <c r="BE34" s="19">
        <v>0.1</v>
      </c>
      <c r="BF34" s="19">
        <v>0.2</v>
      </c>
      <c r="BG34" s="19"/>
      <c r="BH34" s="19"/>
      <c r="BI34" s="19">
        <v>4.3</v>
      </c>
      <c r="BJ34" s="19"/>
      <c r="BK34" s="19"/>
      <c r="BL34" s="19">
        <v>0.6</v>
      </c>
      <c r="BM34" s="19"/>
      <c r="BN34" s="19"/>
      <c r="BO34" s="19"/>
      <c r="BP34" s="19">
        <v>1.6</v>
      </c>
      <c r="BQ34" s="19">
        <v>-10.7</v>
      </c>
      <c r="BR34" s="19">
        <v>-12.2</v>
      </c>
      <c r="BS34" s="19">
        <v>7.3</v>
      </c>
      <c r="BT34" s="19">
        <v>30.2</v>
      </c>
      <c r="BU34" s="19"/>
      <c r="BV34" s="19"/>
      <c r="BW34" s="19"/>
      <c r="BX34" s="19"/>
      <c r="BY34" s="19"/>
      <c r="BZ34" s="19"/>
      <c r="CA34" s="19"/>
      <c r="CB34" s="19"/>
      <c r="CC34" s="19">
        <v>-0.6</v>
      </c>
      <c r="CD34" s="19">
        <v>75.099999999999994</v>
      </c>
      <c r="CE34" s="19">
        <v>51.8</v>
      </c>
      <c r="CF34" s="19">
        <v>9.1999999999999993</v>
      </c>
      <c r="CG34" s="19">
        <v>13.9</v>
      </c>
      <c r="CH34" s="19">
        <v>5.9</v>
      </c>
      <c r="CI34" s="19"/>
      <c r="CJ34" s="19"/>
      <c r="CK34" s="19"/>
      <c r="CL34" s="19">
        <v>73</v>
      </c>
      <c r="CM34" s="19">
        <v>76.099999999999994</v>
      </c>
      <c r="CN34" s="19">
        <v>-5.4</v>
      </c>
      <c r="CO34" s="19"/>
      <c r="CP34" s="19"/>
      <c r="CQ34" s="19"/>
      <c r="CR34" s="19"/>
      <c r="CS34" s="19"/>
      <c r="CT34" s="19">
        <v>21</v>
      </c>
      <c r="CU34" s="19">
        <v>7.6</v>
      </c>
      <c r="CV34" s="19"/>
      <c r="CW34" s="19">
        <v>-13.9</v>
      </c>
      <c r="CX34" s="19">
        <v>8.4</v>
      </c>
      <c r="CY34" s="19"/>
      <c r="CZ34" s="19"/>
      <c r="DA34" s="19">
        <v>0.4</v>
      </c>
      <c r="DB34" s="19"/>
      <c r="DC34" s="19">
        <v>0</v>
      </c>
      <c r="DD34" s="19"/>
      <c r="DE34" s="19"/>
      <c r="DF34" s="19">
        <v>0.1</v>
      </c>
      <c r="DG34" s="19">
        <v>1.1000000000000001</v>
      </c>
      <c r="DH34" s="19">
        <v>0.1</v>
      </c>
      <c r="DI34" s="19">
        <v>0</v>
      </c>
      <c r="DJ34" s="19">
        <v>0</v>
      </c>
      <c r="DK34" s="19">
        <v>0.5</v>
      </c>
      <c r="DL34" s="19"/>
      <c r="DM34" s="19">
        <v>-0.7</v>
      </c>
      <c r="DN34" s="19">
        <v>-1.8</v>
      </c>
      <c r="DO34" s="19">
        <v>-4.3</v>
      </c>
      <c r="DP34" s="19">
        <v>-4.5</v>
      </c>
      <c r="DQ34" s="19">
        <v>1.5</v>
      </c>
      <c r="DR34" s="19">
        <v>0.4</v>
      </c>
      <c r="DS34" s="19">
        <v>0.3</v>
      </c>
      <c r="DT34" s="19">
        <v>1.2</v>
      </c>
      <c r="DU34" s="19">
        <v>-3.4</v>
      </c>
      <c r="DV34" s="19">
        <v>0.1</v>
      </c>
      <c r="DW34" s="19">
        <v>0.2</v>
      </c>
      <c r="DX34" s="19">
        <v>0.3</v>
      </c>
      <c r="DY34" s="19"/>
      <c r="DZ34" s="19">
        <v>-1.4</v>
      </c>
      <c r="EA34" s="19">
        <v>0.2</v>
      </c>
      <c r="EB34" s="19">
        <v>0.3</v>
      </c>
      <c r="EC34" s="19">
        <v>0.5</v>
      </c>
      <c r="ED34" s="19">
        <v>0.4</v>
      </c>
      <c r="EE34" s="19">
        <v>0</v>
      </c>
      <c r="EF34" s="19">
        <v>0.2</v>
      </c>
      <c r="EG34" s="19">
        <v>2.5</v>
      </c>
      <c r="EH34" s="19">
        <v>-4.9000000000000004</v>
      </c>
      <c r="EI34" s="19">
        <v>-11.9</v>
      </c>
      <c r="EJ34" s="19">
        <v>-0.6</v>
      </c>
      <c r="EK34" s="19">
        <v>0</v>
      </c>
      <c r="EL34" s="19">
        <v>1.1000000000000001</v>
      </c>
      <c r="EM34" s="19">
        <v>-0.1</v>
      </c>
      <c r="EN34" s="19">
        <v>1.3</v>
      </c>
      <c r="EO34" s="19">
        <v>0.1</v>
      </c>
      <c r="EP34" s="19">
        <v>0.1</v>
      </c>
      <c r="EQ34" s="19">
        <v>0.1</v>
      </c>
      <c r="ER34" s="19"/>
      <c r="ES34" s="19">
        <v>2.4</v>
      </c>
      <c r="ET34" s="19">
        <v>2.8</v>
      </c>
      <c r="EU34" s="19">
        <v>-2.1</v>
      </c>
      <c r="EV34" s="19">
        <v>-0.2</v>
      </c>
      <c r="EW34" s="19">
        <v>1.2</v>
      </c>
      <c r="EX34" s="19">
        <v>0</v>
      </c>
      <c r="EY34" s="19">
        <v>10</v>
      </c>
      <c r="EZ34" s="19">
        <v>3.2</v>
      </c>
      <c r="FA34" s="19">
        <v>0.8</v>
      </c>
      <c r="FB34" s="19">
        <v>1</v>
      </c>
      <c r="FC34" s="19">
        <v>2</v>
      </c>
      <c r="FD34" s="19">
        <v>6.7</v>
      </c>
      <c r="FE34" s="19">
        <v>0</v>
      </c>
      <c r="FF34" s="19">
        <v>0.6</v>
      </c>
      <c r="FG34" s="19">
        <v>3.6</v>
      </c>
      <c r="FH34" s="19">
        <v>3.7</v>
      </c>
      <c r="FI34" s="19">
        <v>3.6</v>
      </c>
      <c r="FJ34" s="19">
        <v>597.1</v>
      </c>
      <c r="FK34" s="15"/>
      <c r="FL34" s="19">
        <v>1.2612099999999999</v>
      </c>
      <c r="FM34" s="19">
        <v>-0.44</v>
      </c>
      <c r="FN34" s="19">
        <v>1.3</v>
      </c>
      <c r="FO34" s="19">
        <v>1</v>
      </c>
      <c r="FP34" s="19">
        <v>0.3</v>
      </c>
      <c r="FQ34" s="19">
        <v>0.1</v>
      </c>
      <c r="FR34" s="19">
        <v>1.1000000000000001</v>
      </c>
      <c r="FS34" s="19">
        <v>2</v>
      </c>
      <c r="FT34" s="19"/>
      <c r="FU34" s="19">
        <v>6.6212099999999996</v>
      </c>
    </row>
    <row r="35" spans="1:177" ht="24" customHeight="1" x14ac:dyDescent="0.25">
      <c r="A35" s="13" t="s">
        <v>67</v>
      </c>
      <c r="B35" s="13" t="s">
        <v>786</v>
      </c>
      <c r="C35" s="14">
        <v>-2.2000000000000002</v>
      </c>
      <c r="D35" s="14">
        <v>-8.5</v>
      </c>
      <c r="E35" s="14">
        <v>9.9</v>
      </c>
      <c r="F35" s="14"/>
      <c r="G35" s="14"/>
      <c r="H35" s="14">
        <v>-1.7</v>
      </c>
      <c r="I35" s="14">
        <v>-5.9</v>
      </c>
      <c r="J35" s="14">
        <v>0</v>
      </c>
      <c r="K35" s="14"/>
      <c r="L35" s="14">
        <v>12.1</v>
      </c>
      <c r="M35" s="14">
        <v>10.7</v>
      </c>
      <c r="N35" s="14">
        <v>-2.5</v>
      </c>
      <c r="O35" s="14">
        <v>40.700000000000003</v>
      </c>
      <c r="P35" s="14">
        <v>-5.0999999999999996</v>
      </c>
      <c r="Q35" s="14">
        <v>-0.6</v>
      </c>
      <c r="R35" s="14">
        <v>6.9</v>
      </c>
      <c r="S35" s="14">
        <v>-0.1</v>
      </c>
      <c r="T35" s="14"/>
      <c r="U35" s="14"/>
      <c r="V35" s="14"/>
      <c r="W35" s="14"/>
      <c r="X35" s="14">
        <v>-0.3</v>
      </c>
      <c r="Y35" s="14">
        <v>1.2</v>
      </c>
      <c r="Z35" s="14">
        <v>0.5</v>
      </c>
      <c r="AA35" s="14">
        <v>0.3</v>
      </c>
      <c r="AB35" s="14">
        <v>-3.4</v>
      </c>
      <c r="AC35" s="14">
        <v>5.9</v>
      </c>
      <c r="AD35" s="14">
        <v>11</v>
      </c>
      <c r="AE35" s="14"/>
      <c r="AF35" s="14"/>
      <c r="AG35" s="14"/>
      <c r="AH35" s="14"/>
      <c r="AI35" s="14">
        <v>8</v>
      </c>
      <c r="AJ35" s="14">
        <v>-6.7</v>
      </c>
      <c r="AK35" s="14"/>
      <c r="AL35" s="14"/>
      <c r="AM35" s="14"/>
      <c r="AN35" s="14">
        <v>-1.2</v>
      </c>
      <c r="AO35" s="14">
        <v>-1.4</v>
      </c>
      <c r="AP35" s="14">
        <v>3.1</v>
      </c>
      <c r="AQ35" s="14">
        <v>13.1</v>
      </c>
      <c r="AR35" s="14">
        <v>10.6</v>
      </c>
      <c r="AS35" s="14">
        <v>-0.3</v>
      </c>
      <c r="AT35" s="14">
        <v>1.6</v>
      </c>
      <c r="AU35" s="14">
        <v>0.7</v>
      </c>
      <c r="AV35" s="14">
        <v>44.9</v>
      </c>
      <c r="AW35" s="14">
        <v>28.6</v>
      </c>
      <c r="AX35" s="14">
        <v>-40.6</v>
      </c>
      <c r="AY35" s="14">
        <v>5.3</v>
      </c>
      <c r="AZ35" s="14">
        <v>-1.8</v>
      </c>
      <c r="BA35" s="14">
        <v>0.4</v>
      </c>
      <c r="BB35" s="14">
        <v>0</v>
      </c>
      <c r="BC35" s="14">
        <v>-3.1</v>
      </c>
      <c r="BD35" s="14">
        <v>0.5</v>
      </c>
      <c r="BE35" s="14">
        <v>0.1</v>
      </c>
      <c r="BF35" s="14">
        <v>-4</v>
      </c>
      <c r="BG35" s="14"/>
      <c r="BH35" s="14"/>
      <c r="BI35" s="14">
        <v>3.2</v>
      </c>
      <c r="BJ35" s="14"/>
      <c r="BK35" s="14"/>
      <c r="BL35" s="14">
        <v>0.3</v>
      </c>
      <c r="BM35" s="14"/>
      <c r="BN35" s="14"/>
      <c r="BO35" s="14"/>
      <c r="BP35" s="14">
        <v>-2.5</v>
      </c>
      <c r="BQ35" s="14">
        <v>-12.3</v>
      </c>
      <c r="BR35" s="14">
        <v>-13.6</v>
      </c>
      <c r="BS35" s="14">
        <v>5.7</v>
      </c>
      <c r="BT35" s="14">
        <v>28.9</v>
      </c>
      <c r="BU35" s="14"/>
      <c r="BV35" s="14"/>
      <c r="BW35" s="14"/>
      <c r="BX35" s="14"/>
      <c r="BY35" s="14"/>
      <c r="BZ35" s="14"/>
      <c r="CA35" s="14"/>
      <c r="CB35" s="14"/>
      <c r="CC35" s="14">
        <v>-0.6</v>
      </c>
      <c r="CD35" s="14">
        <v>74.5</v>
      </c>
      <c r="CE35" s="14">
        <v>51.7</v>
      </c>
      <c r="CF35" s="14">
        <v>9</v>
      </c>
      <c r="CG35" s="14">
        <v>8.1</v>
      </c>
      <c r="CH35" s="14">
        <v>5.9</v>
      </c>
      <c r="CI35" s="14"/>
      <c r="CJ35" s="14"/>
      <c r="CK35" s="14"/>
      <c r="CL35" s="14">
        <v>70.599999999999994</v>
      </c>
      <c r="CM35" s="14">
        <v>73.900000000000006</v>
      </c>
      <c r="CN35" s="14">
        <v>-8.9</v>
      </c>
      <c r="CO35" s="14"/>
      <c r="CP35" s="14"/>
      <c r="CQ35" s="14"/>
      <c r="CR35" s="14"/>
      <c r="CS35" s="14"/>
      <c r="CT35" s="14">
        <v>19.8</v>
      </c>
      <c r="CU35" s="14">
        <v>6.9</v>
      </c>
      <c r="CV35" s="14"/>
      <c r="CW35" s="14">
        <v>-14.1</v>
      </c>
      <c r="CX35" s="14">
        <v>8.3000000000000007</v>
      </c>
      <c r="CY35" s="14"/>
      <c r="CZ35" s="14"/>
      <c r="DA35" s="14">
        <v>0.4</v>
      </c>
      <c r="DB35" s="14"/>
      <c r="DC35" s="14">
        <v>0</v>
      </c>
      <c r="DD35" s="14"/>
      <c r="DE35" s="14"/>
      <c r="DF35" s="14">
        <v>0</v>
      </c>
      <c r="DG35" s="14">
        <v>0.9</v>
      </c>
      <c r="DH35" s="14">
        <v>0.1</v>
      </c>
      <c r="DI35" s="14">
        <v>0</v>
      </c>
      <c r="DJ35" s="14">
        <v>0.1</v>
      </c>
      <c r="DK35" s="14">
        <v>0.5</v>
      </c>
      <c r="DL35" s="14"/>
      <c r="DM35" s="14">
        <v>-0.7</v>
      </c>
      <c r="DN35" s="14">
        <v>-1.8</v>
      </c>
      <c r="DO35" s="14">
        <v>-4.3</v>
      </c>
      <c r="DP35" s="14">
        <v>-4.8</v>
      </c>
      <c r="DQ35" s="14">
        <v>1.5</v>
      </c>
      <c r="DR35" s="14">
        <v>0.4</v>
      </c>
      <c r="DS35" s="14">
        <v>0.3</v>
      </c>
      <c r="DT35" s="14">
        <v>1.2</v>
      </c>
      <c r="DU35" s="14">
        <v>-3.4</v>
      </c>
      <c r="DV35" s="14">
        <v>-0.2</v>
      </c>
      <c r="DW35" s="14">
        <v>0.2</v>
      </c>
      <c r="DX35" s="14">
        <v>0.3</v>
      </c>
      <c r="DY35" s="14"/>
      <c r="DZ35" s="14">
        <v>-1.3</v>
      </c>
      <c r="EA35" s="14">
        <v>0.2</v>
      </c>
      <c r="EB35" s="14">
        <v>0.3</v>
      </c>
      <c r="EC35" s="14">
        <v>0.5</v>
      </c>
      <c r="ED35" s="14">
        <v>0.3</v>
      </c>
      <c r="EE35" s="14">
        <v>0</v>
      </c>
      <c r="EF35" s="14">
        <v>1.4</v>
      </c>
      <c r="EG35" s="14">
        <v>2.5</v>
      </c>
      <c r="EH35" s="14">
        <v>-5.0999999999999996</v>
      </c>
      <c r="EI35" s="14">
        <v>-12.5</v>
      </c>
      <c r="EJ35" s="14">
        <v>-0.3</v>
      </c>
      <c r="EK35" s="14">
        <v>-0.2</v>
      </c>
      <c r="EL35" s="14">
        <v>1.1000000000000001</v>
      </c>
      <c r="EM35" s="14">
        <v>-0.1</v>
      </c>
      <c r="EN35" s="14">
        <v>1.3</v>
      </c>
      <c r="EO35" s="14">
        <v>0.1</v>
      </c>
      <c r="EP35" s="14">
        <v>0.1</v>
      </c>
      <c r="EQ35" s="14">
        <v>0.1</v>
      </c>
      <c r="ER35" s="14"/>
      <c r="ES35" s="14">
        <v>2.2999999999999998</v>
      </c>
      <c r="ET35" s="14">
        <v>2.7</v>
      </c>
      <c r="EU35" s="14">
        <v>-0.8</v>
      </c>
      <c r="EV35" s="14">
        <v>-0.2</v>
      </c>
      <c r="EW35" s="14">
        <v>4.4000000000000004</v>
      </c>
      <c r="EX35" s="14">
        <v>0</v>
      </c>
      <c r="EY35" s="14">
        <v>3</v>
      </c>
      <c r="EZ35" s="14">
        <v>2.9</v>
      </c>
      <c r="FA35" s="14">
        <v>0.8</v>
      </c>
      <c r="FB35" s="14">
        <v>0.7</v>
      </c>
      <c r="FC35" s="14">
        <v>1.8</v>
      </c>
      <c r="FD35" s="14">
        <v>6.9</v>
      </c>
      <c r="FE35" s="14">
        <v>0</v>
      </c>
      <c r="FF35" s="14">
        <v>2.8</v>
      </c>
      <c r="FG35" s="14">
        <v>3.5</v>
      </c>
      <c r="FH35" s="14">
        <v>3.3</v>
      </c>
      <c r="FI35" s="14">
        <v>3.12</v>
      </c>
      <c r="FJ35" s="14">
        <v>457.82</v>
      </c>
      <c r="FK35" s="15"/>
      <c r="FL35" s="14">
        <v>1.29735</v>
      </c>
      <c r="FM35" s="14">
        <v>-0.03</v>
      </c>
      <c r="FN35" s="14">
        <v>1</v>
      </c>
      <c r="FO35" s="14">
        <v>1</v>
      </c>
      <c r="FP35" s="14">
        <v>0.3</v>
      </c>
      <c r="FQ35" s="14">
        <v>0.2</v>
      </c>
      <c r="FR35" s="14">
        <v>1.1000000000000001</v>
      </c>
      <c r="FS35" s="14">
        <v>2</v>
      </c>
      <c r="FT35" s="14"/>
      <c r="FU35" s="14">
        <v>6.8673500000000001</v>
      </c>
    </row>
    <row r="36" spans="1:177" ht="24" customHeight="1" x14ac:dyDescent="0.25">
      <c r="A36" s="16" t="s">
        <v>67</v>
      </c>
      <c r="B36" s="16" t="s">
        <v>787</v>
      </c>
      <c r="C36" s="17">
        <v>-2</v>
      </c>
      <c r="D36" s="17">
        <v>-3.6</v>
      </c>
      <c r="E36" s="17">
        <v>11.1</v>
      </c>
      <c r="F36" s="17"/>
      <c r="G36" s="17"/>
      <c r="H36" s="17">
        <v>-2.9</v>
      </c>
      <c r="I36" s="17">
        <v>-6.3</v>
      </c>
      <c r="J36" s="17">
        <v>0</v>
      </c>
      <c r="K36" s="17"/>
      <c r="L36" s="17">
        <v>8.9</v>
      </c>
      <c r="M36" s="17">
        <v>11.5</v>
      </c>
      <c r="N36" s="17">
        <v>0.3</v>
      </c>
      <c r="O36" s="17">
        <v>36.4</v>
      </c>
      <c r="P36" s="17">
        <v>-6.1</v>
      </c>
      <c r="Q36" s="17">
        <v>-1.7</v>
      </c>
      <c r="R36" s="17">
        <v>7</v>
      </c>
      <c r="S36" s="17">
        <v>0</v>
      </c>
      <c r="T36" s="17"/>
      <c r="U36" s="17"/>
      <c r="V36" s="17"/>
      <c r="W36" s="17"/>
      <c r="X36" s="17">
        <v>0.8</v>
      </c>
      <c r="Y36" s="17">
        <v>1.1000000000000001</v>
      </c>
      <c r="Z36" s="17">
        <v>0.4</v>
      </c>
      <c r="AA36" s="17">
        <v>0.4</v>
      </c>
      <c r="AB36" s="17">
        <v>-3.4</v>
      </c>
      <c r="AC36" s="17">
        <v>5.9</v>
      </c>
      <c r="AD36" s="17">
        <v>12.4</v>
      </c>
      <c r="AE36" s="17"/>
      <c r="AF36" s="17"/>
      <c r="AG36" s="17"/>
      <c r="AH36" s="17"/>
      <c r="AI36" s="17">
        <v>6.5</v>
      </c>
      <c r="AJ36" s="17">
        <v>-7.9</v>
      </c>
      <c r="AK36" s="17"/>
      <c r="AL36" s="17"/>
      <c r="AM36" s="17"/>
      <c r="AN36" s="17">
        <v>-1.2</v>
      </c>
      <c r="AO36" s="17">
        <v>0</v>
      </c>
      <c r="AP36" s="17">
        <v>3.5</v>
      </c>
      <c r="AQ36" s="17">
        <v>12.3</v>
      </c>
      <c r="AR36" s="17">
        <v>10.3</v>
      </c>
      <c r="AS36" s="17">
        <v>-1.2</v>
      </c>
      <c r="AT36" s="17">
        <v>1.6</v>
      </c>
      <c r="AU36" s="17">
        <v>0.8</v>
      </c>
      <c r="AV36" s="17">
        <v>43.2</v>
      </c>
      <c r="AW36" s="17">
        <v>26.9</v>
      </c>
      <c r="AX36" s="17">
        <v>-41.9</v>
      </c>
      <c r="AY36" s="17">
        <v>7.3</v>
      </c>
      <c r="AZ36" s="17">
        <v>-1.5</v>
      </c>
      <c r="BA36" s="17">
        <v>0.4</v>
      </c>
      <c r="BB36" s="17">
        <v>0</v>
      </c>
      <c r="BC36" s="17">
        <v>-2.2999999999999998</v>
      </c>
      <c r="BD36" s="17">
        <v>0.5</v>
      </c>
      <c r="BE36" s="17">
        <v>0.1</v>
      </c>
      <c r="BF36" s="17">
        <v>-1.4</v>
      </c>
      <c r="BG36" s="17"/>
      <c r="BH36" s="17"/>
      <c r="BI36" s="17">
        <v>2.5</v>
      </c>
      <c r="BJ36" s="17"/>
      <c r="BK36" s="17"/>
      <c r="BL36" s="17">
        <v>0.2</v>
      </c>
      <c r="BM36" s="17"/>
      <c r="BN36" s="17"/>
      <c r="BO36" s="17"/>
      <c r="BP36" s="17">
        <v>-4.2</v>
      </c>
      <c r="BQ36" s="17">
        <v>-13.1</v>
      </c>
      <c r="BR36" s="17">
        <v>-14.4</v>
      </c>
      <c r="BS36" s="17">
        <v>4.7</v>
      </c>
      <c r="BT36" s="17">
        <v>27.4</v>
      </c>
      <c r="BU36" s="17"/>
      <c r="BV36" s="17"/>
      <c r="BW36" s="17"/>
      <c r="BX36" s="17"/>
      <c r="BY36" s="17"/>
      <c r="BZ36" s="17"/>
      <c r="CA36" s="17"/>
      <c r="CB36" s="17"/>
      <c r="CC36" s="17">
        <v>-0.6</v>
      </c>
      <c r="CD36" s="17">
        <v>75</v>
      </c>
      <c r="CE36" s="17">
        <v>51.1</v>
      </c>
      <c r="CF36" s="17">
        <v>8.6</v>
      </c>
      <c r="CG36" s="17">
        <v>8.1</v>
      </c>
      <c r="CH36" s="17">
        <v>6</v>
      </c>
      <c r="CI36" s="17"/>
      <c r="CJ36" s="17"/>
      <c r="CK36" s="17"/>
      <c r="CL36" s="17">
        <v>67.7</v>
      </c>
      <c r="CM36" s="17">
        <v>70.900000000000006</v>
      </c>
      <c r="CN36" s="17">
        <v>-12.8</v>
      </c>
      <c r="CO36" s="17"/>
      <c r="CP36" s="17"/>
      <c r="CQ36" s="17"/>
      <c r="CR36" s="17"/>
      <c r="CS36" s="17"/>
      <c r="CT36" s="17">
        <v>18.5</v>
      </c>
      <c r="CU36" s="17">
        <v>6.1</v>
      </c>
      <c r="CV36" s="17"/>
      <c r="CW36" s="17">
        <v>-14.3</v>
      </c>
      <c r="CX36" s="17">
        <v>7.9</v>
      </c>
      <c r="CY36" s="17"/>
      <c r="CZ36" s="17"/>
      <c r="DA36" s="17">
        <v>0.4</v>
      </c>
      <c r="DB36" s="17"/>
      <c r="DC36" s="17">
        <v>0</v>
      </c>
      <c r="DD36" s="17"/>
      <c r="DE36" s="17"/>
      <c r="DF36" s="17">
        <v>0</v>
      </c>
      <c r="DG36" s="17">
        <v>0.9</v>
      </c>
      <c r="DH36" s="17">
        <v>0.1</v>
      </c>
      <c r="DI36" s="17">
        <v>0</v>
      </c>
      <c r="DJ36" s="17">
        <v>0.1</v>
      </c>
      <c r="DK36" s="17">
        <v>0.6</v>
      </c>
      <c r="DL36" s="17"/>
      <c r="DM36" s="17">
        <v>-0.7</v>
      </c>
      <c r="DN36" s="17">
        <v>-1.8</v>
      </c>
      <c r="DO36" s="17">
        <v>-4.4000000000000004</v>
      </c>
      <c r="DP36" s="17">
        <v>-4.8</v>
      </c>
      <c r="DQ36" s="17">
        <v>1.5</v>
      </c>
      <c r="DR36" s="17">
        <v>0.3</v>
      </c>
      <c r="DS36" s="17">
        <v>0.3</v>
      </c>
      <c r="DT36" s="17">
        <v>1.2</v>
      </c>
      <c r="DU36" s="17">
        <v>-3.4</v>
      </c>
      <c r="DV36" s="17">
        <v>0</v>
      </c>
      <c r="DW36" s="17">
        <v>0.2</v>
      </c>
      <c r="DX36" s="17">
        <v>0.3</v>
      </c>
      <c r="DY36" s="17"/>
      <c r="DZ36" s="17">
        <v>-1.3</v>
      </c>
      <c r="EA36" s="17">
        <v>0.1</v>
      </c>
      <c r="EB36" s="17">
        <v>0.3</v>
      </c>
      <c r="EC36" s="17">
        <v>0.5</v>
      </c>
      <c r="ED36" s="17">
        <v>0.2</v>
      </c>
      <c r="EE36" s="17">
        <v>0</v>
      </c>
      <c r="EF36" s="17">
        <v>4.3</v>
      </c>
      <c r="EG36" s="17">
        <v>2.6</v>
      </c>
      <c r="EH36" s="17">
        <v>-4.5999999999999996</v>
      </c>
      <c r="EI36" s="17">
        <v>-11.4</v>
      </c>
      <c r="EJ36" s="17">
        <v>-0.4</v>
      </c>
      <c r="EK36" s="17">
        <v>-0.2</v>
      </c>
      <c r="EL36" s="17">
        <v>1.1000000000000001</v>
      </c>
      <c r="EM36" s="17">
        <v>-0.1</v>
      </c>
      <c r="EN36" s="17">
        <v>1.3</v>
      </c>
      <c r="EO36" s="17">
        <v>0.1</v>
      </c>
      <c r="EP36" s="17">
        <v>0.1</v>
      </c>
      <c r="EQ36" s="17">
        <v>0.1</v>
      </c>
      <c r="ER36" s="17"/>
      <c r="ES36" s="17">
        <v>2.1</v>
      </c>
      <c r="ET36" s="17">
        <v>2.5</v>
      </c>
      <c r="EU36" s="17">
        <v>-0.1</v>
      </c>
      <c r="EV36" s="17">
        <v>-0.2</v>
      </c>
      <c r="EW36" s="17">
        <v>4.9000000000000004</v>
      </c>
      <c r="EX36" s="17">
        <v>0</v>
      </c>
      <c r="EY36" s="17">
        <v>11.2</v>
      </c>
      <c r="EZ36" s="17">
        <v>2.8</v>
      </c>
      <c r="FA36" s="17">
        <v>0.8</v>
      </c>
      <c r="FB36" s="17">
        <v>0.6</v>
      </c>
      <c r="FC36" s="17">
        <v>2</v>
      </c>
      <c r="FD36" s="17">
        <v>6.8</v>
      </c>
      <c r="FE36" s="17">
        <v>0</v>
      </c>
      <c r="FF36" s="17">
        <v>0.6</v>
      </c>
      <c r="FG36" s="17">
        <v>3.3</v>
      </c>
      <c r="FH36" s="17">
        <v>3.5</v>
      </c>
      <c r="FI36" s="17">
        <v>3.02</v>
      </c>
      <c r="FJ36" s="17">
        <v>448.82</v>
      </c>
      <c r="FK36" s="15"/>
      <c r="FL36" s="17">
        <v>1.2785899999999999</v>
      </c>
      <c r="FM36" s="17">
        <v>0</v>
      </c>
      <c r="FN36" s="17">
        <v>1.6</v>
      </c>
      <c r="FO36" s="17">
        <v>1</v>
      </c>
      <c r="FP36" s="17">
        <v>0.3</v>
      </c>
      <c r="FQ36" s="17">
        <v>0.2</v>
      </c>
      <c r="FR36" s="17">
        <v>1</v>
      </c>
      <c r="FS36" s="17">
        <v>1.9</v>
      </c>
      <c r="FT36" s="17"/>
      <c r="FU36" s="17">
        <v>7.2785900000000003</v>
      </c>
    </row>
    <row r="37" spans="1:177" ht="24" customHeight="1" x14ac:dyDescent="0.25">
      <c r="A37" s="16" t="s">
        <v>67</v>
      </c>
      <c r="B37" s="16" t="s">
        <v>788</v>
      </c>
      <c r="C37" s="17">
        <v>-1.5</v>
      </c>
      <c r="D37" s="17">
        <v>-4.0999999999999996</v>
      </c>
      <c r="E37" s="17">
        <v>11</v>
      </c>
      <c r="F37" s="17"/>
      <c r="G37" s="17"/>
      <c r="H37" s="17">
        <v>-3.1</v>
      </c>
      <c r="I37" s="17">
        <v>-6.2</v>
      </c>
      <c r="J37" s="17">
        <v>0</v>
      </c>
      <c r="K37" s="17"/>
      <c r="L37" s="17">
        <v>8.9</v>
      </c>
      <c r="M37" s="17">
        <v>9.6</v>
      </c>
      <c r="N37" s="17">
        <v>-0.8</v>
      </c>
      <c r="O37" s="17">
        <v>36</v>
      </c>
      <c r="P37" s="17">
        <v>-7.1</v>
      </c>
      <c r="Q37" s="17">
        <v>-2.1</v>
      </c>
      <c r="R37" s="17">
        <v>7.1</v>
      </c>
      <c r="S37" s="17">
        <v>0</v>
      </c>
      <c r="T37" s="17"/>
      <c r="U37" s="17"/>
      <c r="V37" s="17"/>
      <c r="W37" s="17"/>
      <c r="X37" s="17">
        <v>0.5</v>
      </c>
      <c r="Y37" s="17">
        <v>0.8</v>
      </c>
      <c r="Z37" s="17">
        <v>0.2</v>
      </c>
      <c r="AA37" s="17">
        <v>0.4</v>
      </c>
      <c r="AB37" s="17">
        <v>-3.3</v>
      </c>
      <c r="AC37" s="17">
        <v>6.5</v>
      </c>
      <c r="AD37" s="17">
        <v>17.7</v>
      </c>
      <c r="AE37" s="17"/>
      <c r="AF37" s="17"/>
      <c r="AG37" s="17"/>
      <c r="AH37" s="17"/>
      <c r="AI37" s="17">
        <v>5.8</v>
      </c>
      <c r="AJ37" s="17">
        <v>-9.5</v>
      </c>
      <c r="AK37" s="17"/>
      <c r="AL37" s="17"/>
      <c r="AM37" s="17"/>
      <c r="AN37" s="17">
        <v>-1</v>
      </c>
      <c r="AO37" s="17">
        <v>0</v>
      </c>
      <c r="AP37" s="17">
        <v>3.7</v>
      </c>
      <c r="AQ37" s="17">
        <v>12.6</v>
      </c>
      <c r="AR37" s="17">
        <v>10.6</v>
      </c>
      <c r="AS37" s="17">
        <v>-0.7</v>
      </c>
      <c r="AT37" s="17">
        <v>1.6</v>
      </c>
      <c r="AU37" s="17">
        <v>0.9</v>
      </c>
      <c r="AV37" s="17">
        <v>42.8</v>
      </c>
      <c r="AW37" s="17">
        <v>26.4</v>
      </c>
      <c r="AX37" s="17">
        <v>-42.6</v>
      </c>
      <c r="AY37" s="17">
        <v>7.8</v>
      </c>
      <c r="AZ37" s="17">
        <v>-1.4</v>
      </c>
      <c r="BA37" s="17">
        <v>0.4</v>
      </c>
      <c r="BB37" s="17">
        <v>-0.5</v>
      </c>
      <c r="BC37" s="17">
        <v>-2.1</v>
      </c>
      <c r="BD37" s="17">
        <v>0.5</v>
      </c>
      <c r="BE37" s="17">
        <v>0.2</v>
      </c>
      <c r="BF37" s="17">
        <v>-1.2</v>
      </c>
      <c r="BG37" s="17"/>
      <c r="BH37" s="17"/>
      <c r="BI37" s="17">
        <v>2.4</v>
      </c>
      <c r="BJ37" s="17"/>
      <c r="BK37" s="17"/>
      <c r="BL37" s="17">
        <v>-0.6</v>
      </c>
      <c r="BM37" s="17"/>
      <c r="BN37" s="17"/>
      <c r="BO37" s="17"/>
      <c r="BP37" s="17">
        <v>-2.8</v>
      </c>
      <c r="BQ37" s="17">
        <v>-13.7</v>
      </c>
      <c r="BR37" s="17">
        <v>-15.1</v>
      </c>
      <c r="BS37" s="17">
        <v>3.9</v>
      </c>
      <c r="BT37" s="17">
        <v>26.5</v>
      </c>
      <c r="BU37" s="17"/>
      <c r="BV37" s="17"/>
      <c r="BW37" s="17"/>
      <c r="BX37" s="17"/>
      <c r="BY37" s="17"/>
      <c r="BZ37" s="17"/>
      <c r="CA37" s="17"/>
      <c r="CB37" s="17"/>
      <c r="CC37" s="17">
        <v>-0.6</v>
      </c>
      <c r="CD37" s="17">
        <v>75.900000000000006</v>
      </c>
      <c r="CE37" s="17">
        <v>51.7</v>
      </c>
      <c r="CF37" s="17">
        <v>9</v>
      </c>
      <c r="CG37" s="17">
        <v>8.1</v>
      </c>
      <c r="CH37" s="17">
        <v>6</v>
      </c>
      <c r="CI37" s="17"/>
      <c r="CJ37" s="17"/>
      <c r="CK37" s="17"/>
      <c r="CL37" s="17">
        <v>66.7</v>
      </c>
      <c r="CM37" s="17">
        <v>69.7</v>
      </c>
      <c r="CN37" s="17">
        <v>-14.9</v>
      </c>
      <c r="CO37" s="17"/>
      <c r="CP37" s="17"/>
      <c r="CQ37" s="17"/>
      <c r="CR37" s="17"/>
      <c r="CS37" s="17"/>
      <c r="CT37" s="17">
        <v>16.399999999999999</v>
      </c>
      <c r="CU37" s="17">
        <v>4.9000000000000004</v>
      </c>
      <c r="CV37" s="17"/>
      <c r="CW37" s="17">
        <v>-13.5</v>
      </c>
      <c r="CX37" s="17">
        <v>8.6</v>
      </c>
      <c r="CY37" s="17"/>
      <c r="CZ37" s="17"/>
      <c r="DA37" s="17">
        <v>0.4</v>
      </c>
      <c r="DB37" s="17"/>
      <c r="DC37" s="17">
        <v>0</v>
      </c>
      <c r="DD37" s="17"/>
      <c r="DE37" s="17"/>
      <c r="DF37" s="17">
        <v>0</v>
      </c>
      <c r="DG37" s="17">
        <v>0.9</v>
      </c>
      <c r="DH37" s="17">
        <v>0.1</v>
      </c>
      <c r="DI37" s="17">
        <v>0</v>
      </c>
      <c r="DJ37" s="17">
        <v>0.1</v>
      </c>
      <c r="DK37" s="17">
        <v>0.6</v>
      </c>
      <c r="DL37" s="17"/>
      <c r="DM37" s="17">
        <v>-0.7</v>
      </c>
      <c r="DN37" s="17">
        <v>-1.9</v>
      </c>
      <c r="DO37" s="17">
        <v>-4.5</v>
      </c>
      <c r="DP37" s="17">
        <v>-5.6</v>
      </c>
      <c r="DQ37" s="17">
        <v>1.5</v>
      </c>
      <c r="DR37" s="17">
        <v>0.3</v>
      </c>
      <c r="DS37" s="17">
        <v>0.3</v>
      </c>
      <c r="DT37" s="17">
        <v>1.2</v>
      </c>
      <c r="DU37" s="17">
        <v>-3.5</v>
      </c>
      <c r="DV37" s="17">
        <v>-0.1</v>
      </c>
      <c r="DW37" s="17">
        <v>0.2</v>
      </c>
      <c r="DX37" s="17">
        <v>0.3</v>
      </c>
      <c r="DY37" s="17"/>
      <c r="DZ37" s="17">
        <v>-1.3</v>
      </c>
      <c r="EA37" s="17">
        <v>0.2</v>
      </c>
      <c r="EB37" s="17">
        <v>0.3</v>
      </c>
      <c r="EC37" s="17">
        <v>0.5</v>
      </c>
      <c r="ED37" s="17">
        <v>0.2</v>
      </c>
      <c r="EE37" s="17">
        <v>2.7</v>
      </c>
      <c r="EF37" s="17">
        <v>11.9</v>
      </c>
      <c r="EG37" s="17">
        <v>2.6</v>
      </c>
      <c r="EH37" s="17">
        <v>-4.5</v>
      </c>
      <c r="EI37" s="17">
        <v>-11</v>
      </c>
      <c r="EJ37" s="17">
        <v>-1</v>
      </c>
      <c r="EK37" s="17">
        <v>-0.2</v>
      </c>
      <c r="EL37" s="17">
        <v>1.1000000000000001</v>
      </c>
      <c r="EM37" s="17">
        <v>-0.1</v>
      </c>
      <c r="EN37" s="17">
        <v>1.3</v>
      </c>
      <c r="EO37" s="17">
        <v>0.1</v>
      </c>
      <c r="EP37" s="17">
        <v>0.1</v>
      </c>
      <c r="EQ37" s="17">
        <v>0.1</v>
      </c>
      <c r="ER37" s="17"/>
      <c r="ES37" s="17">
        <v>2.2000000000000002</v>
      </c>
      <c r="ET37" s="17">
        <v>2.2999999999999998</v>
      </c>
      <c r="EU37" s="17">
        <v>-4.0999999999999996</v>
      </c>
      <c r="EV37" s="17">
        <v>-0.2</v>
      </c>
      <c r="EW37" s="17">
        <v>7.7</v>
      </c>
      <c r="EX37" s="17">
        <v>0</v>
      </c>
      <c r="EY37" s="17">
        <v>8.1</v>
      </c>
      <c r="EZ37" s="17">
        <v>2.5</v>
      </c>
      <c r="FA37" s="17">
        <v>0.8</v>
      </c>
      <c r="FB37" s="17">
        <v>0.5</v>
      </c>
      <c r="FC37" s="17">
        <v>2.1</v>
      </c>
      <c r="FD37" s="17">
        <v>10.199999999999999</v>
      </c>
      <c r="FE37" s="17">
        <v>0</v>
      </c>
      <c r="FF37" s="17">
        <v>2.1</v>
      </c>
      <c r="FG37" s="17">
        <v>3.4</v>
      </c>
      <c r="FH37" s="17">
        <v>3.8</v>
      </c>
      <c r="FI37" s="17">
        <v>3.34</v>
      </c>
      <c r="FJ37" s="17">
        <v>450.74</v>
      </c>
      <c r="FK37" s="15"/>
      <c r="FL37" s="17">
        <v>1.3765000000000001</v>
      </c>
      <c r="FM37" s="17">
        <v>0</v>
      </c>
      <c r="FN37" s="17">
        <v>1.5</v>
      </c>
      <c r="FO37" s="17">
        <v>0.9</v>
      </c>
      <c r="FP37" s="17">
        <v>0.3</v>
      </c>
      <c r="FQ37" s="17">
        <v>0.2</v>
      </c>
      <c r="FR37" s="17">
        <v>0.8</v>
      </c>
      <c r="FS37" s="17">
        <v>1.9</v>
      </c>
      <c r="FT37" s="17"/>
      <c r="FU37" s="17">
        <v>6.9764999999999997</v>
      </c>
    </row>
    <row r="38" spans="1:177" ht="24" customHeight="1" x14ac:dyDescent="0.25">
      <c r="A38" s="16" t="s">
        <v>67</v>
      </c>
      <c r="B38" s="16" t="s">
        <v>789</v>
      </c>
      <c r="C38" s="17">
        <v>-1.1000000000000001</v>
      </c>
      <c r="D38" s="17">
        <v>-3.8</v>
      </c>
      <c r="E38" s="17">
        <v>11.3</v>
      </c>
      <c r="F38" s="17"/>
      <c r="G38" s="17"/>
      <c r="H38" s="17">
        <v>-2.4</v>
      </c>
      <c r="I38" s="17">
        <v>2.7</v>
      </c>
      <c r="J38" s="17">
        <v>0</v>
      </c>
      <c r="K38" s="17"/>
      <c r="L38" s="17">
        <v>10.4</v>
      </c>
      <c r="M38" s="17">
        <v>11.2</v>
      </c>
      <c r="N38" s="17">
        <v>0.7</v>
      </c>
      <c r="O38" s="17">
        <v>38.6</v>
      </c>
      <c r="P38" s="17">
        <v>-5</v>
      </c>
      <c r="Q38" s="17">
        <v>-0.9</v>
      </c>
      <c r="R38" s="17">
        <v>0</v>
      </c>
      <c r="S38" s="17">
        <v>0</v>
      </c>
      <c r="T38" s="17"/>
      <c r="U38" s="17"/>
      <c r="V38" s="17"/>
      <c r="W38" s="17"/>
      <c r="X38" s="17">
        <v>2.4</v>
      </c>
      <c r="Y38" s="17">
        <v>1.6</v>
      </c>
      <c r="Z38" s="17">
        <v>0.6</v>
      </c>
      <c r="AA38" s="17">
        <v>0</v>
      </c>
      <c r="AB38" s="17">
        <v>-3.4</v>
      </c>
      <c r="AC38" s="17">
        <v>6.2</v>
      </c>
      <c r="AD38" s="17">
        <v>18.2</v>
      </c>
      <c r="AE38" s="17"/>
      <c r="AF38" s="17"/>
      <c r="AG38" s="17"/>
      <c r="AH38" s="17"/>
      <c r="AI38" s="17">
        <v>7</v>
      </c>
      <c r="AJ38" s="17">
        <v>-9.3000000000000007</v>
      </c>
      <c r="AK38" s="17"/>
      <c r="AL38" s="17"/>
      <c r="AM38" s="17"/>
      <c r="AN38" s="17">
        <v>-0.8</v>
      </c>
      <c r="AO38" s="17">
        <v>0</v>
      </c>
      <c r="AP38" s="17">
        <v>4.3</v>
      </c>
      <c r="AQ38" s="17">
        <v>12.2</v>
      </c>
      <c r="AR38" s="17">
        <v>10.8</v>
      </c>
      <c r="AS38" s="17">
        <v>-0.9</v>
      </c>
      <c r="AT38" s="17">
        <v>1.6</v>
      </c>
      <c r="AU38" s="17">
        <v>0.8</v>
      </c>
      <c r="AV38" s="17">
        <v>47</v>
      </c>
      <c r="AW38" s="17">
        <v>30.7</v>
      </c>
      <c r="AX38" s="17">
        <v>-38.4</v>
      </c>
      <c r="AY38" s="17">
        <v>8.4</v>
      </c>
      <c r="AZ38" s="17">
        <v>-1.4</v>
      </c>
      <c r="BA38" s="17">
        <v>0.4</v>
      </c>
      <c r="BB38" s="17">
        <v>-0.4</v>
      </c>
      <c r="BC38" s="17">
        <v>-2</v>
      </c>
      <c r="BD38" s="17">
        <v>0.5</v>
      </c>
      <c r="BE38" s="17">
        <v>0.1</v>
      </c>
      <c r="BF38" s="17">
        <v>-3.4</v>
      </c>
      <c r="BG38" s="17"/>
      <c r="BH38" s="17"/>
      <c r="BI38" s="17">
        <v>2.7</v>
      </c>
      <c r="BJ38" s="17"/>
      <c r="BK38" s="17"/>
      <c r="BL38" s="17">
        <v>-0.8</v>
      </c>
      <c r="BM38" s="17"/>
      <c r="BN38" s="17"/>
      <c r="BO38" s="17"/>
      <c r="BP38" s="17">
        <v>-0.6</v>
      </c>
      <c r="BQ38" s="17">
        <v>-11.5</v>
      </c>
      <c r="BR38" s="17">
        <v>-12.7</v>
      </c>
      <c r="BS38" s="17">
        <v>5.9</v>
      </c>
      <c r="BT38" s="17">
        <v>28.9</v>
      </c>
      <c r="BU38" s="17"/>
      <c r="BV38" s="17"/>
      <c r="BW38" s="17"/>
      <c r="BX38" s="17"/>
      <c r="BY38" s="17"/>
      <c r="BZ38" s="17"/>
      <c r="CA38" s="17"/>
      <c r="CB38" s="17"/>
      <c r="CC38" s="17">
        <v>-0.6</v>
      </c>
      <c r="CD38" s="17">
        <v>45.3</v>
      </c>
      <c r="CE38" s="17">
        <v>30.8</v>
      </c>
      <c r="CF38" s="17">
        <v>8.6</v>
      </c>
      <c r="CG38" s="17">
        <v>8.1</v>
      </c>
      <c r="CH38" s="17">
        <v>6.1</v>
      </c>
      <c r="CI38" s="17"/>
      <c r="CJ38" s="17"/>
      <c r="CK38" s="17"/>
      <c r="CL38" s="17">
        <v>71.8</v>
      </c>
      <c r="CM38" s="17">
        <v>75.099999999999994</v>
      </c>
      <c r="CN38" s="17">
        <v>-6.9</v>
      </c>
      <c r="CO38" s="17"/>
      <c r="CP38" s="17"/>
      <c r="CQ38" s="17"/>
      <c r="CR38" s="17"/>
      <c r="CS38" s="17"/>
      <c r="CT38" s="17">
        <v>18.600000000000001</v>
      </c>
      <c r="CU38" s="17">
        <v>6.2</v>
      </c>
      <c r="CV38" s="17"/>
      <c r="CW38" s="17">
        <v>-12.4</v>
      </c>
      <c r="CX38" s="17">
        <v>8.4</v>
      </c>
      <c r="CY38" s="17"/>
      <c r="CZ38" s="17"/>
      <c r="DA38" s="17">
        <v>0.4</v>
      </c>
      <c r="DB38" s="17"/>
      <c r="DC38" s="17">
        <v>0</v>
      </c>
      <c r="DD38" s="17"/>
      <c r="DE38" s="17"/>
      <c r="DF38" s="17">
        <v>0</v>
      </c>
      <c r="DG38" s="17">
        <v>1.1000000000000001</v>
      </c>
      <c r="DH38" s="17">
        <v>0.1</v>
      </c>
      <c r="DI38" s="17">
        <v>0</v>
      </c>
      <c r="DJ38" s="17">
        <v>0.1</v>
      </c>
      <c r="DK38" s="17">
        <v>0.5</v>
      </c>
      <c r="DL38" s="17"/>
      <c r="DM38" s="17">
        <v>-0.7</v>
      </c>
      <c r="DN38" s="17">
        <v>-1.9</v>
      </c>
      <c r="DO38" s="17">
        <v>-4.2</v>
      </c>
      <c r="DP38" s="17">
        <v>-4.7</v>
      </c>
      <c r="DQ38" s="17">
        <v>1.5</v>
      </c>
      <c r="DR38" s="17">
        <v>0.3</v>
      </c>
      <c r="DS38" s="17">
        <v>0.3</v>
      </c>
      <c r="DT38" s="17">
        <v>1.2</v>
      </c>
      <c r="DU38" s="17">
        <v>-3.5</v>
      </c>
      <c r="DV38" s="17">
        <v>0</v>
      </c>
      <c r="DW38" s="17">
        <v>0.2</v>
      </c>
      <c r="DX38" s="17">
        <v>0.3</v>
      </c>
      <c r="DY38" s="17"/>
      <c r="DZ38" s="17">
        <v>-1.3</v>
      </c>
      <c r="EA38" s="17">
        <v>0.3</v>
      </c>
      <c r="EB38" s="17">
        <v>0.3</v>
      </c>
      <c r="EC38" s="17">
        <v>0.5</v>
      </c>
      <c r="ED38" s="17">
        <v>0.2</v>
      </c>
      <c r="EE38" s="17">
        <v>3.1</v>
      </c>
      <c r="EF38" s="17">
        <v>11.7</v>
      </c>
      <c r="EG38" s="17">
        <v>2.7</v>
      </c>
      <c r="EH38" s="17">
        <v>-4.5999999999999996</v>
      </c>
      <c r="EI38" s="17">
        <v>-11.4</v>
      </c>
      <c r="EJ38" s="17">
        <v>-0.6</v>
      </c>
      <c r="EK38" s="17">
        <v>-0.2</v>
      </c>
      <c r="EL38" s="17">
        <v>1.1000000000000001</v>
      </c>
      <c r="EM38" s="17">
        <v>-0.1</v>
      </c>
      <c r="EN38" s="17">
        <v>1.3</v>
      </c>
      <c r="EO38" s="17">
        <v>0.1</v>
      </c>
      <c r="EP38" s="17">
        <v>0.1</v>
      </c>
      <c r="EQ38" s="17">
        <v>0.1</v>
      </c>
      <c r="ER38" s="17"/>
      <c r="ES38" s="17">
        <v>2.2000000000000002</v>
      </c>
      <c r="ET38" s="17">
        <v>2</v>
      </c>
      <c r="EU38" s="17">
        <v>0.4</v>
      </c>
      <c r="EV38" s="17">
        <v>-0.2</v>
      </c>
      <c r="EW38" s="17">
        <v>9.9</v>
      </c>
      <c r="EX38" s="17">
        <v>0.8</v>
      </c>
      <c r="EY38" s="17">
        <v>15.2</v>
      </c>
      <c r="EZ38" s="17">
        <v>2.2000000000000002</v>
      </c>
      <c r="FA38" s="17">
        <v>0.8</v>
      </c>
      <c r="FB38" s="17">
        <v>0.6</v>
      </c>
      <c r="FC38" s="17">
        <v>1.9</v>
      </c>
      <c r="FD38" s="17">
        <v>8.9</v>
      </c>
      <c r="FE38" s="17">
        <v>0</v>
      </c>
      <c r="FF38" s="17">
        <v>3</v>
      </c>
      <c r="FG38" s="17">
        <v>3.5</v>
      </c>
      <c r="FH38" s="17">
        <v>2.5</v>
      </c>
      <c r="FI38" s="17">
        <v>3.45</v>
      </c>
      <c r="FJ38" s="17">
        <v>476.95</v>
      </c>
      <c r="FK38" s="15"/>
      <c r="FL38" s="17">
        <v>1.53966</v>
      </c>
      <c r="FM38" s="17">
        <v>-0.32</v>
      </c>
      <c r="FN38" s="17">
        <v>1.7</v>
      </c>
      <c r="FO38" s="17">
        <v>1</v>
      </c>
      <c r="FP38" s="17">
        <v>0.3</v>
      </c>
      <c r="FQ38" s="17">
        <v>0.2</v>
      </c>
      <c r="FR38" s="17">
        <v>0.9</v>
      </c>
      <c r="FS38" s="17">
        <v>2</v>
      </c>
      <c r="FT38" s="17"/>
      <c r="FU38" s="17">
        <v>7.3196599999999998</v>
      </c>
    </row>
    <row r="39" spans="1:177" ht="24" customHeight="1" x14ac:dyDescent="0.25">
      <c r="A39" s="16" t="s">
        <v>67</v>
      </c>
      <c r="B39" s="16" t="s">
        <v>790</v>
      </c>
      <c r="C39" s="17">
        <v>0.7</v>
      </c>
      <c r="D39" s="17">
        <v>19.899999999999999</v>
      </c>
      <c r="E39" s="17">
        <v>15.1</v>
      </c>
      <c r="F39" s="17"/>
      <c r="G39" s="17"/>
      <c r="H39" s="17">
        <v>-1.1000000000000001</v>
      </c>
      <c r="I39" s="17">
        <v>10.8</v>
      </c>
      <c r="J39" s="17">
        <v>0</v>
      </c>
      <c r="K39" s="17"/>
      <c r="L39" s="17">
        <v>18.5</v>
      </c>
      <c r="M39" s="17">
        <v>21.1</v>
      </c>
      <c r="N39" s="17">
        <v>10.199999999999999</v>
      </c>
      <c r="O39" s="17">
        <v>48.3</v>
      </c>
      <c r="P39" s="17">
        <v>-0.8</v>
      </c>
      <c r="Q39" s="17">
        <v>1.9</v>
      </c>
      <c r="R39" s="17">
        <v>0</v>
      </c>
      <c r="S39" s="17">
        <v>0</v>
      </c>
      <c r="T39" s="17"/>
      <c r="U39" s="17"/>
      <c r="V39" s="17"/>
      <c r="W39" s="17"/>
      <c r="X39" s="17">
        <v>6.2</v>
      </c>
      <c r="Y39" s="17">
        <v>1.6</v>
      </c>
      <c r="Z39" s="17">
        <v>0.7</v>
      </c>
      <c r="AA39" s="17">
        <v>0</v>
      </c>
      <c r="AB39" s="17">
        <v>-3.4</v>
      </c>
      <c r="AC39" s="17">
        <v>6.4</v>
      </c>
      <c r="AD39" s="17">
        <v>20.399999999999999</v>
      </c>
      <c r="AE39" s="17"/>
      <c r="AF39" s="17"/>
      <c r="AG39" s="17"/>
      <c r="AH39" s="17"/>
      <c r="AI39" s="17">
        <v>9.9</v>
      </c>
      <c r="AJ39" s="17">
        <v>-5.4</v>
      </c>
      <c r="AK39" s="17"/>
      <c r="AL39" s="17"/>
      <c r="AM39" s="17"/>
      <c r="AN39" s="17">
        <v>-0.6</v>
      </c>
      <c r="AO39" s="17">
        <v>0</v>
      </c>
      <c r="AP39" s="17">
        <v>5.2</v>
      </c>
      <c r="AQ39" s="17">
        <v>15.6</v>
      </c>
      <c r="AR39" s="17">
        <v>10.4</v>
      </c>
      <c r="AS39" s="17">
        <v>-0.5</v>
      </c>
      <c r="AT39" s="17">
        <v>1.6</v>
      </c>
      <c r="AU39" s="17">
        <v>0.9</v>
      </c>
      <c r="AV39" s="17">
        <v>52.6</v>
      </c>
      <c r="AW39" s="17">
        <v>36.1</v>
      </c>
      <c r="AX39" s="17">
        <v>-33.5</v>
      </c>
      <c r="AY39" s="17">
        <v>9.6</v>
      </c>
      <c r="AZ39" s="17">
        <v>-1.3</v>
      </c>
      <c r="BA39" s="17">
        <v>0.4</v>
      </c>
      <c r="BB39" s="17">
        <v>2.8</v>
      </c>
      <c r="BC39" s="17">
        <v>-0.7</v>
      </c>
      <c r="BD39" s="17">
        <v>0.5</v>
      </c>
      <c r="BE39" s="17">
        <v>0.1</v>
      </c>
      <c r="BF39" s="17">
        <v>0.3</v>
      </c>
      <c r="BG39" s="17"/>
      <c r="BH39" s="17"/>
      <c r="BI39" s="17">
        <v>5.7</v>
      </c>
      <c r="BJ39" s="17"/>
      <c r="BK39" s="17"/>
      <c r="BL39" s="17">
        <v>0.2</v>
      </c>
      <c r="BM39" s="17"/>
      <c r="BN39" s="17"/>
      <c r="BO39" s="17"/>
      <c r="BP39" s="17">
        <v>2.4</v>
      </c>
      <c r="BQ39" s="17">
        <v>-8.1999999999999993</v>
      </c>
      <c r="BR39" s="17">
        <v>-8.8000000000000007</v>
      </c>
      <c r="BS39" s="17">
        <v>10.4</v>
      </c>
      <c r="BT39" s="17">
        <v>32.799999999999997</v>
      </c>
      <c r="BU39" s="17"/>
      <c r="BV39" s="17"/>
      <c r="BW39" s="17"/>
      <c r="BX39" s="17"/>
      <c r="BY39" s="17"/>
      <c r="BZ39" s="17"/>
      <c r="CA39" s="17"/>
      <c r="CB39" s="17"/>
      <c r="CC39" s="17">
        <v>-0.5</v>
      </c>
      <c r="CD39" s="17">
        <v>44.9</v>
      </c>
      <c r="CE39" s="17">
        <v>31</v>
      </c>
      <c r="CF39" s="17">
        <v>9.1</v>
      </c>
      <c r="CG39" s="17">
        <v>8.1</v>
      </c>
      <c r="CH39" s="17">
        <v>5.9</v>
      </c>
      <c r="CI39" s="17"/>
      <c r="CJ39" s="17"/>
      <c r="CK39" s="17"/>
      <c r="CL39" s="17">
        <v>80.599999999999994</v>
      </c>
      <c r="CM39" s="17">
        <v>83.8</v>
      </c>
      <c r="CN39" s="17">
        <v>5.3</v>
      </c>
      <c r="CO39" s="17"/>
      <c r="CP39" s="17"/>
      <c r="CQ39" s="17"/>
      <c r="CR39" s="17"/>
      <c r="CS39" s="17"/>
      <c r="CT39" s="17">
        <v>24.3</v>
      </c>
      <c r="CU39" s="17">
        <v>9.6</v>
      </c>
      <c r="CV39" s="17"/>
      <c r="CW39" s="17">
        <v>-12.6</v>
      </c>
      <c r="CX39" s="17">
        <v>8.1999999999999993</v>
      </c>
      <c r="CY39" s="17"/>
      <c r="CZ39" s="17"/>
      <c r="DA39" s="17">
        <v>0.4</v>
      </c>
      <c r="DB39" s="17"/>
      <c r="DC39" s="17">
        <v>0</v>
      </c>
      <c r="DD39" s="17"/>
      <c r="DE39" s="17"/>
      <c r="DF39" s="17">
        <v>0</v>
      </c>
      <c r="DG39" s="17">
        <v>1.1000000000000001</v>
      </c>
      <c r="DH39" s="17">
        <v>0.1</v>
      </c>
      <c r="DI39" s="17">
        <v>0</v>
      </c>
      <c r="DJ39" s="17">
        <v>0.1</v>
      </c>
      <c r="DK39" s="17">
        <v>0.6</v>
      </c>
      <c r="DL39" s="17"/>
      <c r="DM39" s="17">
        <v>-0.7</v>
      </c>
      <c r="DN39" s="17">
        <v>-1.9</v>
      </c>
      <c r="DO39" s="17">
        <v>-3.9</v>
      </c>
      <c r="DP39" s="17">
        <v>-3.9</v>
      </c>
      <c r="DQ39" s="17">
        <v>1.5</v>
      </c>
      <c r="DR39" s="17">
        <v>0.3</v>
      </c>
      <c r="DS39" s="17">
        <v>0.3</v>
      </c>
      <c r="DT39" s="17">
        <v>1.2</v>
      </c>
      <c r="DU39" s="17">
        <v>-3.4</v>
      </c>
      <c r="DV39" s="17">
        <v>0.2</v>
      </c>
      <c r="DW39" s="17">
        <v>0.2</v>
      </c>
      <c r="DX39" s="17">
        <v>0.3</v>
      </c>
      <c r="DY39" s="17"/>
      <c r="DZ39" s="17">
        <v>-1.3</v>
      </c>
      <c r="EA39" s="17">
        <v>0.3</v>
      </c>
      <c r="EB39" s="17">
        <v>0.4</v>
      </c>
      <c r="EC39" s="17">
        <v>0.5</v>
      </c>
      <c r="ED39" s="17">
        <v>0.4</v>
      </c>
      <c r="EE39" s="17">
        <v>3.2</v>
      </c>
      <c r="EF39" s="17">
        <v>7.1</v>
      </c>
      <c r="EG39" s="17">
        <v>2.7</v>
      </c>
      <c r="EH39" s="17">
        <v>-0.6</v>
      </c>
      <c r="EI39" s="17">
        <v>-6.6</v>
      </c>
      <c r="EJ39" s="17">
        <v>0</v>
      </c>
      <c r="EK39" s="17">
        <v>0.1</v>
      </c>
      <c r="EL39" s="17">
        <v>1.1000000000000001</v>
      </c>
      <c r="EM39" s="17">
        <v>-0.1</v>
      </c>
      <c r="EN39" s="17">
        <v>1.3</v>
      </c>
      <c r="EO39" s="17">
        <v>0.1</v>
      </c>
      <c r="EP39" s="17">
        <v>0.1</v>
      </c>
      <c r="EQ39" s="17">
        <v>0.1</v>
      </c>
      <c r="ER39" s="17"/>
      <c r="ES39" s="17">
        <v>2.2000000000000002</v>
      </c>
      <c r="ET39" s="17">
        <v>1.5</v>
      </c>
      <c r="EU39" s="17">
        <v>-1.6</v>
      </c>
      <c r="EV39" s="17">
        <v>-0.2</v>
      </c>
      <c r="EW39" s="17">
        <v>10.6</v>
      </c>
      <c r="EX39" s="17">
        <v>2.8</v>
      </c>
      <c r="EY39" s="17">
        <v>21.4</v>
      </c>
      <c r="EZ39" s="17">
        <v>1.7</v>
      </c>
      <c r="FA39" s="17">
        <v>0.8</v>
      </c>
      <c r="FB39" s="17">
        <v>0.8</v>
      </c>
      <c r="FC39" s="17">
        <v>2.1</v>
      </c>
      <c r="FD39" s="17">
        <v>8.6999999999999993</v>
      </c>
      <c r="FE39" s="17">
        <v>0.3</v>
      </c>
      <c r="FF39" s="17">
        <v>4</v>
      </c>
      <c r="FG39" s="17">
        <v>3.6</v>
      </c>
      <c r="FH39" s="17">
        <v>3.3</v>
      </c>
      <c r="FI39" s="17">
        <v>3.4</v>
      </c>
      <c r="FJ39" s="17">
        <v>679.4</v>
      </c>
      <c r="FK39" s="15"/>
      <c r="FL39" s="17">
        <v>1.8259000000000001</v>
      </c>
      <c r="FM39" s="17">
        <v>-0.21</v>
      </c>
      <c r="FN39" s="17">
        <v>1.7</v>
      </c>
      <c r="FO39" s="17">
        <v>0.9</v>
      </c>
      <c r="FP39" s="17">
        <v>0.3</v>
      </c>
      <c r="FQ39" s="17">
        <v>0.2</v>
      </c>
      <c r="FR39" s="17">
        <v>1</v>
      </c>
      <c r="FS39" s="17">
        <v>2</v>
      </c>
      <c r="FT39" s="17"/>
      <c r="FU39" s="17">
        <v>7.7159000000000004</v>
      </c>
    </row>
    <row r="40" spans="1:177" ht="24" customHeight="1" x14ac:dyDescent="0.25">
      <c r="A40" s="16" t="s">
        <v>67</v>
      </c>
      <c r="B40" s="16" t="s">
        <v>791</v>
      </c>
      <c r="C40" s="17">
        <v>0.1</v>
      </c>
      <c r="D40" s="17">
        <v>14.1</v>
      </c>
      <c r="E40" s="17">
        <v>14.3</v>
      </c>
      <c r="F40" s="17"/>
      <c r="G40" s="17"/>
      <c r="H40" s="17">
        <v>-1.4</v>
      </c>
      <c r="I40" s="17">
        <v>9.6</v>
      </c>
      <c r="J40" s="17">
        <v>0</v>
      </c>
      <c r="K40" s="17"/>
      <c r="L40" s="17">
        <v>16.5</v>
      </c>
      <c r="M40" s="17">
        <v>19.899999999999999</v>
      </c>
      <c r="N40" s="17">
        <v>8</v>
      </c>
      <c r="O40" s="17">
        <v>44.5</v>
      </c>
      <c r="P40" s="17">
        <v>-1.6</v>
      </c>
      <c r="Q40" s="17">
        <v>1.1000000000000001</v>
      </c>
      <c r="R40" s="17">
        <v>0</v>
      </c>
      <c r="S40" s="17">
        <v>0</v>
      </c>
      <c r="T40" s="17"/>
      <c r="U40" s="17"/>
      <c r="V40" s="17"/>
      <c r="W40" s="17"/>
      <c r="X40" s="17">
        <v>4</v>
      </c>
      <c r="Y40" s="17">
        <v>1.2</v>
      </c>
      <c r="Z40" s="17">
        <v>0.6</v>
      </c>
      <c r="AA40" s="17">
        <v>0</v>
      </c>
      <c r="AB40" s="17">
        <v>-3.4</v>
      </c>
      <c r="AC40" s="17">
        <v>6.4</v>
      </c>
      <c r="AD40" s="17">
        <v>20.9</v>
      </c>
      <c r="AE40" s="17"/>
      <c r="AF40" s="17"/>
      <c r="AG40" s="17"/>
      <c r="AH40" s="17"/>
      <c r="AI40" s="17">
        <v>11.7</v>
      </c>
      <c r="AJ40" s="17">
        <v>-8.9</v>
      </c>
      <c r="AK40" s="17"/>
      <c r="AL40" s="17"/>
      <c r="AM40" s="17"/>
      <c r="AN40" s="17">
        <v>-1.1000000000000001</v>
      </c>
      <c r="AO40" s="17">
        <v>0</v>
      </c>
      <c r="AP40" s="17">
        <v>5.0999999999999996</v>
      </c>
      <c r="AQ40" s="17">
        <v>16</v>
      </c>
      <c r="AR40" s="17">
        <v>10.4</v>
      </c>
      <c r="AS40" s="17">
        <v>-0.2</v>
      </c>
      <c r="AT40" s="17">
        <v>1.6</v>
      </c>
      <c r="AU40" s="17">
        <v>0.8</v>
      </c>
      <c r="AV40" s="17">
        <v>51.1</v>
      </c>
      <c r="AW40" s="17">
        <v>34.6</v>
      </c>
      <c r="AX40" s="17">
        <v>-34.799999999999997</v>
      </c>
      <c r="AY40" s="17">
        <v>10.1</v>
      </c>
      <c r="AZ40" s="17">
        <v>-1.6</v>
      </c>
      <c r="BA40" s="17">
        <v>0.4</v>
      </c>
      <c r="BB40" s="17">
        <v>1.8</v>
      </c>
      <c r="BC40" s="17">
        <v>-1.4</v>
      </c>
      <c r="BD40" s="17">
        <v>0.5</v>
      </c>
      <c r="BE40" s="17">
        <v>0</v>
      </c>
      <c r="BF40" s="17">
        <v>0.8</v>
      </c>
      <c r="BG40" s="17"/>
      <c r="BH40" s="17"/>
      <c r="BI40" s="17">
        <v>6.5</v>
      </c>
      <c r="BJ40" s="17"/>
      <c r="BK40" s="17"/>
      <c r="BL40" s="17">
        <v>-0.4</v>
      </c>
      <c r="BM40" s="17"/>
      <c r="BN40" s="17"/>
      <c r="BO40" s="17"/>
      <c r="BP40" s="17">
        <v>-0.2</v>
      </c>
      <c r="BQ40" s="17">
        <v>-8.9</v>
      </c>
      <c r="BR40" s="17">
        <v>-10.1</v>
      </c>
      <c r="BS40" s="17">
        <v>9.1</v>
      </c>
      <c r="BT40" s="17">
        <v>31.7</v>
      </c>
      <c r="BU40" s="17"/>
      <c r="BV40" s="17"/>
      <c r="BW40" s="17"/>
      <c r="BX40" s="17"/>
      <c r="BY40" s="17"/>
      <c r="BZ40" s="17"/>
      <c r="CA40" s="17"/>
      <c r="CB40" s="17"/>
      <c r="CC40" s="17">
        <v>-0.6</v>
      </c>
      <c r="CD40" s="17">
        <v>45.8</v>
      </c>
      <c r="CE40" s="17">
        <v>31.4</v>
      </c>
      <c r="CF40" s="17">
        <v>9.1</v>
      </c>
      <c r="CG40" s="17">
        <v>8.1</v>
      </c>
      <c r="CH40" s="17">
        <v>6</v>
      </c>
      <c r="CI40" s="17"/>
      <c r="CJ40" s="17"/>
      <c r="CK40" s="17"/>
      <c r="CL40" s="17">
        <v>78.8</v>
      </c>
      <c r="CM40" s="17">
        <v>82.1</v>
      </c>
      <c r="CN40" s="17">
        <v>2.5</v>
      </c>
      <c r="CO40" s="17"/>
      <c r="CP40" s="17"/>
      <c r="CQ40" s="17"/>
      <c r="CR40" s="17"/>
      <c r="CS40" s="17"/>
      <c r="CT40" s="17">
        <v>23.6</v>
      </c>
      <c r="CU40" s="17">
        <v>9.1999999999999993</v>
      </c>
      <c r="CV40" s="17"/>
      <c r="CW40" s="17">
        <v>-12.7</v>
      </c>
      <c r="CX40" s="17">
        <v>7.4</v>
      </c>
      <c r="CY40" s="17"/>
      <c r="CZ40" s="17"/>
      <c r="DA40" s="17">
        <v>0.4</v>
      </c>
      <c r="DB40" s="17"/>
      <c r="DC40" s="17">
        <v>0</v>
      </c>
      <c r="DD40" s="17"/>
      <c r="DE40" s="17"/>
      <c r="DF40" s="17">
        <v>0</v>
      </c>
      <c r="DG40" s="17">
        <v>1.2</v>
      </c>
      <c r="DH40" s="17">
        <v>0.1</v>
      </c>
      <c r="DI40" s="17">
        <v>-0.2</v>
      </c>
      <c r="DJ40" s="17">
        <v>0.1</v>
      </c>
      <c r="DK40" s="17">
        <v>0.5</v>
      </c>
      <c r="DL40" s="17"/>
      <c r="DM40" s="17">
        <v>-0.7</v>
      </c>
      <c r="DN40" s="17">
        <v>-1.8</v>
      </c>
      <c r="DO40" s="17">
        <v>-4.5</v>
      </c>
      <c r="DP40" s="17">
        <v>-4.9000000000000004</v>
      </c>
      <c r="DQ40" s="17">
        <v>1.5</v>
      </c>
      <c r="DR40" s="17">
        <v>0.3</v>
      </c>
      <c r="DS40" s="17">
        <v>0.3</v>
      </c>
      <c r="DT40" s="17">
        <v>1.2</v>
      </c>
      <c r="DU40" s="17">
        <v>-2</v>
      </c>
      <c r="DV40" s="17">
        <v>0.1</v>
      </c>
      <c r="DW40" s="17">
        <v>0.2</v>
      </c>
      <c r="DX40" s="17">
        <v>0.3</v>
      </c>
      <c r="DY40" s="17"/>
      <c r="DZ40" s="17">
        <v>-1.2</v>
      </c>
      <c r="EA40" s="17">
        <v>0.2</v>
      </c>
      <c r="EB40" s="17">
        <v>0.3</v>
      </c>
      <c r="EC40" s="17">
        <v>0.5</v>
      </c>
      <c r="ED40" s="17">
        <v>0.4</v>
      </c>
      <c r="EE40" s="17">
        <v>3.4</v>
      </c>
      <c r="EF40" s="17">
        <v>4.4000000000000004</v>
      </c>
      <c r="EG40" s="17">
        <v>2.7</v>
      </c>
      <c r="EH40" s="17">
        <v>-2.2000000000000002</v>
      </c>
      <c r="EI40" s="17">
        <v>-6.9</v>
      </c>
      <c r="EJ40" s="17">
        <v>0.3</v>
      </c>
      <c r="EK40" s="17">
        <v>-0.2</v>
      </c>
      <c r="EL40" s="17">
        <v>1.1000000000000001</v>
      </c>
      <c r="EM40" s="17">
        <v>-0.1</v>
      </c>
      <c r="EN40" s="17">
        <v>1.3</v>
      </c>
      <c r="EO40" s="17">
        <v>0.1</v>
      </c>
      <c r="EP40" s="17">
        <v>0.1</v>
      </c>
      <c r="EQ40" s="17">
        <v>0.1</v>
      </c>
      <c r="ER40" s="17"/>
      <c r="ES40" s="17">
        <v>2.4</v>
      </c>
      <c r="ET40" s="17">
        <v>1</v>
      </c>
      <c r="EU40" s="17">
        <v>-1.6</v>
      </c>
      <c r="EV40" s="17">
        <v>-0.2</v>
      </c>
      <c r="EW40" s="17">
        <v>10.4</v>
      </c>
      <c r="EX40" s="17">
        <v>2.8</v>
      </c>
      <c r="EY40" s="17">
        <v>21.9</v>
      </c>
      <c r="EZ40" s="17">
        <v>1.1000000000000001</v>
      </c>
      <c r="FA40" s="17">
        <v>0.8</v>
      </c>
      <c r="FB40" s="17">
        <v>1</v>
      </c>
      <c r="FC40" s="17">
        <v>2</v>
      </c>
      <c r="FD40" s="17">
        <v>8.6</v>
      </c>
      <c r="FE40" s="17">
        <v>0</v>
      </c>
      <c r="FF40" s="17">
        <v>3.6</v>
      </c>
      <c r="FG40" s="17">
        <v>2.9</v>
      </c>
      <c r="FH40" s="17">
        <v>3.1</v>
      </c>
      <c r="FI40" s="17">
        <v>3.3</v>
      </c>
      <c r="FJ40" s="17">
        <v>629.6</v>
      </c>
      <c r="FK40" s="15"/>
      <c r="FL40" s="17">
        <v>1.6076999999999999</v>
      </c>
      <c r="FM40" s="17">
        <v>-0.36</v>
      </c>
      <c r="FN40" s="17">
        <v>1.3</v>
      </c>
      <c r="FO40" s="17">
        <v>1</v>
      </c>
      <c r="FP40" s="17">
        <v>0.3</v>
      </c>
      <c r="FQ40" s="17">
        <v>0.2</v>
      </c>
      <c r="FR40" s="17">
        <v>1</v>
      </c>
      <c r="FS40" s="17">
        <v>2</v>
      </c>
      <c r="FT40" s="17"/>
      <c r="FU40" s="17">
        <v>7.0476999999999999</v>
      </c>
    </row>
    <row r="41" spans="1:177" ht="24" customHeight="1" x14ac:dyDescent="0.25">
      <c r="A41" s="16" t="s">
        <v>67</v>
      </c>
      <c r="B41" s="16" t="s">
        <v>792</v>
      </c>
      <c r="C41" s="17">
        <v>2.7</v>
      </c>
      <c r="D41" s="17">
        <v>9.4</v>
      </c>
      <c r="E41" s="17">
        <v>13.3</v>
      </c>
      <c r="F41" s="17"/>
      <c r="G41" s="17"/>
      <c r="H41" s="17">
        <v>-2.1</v>
      </c>
      <c r="I41" s="17">
        <v>-2.4</v>
      </c>
      <c r="J41" s="17">
        <v>0</v>
      </c>
      <c r="K41" s="17"/>
      <c r="L41" s="17">
        <v>15.4</v>
      </c>
      <c r="M41" s="17">
        <v>16.600000000000001</v>
      </c>
      <c r="N41" s="17">
        <v>5.5</v>
      </c>
      <c r="O41" s="17">
        <v>44.3</v>
      </c>
      <c r="P41" s="17">
        <v>-2.2999999999999998</v>
      </c>
      <c r="Q41" s="17">
        <v>0.8</v>
      </c>
      <c r="R41" s="17">
        <v>0</v>
      </c>
      <c r="S41" s="17">
        <v>0</v>
      </c>
      <c r="T41" s="17"/>
      <c r="U41" s="17"/>
      <c r="V41" s="17"/>
      <c r="W41" s="17"/>
      <c r="X41" s="17">
        <v>3.1</v>
      </c>
      <c r="Y41" s="17">
        <v>1.1000000000000001</v>
      </c>
      <c r="Z41" s="17">
        <v>0.5</v>
      </c>
      <c r="AA41" s="17">
        <v>0</v>
      </c>
      <c r="AB41" s="17">
        <v>-3.4</v>
      </c>
      <c r="AC41" s="17">
        <v>6.1</v>
      </c>
      <c r="AD41" s="17">
        <v>21.8</v>
      </c>
      <c r="AE41" s="17"/>
      <c r="AF41" s="17"/>
      <c r="AG41" s="17"/>
      <c r="AH41" s="17"/>
      <c r="AI41" s="17">
        <v>12</v>
      </c>
      <c r="AJ41" s="17">
        <v>-9.6999999999999993</v>
      </c>
      <c r="AK41" s="17"/>
      <c r="AL41" s="17"/>
      <c r="AM41" s="17"/>
      <c r="AN41" s="17">
        <v>-0.9</v>
      </c>
      <c r="AO41" s="17">
        <v>0</v>
      </c>
      <c r="AP41" s="17">
        <v>5.0999999999999996</v>
      </c>
      <c r="AQ41" s="17">
        <v>16.600000000000001</v>
      </c>
      <c r="AR41" s="17">
        <v>10.4</v>
      </c>
      <c r="AS41" s="17">
        <v>-0.2</v>
      </c>
      <c r="AT41" s="17">
        <v>1.6</v>
      </c>
      <c r="AU41" s="17">
        <v>0.8</v>
      </c>
      <c r="AV41" s="17">
        <v>49.5</v>
      </c>
      <c r="AW41" s="17">
        <v>33</v>
      </c>
      <c r="AX41" s="17">
        <v>-36.200000000000003</v>
      </c>
      <c r="AY41" s="17">
        <v>8.8000000000000007</v>
      </c>
      <c r="AZ41" s="17">
        <v>-1.5</v>
      </c>
      <c r="BA41" s="17">
        <v>0.4</v>
      </c>
      <c r="BB41" s="17">
        <v>1.6</v>
      </c>
      <c r="BC41" s="17">
        <v>-2.2000000000000002</v>
      </c>
      <c r="BD41" s="17">
        <v>0.5</v>
      </c>
      <c r="BE41" s="17">
        <v>0.1</v>
      </c>
      <c r="BF41" s="17">
        <v>-1.5</v>
      </c>
      <c r="BG41" s="17"/>
      <c r="BH41" s="17"/>
      <c r="BI41" s="17">
        <v>5.3</v>
      </c>
      <c r="BJ41" s="17"/>
      <c r="BK41" s="17"/>
      <c r="BL41" s="17">
        <v>-1</v>
      </c>
      <c r="BM41" s="17"/>
      <c r="BN41" s="17"/>
      <c r="BO41" s="17"/>
      <c r="BP41" s="17">
        <v>-0.1</v>
      </c>
      <c r="BQ41" s="17">
        <v>-9.1999999999999993</v>
      </c>
      <c r="BR41" s="17">
        <v>-10.6</v>
      </c>
      <c r="BS41" s="17">
        <v>8.8000000000000007</v>
      </c>
      <c r="BT41" s="17">
        <v>31.6</v>
      </c>
      <c r="BU41" s="17"/>
      <c r="BV41" s="17"/>
      <c r="BW41" s="17"/>
      <c r="BX41" s="17"/>
      <c r="BY41" s="17"/>
      <c r="BZ41" s="17"/>
      <c r="CA41" s="17"/>
      <c r="CB41" s="17"/>
      <c r="CC41" s="17">
        <v>-0.6</v>
      </c>
      <c r="CD41" s="17">
        <v>45.3</v>
      </c>
      <c r="CE41" s="17">
        <v>31.3</v>
      </c>
      <c r="CF41" s="17">
        <v>8.9</v>
      </c>
      <c r="CG41" s="17">
        <v>8.1</v>
      </c>
      <c r="CH41" s="17">
        <v>5.9</v>
      </c>
      <c r="CI41" s="17"/>
      <c r="CJ41" s="17"/>
      <c r="CK41" s="17"/>
      <c r="CL41" s="17">
        <v>76.900000000000006</v>
      </c>
      <c r="CM41" s="17">
        <v>80</v>
      </c>
      <c r="CN41" s="17">
        <v>0.1</v>
      </c>
      <c r="CO41" s="17"/>
      <c r="CP41" s="17"/>
      <c r="CQ41" s="17"/>
      <c r="CR41" s="17"/>
      <c r="CS41" s="17"/>
      <c r="CT41" s="17">
        <v>24.5</v>
      </c>
      <c r="CU41" s="17">
        <v>9.6999999999999993</v>
      </c>
      <c r="CV41" s="17"/>
      <c r="CW41" s="17">
        <v>-12.4</v>
      </c>
      <c r="CX41" s="17">
        <v>7.7</v>
      </c>
      <c r="CY41" s="17"/>
      <c r="CZ41" s="17"/>
      <c r="DA41" s="17">
        <v>0.4</v>
      </c>
      <c r="DB41" s="17"/>
      <c r="DC41" s="17">
        <v>0</v>
      </c>
      <c r="DD41" s="17"/>
      <c r="DE41" s="17"/>
      <c r="DF41" s="17">
        <v>0.1</v>
      </c>
      <c r="DG41" s="17">
        <v>1.2</v>
      </c>
      <c r="DH41" s="17">
        <v>0.1</v>
      </c>
      <c r="DI41" s="17">
        <v>-0.4</v>
      </c>
      <c r="DJ41" s="17">
        <v>0.1</v>
      </c>
      <c r="DK41" s="17">
        <v>0.5</v>
      </c>
      <c r="DL41" s="17"/>
      <c r="DM41" s="17">
        <v>-0.7</v>
      </c>
      <c r="DN41" s="17">
        <v>-1.7</v>
      </c>
      <c r="DO41" s="17">
        <v>-4</v>
      </c>
      <c r="DP41" s="17">
        <v>-4.3</v>
      </c>
      <c r="DQ41" s="17">
        <v>1.5</v>
      </c>
      <c r="DR41" s="17">
        <v>0.3</v>
      </c>
      <c r="DS41" s="17">
        <v>0.3</v>
      </c>
      <c r="DT41" s="17">
        <v>1.2</v>
      </c>
      <c r="DU41" s="17">
        <v>-0.7</v>
      </c>
      <c r="DV41" s="17">
        <v>-0.1</v>
      </c>
      <c r="DW41" s="17">
        <v>0.2</v>
      </c>
      <c r="DX41" s="17">
        <v>0.3</v>
      </c>
      <c r="DY41" s="17"/>
      <c r="DZ41" s="17">
        <v>-1.2</v>
      </c>
      <c r="EA41" s="17">
        <v>0.3</v>
      </c>
      <c r="EB41" s="17">
        <v>0.3</v>
      </c>
      <c r="EC41" s="17">
        <v>0.5</v>
      </c>
      <c r="ED41" s="17">
        <v>0.5</v>
      </c>
      <c r="EE41" s="17">
        <v>5</v>
      </c>
      <c r="EF41" s="17">
        <v>3.6</v>
      </c>
      <c r="EG41" s="17">
        <v>2.5</v>
      </c>
      <c r="EH41" s="17">
        <v>-1.6</v>
      </c>
      <c r="EI41" s="17">
        <v>-10.8</v>
      </c>
      <c r="EJ41" s="17">
        <v>0.1</v>
      </c>
      <c r="EK41" s="17">
        <v>-0.6</v>
      </c>
      <c r="EL41" s="17">
        <v>1.1000000000000001</v>
      </c>
      <c r="EM41" s="17">
        <v>-0.1</v>
      </c>
      <c r="EN41" s="17">
        <v>1</v>
      </c>
      <c r="EO41" s="17">
        <v>0.1</v>
      </c>
      <c r="EP41" s="17">
        <v>0.1</v>
      </c>
      <c r="EQ41" s="17">
        <v>0.1</v>
      </c>
      <c r="ER41" s="17"/>
      <c r="ES41" s="17">
        <v>2.1</v>
      </c>
      <c r="ET41" s="17">
        <v>0.6</v>
      </c>
      <c r="EU41" s="17">
        <v>-2.5</v>
      </c>
      <c r="EV41" s="17">
        <v>-0.2</v>
      </c>
      <c r="EW41" s="17">
        <v>11.6</v>
      </c>
      <c r="EX41" s="17">
        <v>2.8</v>
      </c>
      <c r="EY41" s="17">
        <v>21.9</v>
      </c>
      <c r="EZ41" s="17">
        <v>0.6</v>
      </c>
      <c r="FA41" s="17">
        <v>0.8</v>
      </c>
      <c r="FB41" s="17">
        <v>1</v>
      </c>
      <c r="FC41" s="17">
        <v>2.1</v>
      </c>
      <c r="FD41" s="17">
        <v>7.3</v>
      </c>
      <c r="FE41" s="17">
        <v>6.1</v>
      </c>
      <c r="FF41" s="17">
        <v>3</v>
      </c>
      <c r="FG41" s="17">
        <v>2.7</v>
      </c>
      <c r="FH41" s="17">
        <v>2.4</v>
      </c>
      <c r="FI41" s="17">
        <v>3.52</v>
      </c>
      <c r="FJ41" s="17">
        <v>589.82000000000005</v>
      </c>
      <c r="FK41" s="15"/>
      <c r="FL41" s="17">
        <v>1.53772</v>
      </c>
      <c r="FM41" s="17">
        <v>-0.44</v>
      </c>
      <c r="FN41" s="17">
        <v>1.4</v>
      </c>
      <c r="FO41" s="17">
        <v>1</v>
      </c>
      <c r="FP41" s="17">
        <v>0.3</v>
      </c>
      <c r="FQ41" s="17">
        <v>0.2</v>
      </c>
      <c r="FR41" s="17">
        <v>1</v>
      </c>
      <c r="FS41" s="17">
        <v>2</v>
      </c>
      <c r="FT41" s="17"/>
      <c r="FU41" s="17">
        <v>6.9977200000000002</v>
      </c>
    </row>
    <row r="42" spans="1:177" ht="24" customHeight="1" x14ac:dyDescent="0.25">
      <c r="A42" s="18" t="s">
        <v>67</v>
      </c>
      <c r="B42" s="18" t="s">
        <v>793</v>
      </c>
      <c r="C42" s="19">
        <v>2.7</v>
      </c>
      <c r="D42" s="19">
        <v>8.6999999999999993</v>
      </c>
      <c r="E42" s="19">
        <v>13.4</v>
      </c>
      <c r="F42" s="19"/>
      <c r="G42" s="19"/>
      <c r="H42" s="19">
        <v>-2.2000000000000002</v>
      </c>
      <c r="I42" s="19">
        <v>5.3</v>
      </c>
      <c r="J42" s="19">
        <v>0</v>
      </c>
      <c r="K42" s="19"/>
      <c r="L42" s="19">
        <v>14.3</v>
      </c>
      <c r="M42" s="19">
        <v>18.8</v>
      </c>
      <c r="N42" s="19">
        <v>8.1999999999999993</v>
      </c>
      <c r="O42" s="19">
        <v>43.1</v>
      </c>
      <c r="P42" s="19">
        <v>-2.5</v>
      </c>
      <c r="Q42" s="19">
        <v>0.8</v>
      </c>
      <c r="R42" s="19">
        <v>0</v>
      </c>
      <c r="S42" s="19">
        <v>0.1</v>
      </c>
      <c r="T42" s="19"/>
      <c r="U42" s="19"/>
      <c r="V42" s="19"/>
      <c r="W42" s="19"/>
      <c r="X42" s="19">
        <v>3.3</v>
      </c>
      <c r="Y42" s="19">
        <v>1.4</v>
      </c>
      <c r="Z42" s="19">
        <v>0.6</v>
      </c>
      <c r="AA42" s="19">
        <v>0</v>
      </c>
      <c r="AB42" s="19">
        <v>-3.4</v>
      </c>
      <c r="AC42" s="19">
        <v>6.2</v>
      </c>
      <c r="AD42" s="19">
        <v>21.7</v>
      </c>
      <c r="AE42" s="19"/>
      <c r="AF42" s="19"/>
      <c r="AG42" s="19"/>
      <c r="AH42" s="19"/>
      <c r="AI42" s="19">
        <v>12</v>
      </c>
      <c r="AJ42" s="19">
        <v>-9.4</v>
      </c>
      <c r="AK42" s="19"/>
      <c r="AL42" s="19"/>
      <c r="AM42" s="19"/>
      <c r="AN42" s="19">
        <v>-0.9</v>
      </c>
      <c r="AO42" s="19">
        <v>0</v>
      </c>
      <c r="AP42" s="19">
        <v>5</v>
      </c>
      <c r="AQ42" s="19">
        <v>15.7</v>
      </c>
      <c r="AR42" s="19">
        <v>10.199999999999999</v>
      </c>
      <c r="AS42" s="19">
        <v>-0.3</v>
      </c>
      <c r="AT42" s="19">
        <v>1.6</v>
      </c>
      <c r="AU42" s="19">
        <v>0.5</v>
      </c>
      <c r="AV42" s="19">
        <v>50.3</v>
      </c>
      <c r="AW42" s="19">
        <v>33.799999999999997</v>
      </c>
      <c r="AX42" s="19">
        <v>-35.5</v>
      </c>
      <c r="AY42" s="19">
        <v>9.3000000000000007</v>
      </c>
      <c r="AZ42" s="19">
        <v>-1.6</v>
      </c>
      <c r="BA42" s="19">
        <v>0.4</v>
      </c>
      <c r="BB42" s="19">
        <v>1.3</v>
      </c>
      <c r="BC42" s="19">
        <v>0</v>
      </c>
      <c r="BD42" s="19">
        <v>0.5</v>
      </c>
      <c r="BE42" s="19">
        <v>0.2</v>
      </c>
      <c r="BF42" s="19">
        <v>-0.8</v>
      </c>
      <c r="BG42" s="19"/>
      <c r="BH42" s="19"/>
      <c r="BI42" s="19">
        <v>5.7</v>
      </c>
      <c r="BJ42" s="19"/>
      <c r="BK42" s="19"/>
      <c r="BL42" s="19">
        <v>-1.4</v>
      </c>
      <c r="BM42" s="19"/>
      <c r="BN42" s="19"/>
      <c r="BO42" s="19"/>
      <c r="BP42" s="19">
        <v>-4.7</v>
      </c>
      <c r="BQ42" s="19">
        <v>-9.1999999999999993</v>
      </c>
      <c r="BR42" s="19">
        <v>-10.6</v>
      </c>
      <c r="BS42" s="19">
        <v>9.1999999999999993</v>
      </c>
      <c r="BT42" s="19">
        <v>31.6</v>
      </c>
      <c r="BU42" s="19"/>
      <c r="BV42" s="19"/>
      <c r="BW42" s="19"/>
      <c r="BX42" s="19"/>
      <c r="BY42" s="19"/>
      <c r="BZ42" s="19"/>
      <c r="CA42" s="19"/>
      <c r="CB42" s="19"/>
      <c r="CC42" s="19">
        <v>-0.6</v>
      </c>
      <c r="CD42" s="19">
        <v>44.8</v>
      </c>
      <c r="CE42" s="19">
        <v>30.6</v>
      </c>
      <c r="CF42" s="19">
        <v>8.6999999999999993</v>
      </c>
      <c r="CG42" s="19">
        <v>8.1</v>
      </c>
      <c r="CH42" s="19">
        <v>6</v>
      </c>
      <c r="CI42" s="19"/>
      <c r="CJ42" s="19"/>
      <c r="CK42" s="19"/>
      <c r="CL42" s="19">
        <v>77.5</v>
      </c>
      <c r="CM42" s="19">
        <v>80.8</v>
      </c>
      <c r="CN42" s="19">
        <v>1.1000000000000001</v>
      </c>
      <c r="CO42" s="19"/>
      <c r="CP42" s="19"/>
      <c r="CQ42" s="19"/>
      <c r="CR42" s="19"/>
      <c r="CS42" s="19"/>
      <c r="CT42" s="19">
        <v>24.3</v>
      </c>
      <c r="CU42" s="19">
        <v>9.6</v>
      </c>
      <c r="CV42" s="19"/>
      <c r="CW42" s="19">
        <v>-12.6</v>
      </c>
      <c r="CX42" s="19">
        <v>5.7</v>
      </c>
      <c r="CY42" s="19"/>
      <c r="CZ42" s="19"/>
      <c r="DA42" s="19">
        <v>0.4</v>
      </c>
      <c r="DB42" s="19"/>
      <c r="DC42" s="19">
        <v>0</v>
      </c>
      <c r="DD42" s="19"/>
      <c r="DE42" s="19"/>
      <c r="DF42" s="19">
        <v>0.1</v>
      </c>
      <c r="DG42" s="19">
        <v>1.2</v>
      </c>
      <c r="DH42" s="19">
        <v>0.1</v>
      </c>
      <c r="DI42" s="19">
        <v>0</v>
      </c>
      <c r="DJ42" s="19">
        <v>0.1</v>
      </c>
      <c r="DK42" s="19">
        <v>0.5</v>
      </c>
      <c r="DL42" s="19"/>
      <c r="DM42" s="19">
        <v>-0.6</v>
      </c>
      <c r="DN42" s="19">
        <v>-1.3</v>
      </c>
      <c r="DO42" s="19">
        <v>-4.0999999999999996</v>
      </c>
      <c r="DP42" s="19">
        <v>-4.4000000000000004</v>
      </c>
      <c r="DQ42" s="19">
        <v>1.5</v>
      </c>
      <c r="DR42" s="19">
        <v>0.3</v>
      </c>
      <c r="DS42" s="19">
        <v>0.3</v>
      </c>
      <c r="DT42" s="19">
        <v>1.2</v>
      </c>
      <c r="DU42" s="19">
        <v>0.3</v>
      </c>
      <c r="DV42" s="19">
        <v>0</v>
      </c>
      <c r="DW42" s="19">
        <v>0.2</v>
      </c>
      <c r="DX42" s="19">
        <v>0.3</v>
      </c>
      <c r="DY42" s="19"/>
      <c r="DZ42" s="19">
        <v>-1</v>
      </c>
      <c r="EA42" s="19">
        <v>0.5</v>
      </c>
      <c r="EB42" s="19">
        <v>0.3</v>
      </c>
      <c r="EC42" s="19">
        <v>0.5</v>
      </c>
      <c r="ED42" s="19">
        <v>0.4</v>
      </c>
      <c r="EE42" s="19">
        <v>6</v>
      </c>
      <c r="EF42" s="19">
        <v>5.4</v>
      </c>
      <c r="EG42" s="19">
        <v>1.7</v>
      </c>
      <c r="EH42" s="19">
        <v>-2</v>
      </c>
      <c r="EI42" s="19">
        <v>-8.6</v>
      </c>
      <c r="EJ42" s="19">
        <v>0</v>
      </c>
      <c r="EK42" s="19">
        <v>-0.6</v>
      </c>
      <c r="EL42" s="19">
        <v>1</v>
      </c>
      <c r="EM42" s="19">
        <v>-0.1</v>
      </c>
      <c r="EN42" s="19">
        <v>1.2</v>
      </c>
      <c r="EO42" s="19">
        <v>0.1</v>
      </c>
      <c r="EP42" s="19">
        <v>0.1</v>
      </c>
      <c r="EQ42" s="19">
        <v>0.1</v>
      </c>
      <c r="ER42" s="19"/>
      <c r="ES42" s="19">
        <v>2.1</v>
      </c>
      <c r="ET42" s="19">
        <v>0.2</v>
      </c>
      <c r="EU42" s="19">
        <v>-6.8</v>
      </c>
      <c r="EV42" s="19">
        <v>-0.2</v>
      </c>
      <c r="EW42" s="19">
        <v>12.2</v>
      </c>
      <c r="EX42" s="19">
        <v>5.7</v>
      </c>
      <c r="EY42" s="19">
        <v>29.1</v>
      </c>
      <c r="EZ42" s="19">
        <v>0.2</v>
      </c>
      <c r="FA42" s="19">
        <v>0.8</v>
      </c>
      <c r="FB42" s="19">
        <v>1</v>
      </c>
      <c r="FC42" s="19">
        <v>2</v>
      </c>
      <c r="FD42" s="19">
        <v>7.4</v>
      </c>
      <c r="FE42" s="19">
        <v>6.2</v>
      </c>
      <c r="FF42" s="19">
        <v>1.3</v>
      </c>
      <c r="FG42" s="19">
        <v>1.5</v>
      </c>
      <c r="FH42" s="19">
        <v>3.3</v>
      </c>
      <c r="FI42" s="19">
        <v>3.31</v>
      </c>
      <c r="FJ42" s="19">
        <v>607.80999999999995</v>
      </c>
      <c r="FK42" s="15"/>
      <c r="FL42" s="19">
        <v>1.5665800000000001</v>
      </c>
      <c r="FM42" s="19">
        <v>-0.24</v>
      </c>
      <c r="FN42" s="19">
        <v>1.5</v>
      </c>
      <c r="FO42" s="19">
        <v>0.9</v>
      </c>
      <c r="FP42" s="19">
        <v>0.3</v>
      </c>
      <c r="FQ42" s="19">
        <v>0.1</v>
      </c>
      <c r="FR42" s="19">
        <v>0.9</v>
      </c>
      <c r="FS42" s="19">
        <v>2</v>
      </c>
      <c r="FT42" s="19"/>
      <c r="FU42" s="19">
        <v>7.02658</v>
      </c>
    </row>
    <row r="43" spans="1:177" ht="24" customHeight="1" x14ac:dyDescent="0.25">
      <c r="A43" s="13" t="s">
        <v>67</v>
      </c>
      <c r="B43" s="13" t="s">
        <v>794</v>
      </c>
      <c r="C43" s="14">
        <v>2.2000000000000002</v>
      </c>
      <c r="D43" s="14">
        <v>7.5</v>
      </c>
      <c r="E43" s="14">
        <v>13</v>
      </c>
      <c r="F43" s="14"/>
      <c r="G43" s="14"/>
      <c r="H43" s="14">
        <v>-1.6</v>
      </c>
      <c r="I43" s="14">
        <v>7</v>
      </c>
      <c r="J43" s="14">
        <v>0</v>
      </c>
      <c r="K43" s="14"/>
      <c r="L43" s="14">
        <v>17.3</v>
      </c>
      <c r="M43" s="14">
        <v>20.9</v>
      </c>
      <c r="N43" s="14">
        <v>9.9</v>
      </c>
      <c r="O43" s="14">
        <v>45.5</v>
      </c>
      <c r="P43" s="14">
        <v>-1.6</v>
      </c>
      <c r="Q43" s="14">
        <v>1.1000000000000001</v>
      </c>
      <c r="R43" s="14">
        <v>9.3000000000000007</v>
      </c>
      <c r="S43" s="14">
        <v>0.1</v>
      </c>
      <c r="T43" s="14"/>
      <c r="U43" s="14"/>
      <c r="V43" s="14"/>
      <c r="W43" s="14"/>
      <c r="X43" s="14">
        <v>4.7</v>
      </c>
      <c r="Y43" s="14">
        <v>1.4</v>
      </c>
      <c r="Z43" s="14">
        <v>0.5</v>
      </c>
      <c r="AA43" s="14">
        <v>0</v>
      </c>
      <c r="AB43" s="14">
        <v>-3.4</v>
      </c>
      <c r="AC43" s="14">
        <v>6</v>
      </c>
      <c r="AD43" s="14">
        <v>21.7</v>
      </c>
      <c r="AE43" s="14"/>
      <c r="AF43" s="14"/>
      <c r="AG43" s="14"/>
      <c r="AH43" s="14"/>
      <c r="AI43" s="14">
        <v>10.199999999999999</v>
      </c>
      <c r="AJ43" s="14">
        <v>0.8</v>
      </c>
      <c r="AK43" s="14"/>
      <c r="AL43" s="14"/>
      <c r="AM43" s="14"/>
      <c r="AN43" s="14">
        <v>-1.2</v>
      </c>
      <c r="AO43" s="14">
        <v>0</v>
      </c>
      <c r="AP43" s="14">
        <v>4</v>
      </c>
      <c r="AQ43" s="14">
        <v>16.3</v>
      </c>
      <c r="AR43" s="14">
        <v>10.6</v>
      </c>
      <c r="AS43" s="14">
        <v>-0.5</v>
      </c>
      <c r="AT43" s="14">
        <v>1.6</v>
      </c>
      <c r="AU43" s="14">
        <v>1</v>
      </c>
      <c r="AV43" s="14">
        <v>49</v>
      </c>
      <c r="AW43" s="14">
        <v>33.299999999999997</v>
      </c>
      <c r="AX43" s="14">
        <v>-36</v>
      </c>
      <c r="AY43" s="14">
        <v>6.6</v>
      </c>
      <c r="AZ43" s="14">
        <v>-1.6</v>
      </c>
      <c r="BA43" s="14">
        <v>0.4</v>
      </c>
      <c r="BB43" s="14">
        <v>0.1</v>
      </c>
      <c r="BC43" s="14">
        <v>0</v>
      </c>
      <c r="BD43" s="14">
        <v>0.5</v>
      </c>
      <c r="BE43" s="14">
        <v>0.2</v>
      </c>
      <c r="BF43" s="14">
        <v>0.5</v>
      </c>
      <c r="BG43" s="14"/>
      <c r="BH43" s="14"/>
      <c r="BI43" s="14">
        <v>5.0999999999999996</v>
      </c>
      <c r="BJ43" s="14"/>
      <c r="BK43" s="14"/>
      <c r="BL43" s="14">
        <v>-1.3</v>
      </c>
      <c r="BM43" s="14"/>
      <c r="BN43" s="14"/>
      <c r="BO43" s="14"/>
      <c r="BP43" s="14">
        <v>2.8</v>
      </c>
      <c r="BQ43" s="14">
        <v>-8.9</v>
      </c>
      <c r="BR43" s="14">
        <v>-10.1</v>
      </c>
      <c r="BS43" s="14">
        <v>9.4</v>
      </c>
      <c r="BT43" s="14">
        <v>32</v>
      </c>
      <c r="BU43" s="14"/>
      <c r="BV43" s="14"/>
      <c r="BW43" s="14"/>
      <c r="BX43" s="14"/>
      <c r="BY43" s="14"/>
      <c r="BZ43" s="14"/>
      <c r="CA43" s="14"/>
      <c r="CB43" s="14"/>
      <c r="CC43" s="14">
        <v>-0.6</v>
      </c>
      <c r="CD43" s="14">
        <v>44.4</v>
      </c>
      <c r="CE43" s="14">
        <v>31.1</v>
      </c>
      <c r="CF43" s="14">
        <v>8.9</v>
      </c>
      <c r="CG43" s="14">
        <v>8.1</v>
      </c>
      <c r="CH43" s="14">
        <v>5.8</v>
      </c>
      <c r="CI43" s="14"/>
      <c r="CJ43" s="14"/>
      <c r="CK43" s="14"/>
      <c r="CL43" s="14">
        <v>77.5</v>
      </c>
      <c r="CM43" s="14">
        <v>80.8</v>
      </c>
      <c r="CN43" s="14">
        <v>0.6</v>
      </c>
      <c r="CO43" s="14"/>
      <c r="CP43" s="14"/>
      <c r="CQ43" s="14"/>
      <c r="CR43" s="14"/>
      <c r="CS43" s="14"/>
      <c r="CT43" s="14">
        <v>22.7</v>
      </c>
      <c r="CU43" s="14">
        <v>8.6999999999999993</v>
      </c>
      <c r="CV43" s="14"/>
      <c r="CW43" s="14">
        <v>-12.1</v>
      </c>
      <c r="CX43" s="14">
        <v>2.2000000000000002</v>
      </c>
      <c r="CY43" s="14"/>
      <c r="CZ43" s="14"/>
      <c r="DA43" s="14">
        <v>0.4</v>
      </c>
      <c r="DB43" s="14"/>
      <c r="DC43" s="14">
        <v>0</v>
      </c>
      <c r="DD43" s="14"/>
      <c r="DE43" s="14"/>
      <c r="DF43" s="14">
        <v>0.1</v>
      </c>
      <c r="DG43" s="14">
        <v>1.1000000000000001</v>
      </c>
      <c r="DH43" s="14">
        <v>0.1</v>
      </c>
      <c r="DI43" s="14">
        <v>0.7</v>
      </c>
      <c r="DJ43" s="14">
        <v>0.1</v>
      </c>
      <c r="DK43" s="14">
        <v>0.5</v>
      </c>
      <c r="DL43" s="14"/>
      <c r="DM43" s="14">
        <v>-0.3</v>
      </c>
      <c r="DN43" s="14">
        <v>-0.4</v>
      </c>
      <c r="DO43" s="14">
        <v>-4.2</v>
      </c>
      <c r="DP43" s="14">
        <v>-4.7</v>
      </c>
      <c r="DQ43" s="14">
        <v>1.5</v>
      </c>
      <c r="DR43" s="14">
        <v>0.3</v>
      </c>
      <c r="DS43" s="14">
        <v>0.3</v>
      </c>
      <c r="DT43" s="14">
        <v>1.2</v>
      </c>
      <c r="DU43" s="14">
        <v>0.3</v>
      </c>
      <c r="DV43" s="14">
        <v>0.1</v>
      </c>
      <c r="DW43" s="14">
        <v>0.2</v>
      </c>
      <c r="DX43" s="14">
        <v>0.3</v>
      </c>
      <c r="DY43" s="14"/>
      <c r="DZ43" s="14">
        <v>-1</v>
      </c>
      <c r="EA43" s="14">
        <v>0.6</v>
      </c>
      <c r="EB43" s="14">
        <v>0.3</v>
      </c>
      <c r="EC43" s="14">
        <v>0.4</v>
      </c>
      <c r="ED43" s="14">
        <v>0.4</v>
      </c>
      <c r="EE43" s="14">
        <v>9</v>
      </c>
      <c r="EF43" s="14">
        <v>8</v>
      </c>
      <c r="EG43" s="14">
        <v>0.7</v>
      </c>
      <c r="EH43" s="14">
        <v>-1.7</v>
      </c>
      <c r="EI43" s="14">
        <v>-8.4</v>
      </c>
      <c r="EJ43" s="14">
        <v>-0.5</v>
      </c>
      <c r="EK43" s="14">
        <v>-0.1</v>
      </c>
      <c r="EL43" s="14">
        <v>1</v>
      </c>
      <c r="EM43" s="14">
        <v>-0.1</v>
      </c>
      <c r="EN43" s="14">
        <v>1.6</v>
      </c>
      <c r="EO43" s="14">
        <v>0.1</v>
      </c>
      <c r="EP43" s="14">
        <v>0.1</v>
      </c>
      <c r="EQ43" s="14">
        <v>0.1</v>
      </c>
      <c r="ER43" s="14"/>
      <c r="ES43" s="14">
        <v>2.2999999999999998</v>
      </c>
      <c r="ET43" s="14">
        <v>0</v>
      </c>
      <c r="EU43" s="14">
        <v>-12.4</v>
      </c>
      <c r="EV43" s="14">
        <v>-0.2</v>
      </c>
      <c r="EW43" s="14">
        <v>11.9</v>
      </c>
      <c r="EX43" s="14">
        <v>3.8</v>
      </c>
      <c r="EY43" s="14">
        <v>30.5</v>
      </c>
      <c r="EZ43" s="14">
        <v>0</v>
      </c>
      <c r="FA43" s="14">
        <v>0.8</v>
      </c>
      <c r="FB43" s="14">
        <v>0.9</v>
      </c>
      <c r="FC43" s="14">
        <v>2</v>
      </c>
      <c r="FD43" s="14">
        <v>7.2</v>
      </c>
      <c r="FE43" s="14">
        <v>6.2</v>
      </c>
      <c r="FF43" s="14">
        <v>1</v>
      </c>
      <c r="FG43" s="14">
        <v>1.7</v>
      </c>
      <c r="FH43" s="14">
        <v>3.5</v>
      </c>
      <c r="FI43" s="14">
        <v>3.22</v>
      </c>
      <c r="FJ43" s="14">
        <v>634.91999999999996</v>
      </c>
      <c r="FK43" s="15"/>
      <c r="FL43" s="14">
        <v>1.1947399999999999</v>
      </c>
      <c r="FM43" s="14">
        <v>0.13</v>
      </c>
      <c r="FN43" s="14">
        <v>1.5</v>
      </c>
      <c r="FO43" s="14">
        <v>1</v>
      </c>
      <c r="FP43" s="14">
        <v>0.3</v>
      </c>
      <c r="FQ43" s="14">
        <v>0.2</v>
      </c>
      <c r="FR43" s="14">
        <v>0.8</v>
      </c>
      <c r="FS43" s="14">
        <v>1.9</v>
      </c>
      <c r="FT43" s="14"/>
      <c r="FU43" s="14">
        <v>7.0247400000000004</v>
      </c>
    </row>
    <row r="44" spans="1:177" ht="24" customHeight="1" x14ac:dyDescent="0.25">
      <c r="A44" s="16" t="s">
        <v>67</v>
      </c>
      <c r="B44" s="16" t="s">
        <v>795</v>
      </c>
      <c r="C44" s="17">
        <v>7</v>
      </c>
      <c r="D44" s="17">
        <v>8.5</v>
      </c>
      <c r="E44" s="17">
        <v>13.1</v>
      </c>
      <c r="F44" s="17"/>
      <c r="G44" s="17"/>
      <c r="H44" s="17">
        <v>-3</v>
      </c>
      <c r="I44" s="17">
        <v>-6.1</v>
      </c>
      <c r="J44" s="17">
        <v>0</v>
      </c>
      <c r="K44" s="17"/>
      <c r="L44" s="17">
        <v>13.6</v>
      </c>
      <c r="M44" s="17">
        <v>12.2</v>
      </c>
      <c r="N44" s="17">
        <v>1.2</v>
      </c>
      <c r="O44" s="17">
        <v>42.4</v>
      </c>
      <c r="P44" s="17">
        <v>-3.3</v>
      </c>
      <c r="Q44" s="17">
        <v>-0.1</v>
      </c>
      <c r="R44" s="17">
        <v>31.4</v>
      </c>
      <c r="S44" s="17">
        <v>-0.1</v>
      </c>
      <c r="T44" s="17"/>
      <c r="U44" s="17"/>
      <c r="V44" s="17"/>
      <c r="W44" s="17"/>
      <c r="X44" s="17">
        <v>4.3</v>
      </c>
      <c r="Y44" s="17">
        <v>1.4</v>
      </c>
      <c r="Z44" s="17">
        <v>0.3</v>
      </c>
      <c r="AA44" s="17">
        <v>0</v>
      </c>
      <c r="AB44" s="17">
        <v>-3.4</v>
      </c>
      <c r="AC44" s="17">
        <v>5.4</v>
      </c>
      <c r="AD44" s="17">
        <v>26.6</v>
      </c>
      <c r="AE44" s="17"/>
      <c r="AF44" s="17"/>
      <c r="AG44" s="17"/>
      <c r="AH44" s="17"/>
      <c r="AI44" s="17">
        <v>9.6999999999999993</v>
      </c>
      <c r="AJ44" s="17">
        <v>-0.4</v>
      </c>
      <c r="AK44" s="17"/>
      <c r="AL44" s="17"/>
      <c r="AM44" s="17"/>
      <c r="AN44" s="17">
        <v>-1.2</v>
      </c>
      <c r="AO44" s="17">
        <v>0</v>
      </c>
      <c r="AP44" s="17">
        <v>3.4</v>
      </c>
      <c r="AQ44" s="17">
        <v>16.2</v>
      </c>
      <c r="AR44" s="17">
        <v>10.8</v>
      </c>
      <c r="AS44" s="17">
        <v>-0.2</v>
      </c>
      <c r="AT44" s="17">
        <v>1.6</v>
      </c>
      <c r="AU44" s="17">
        <v>0</v>
      </c>
      <c r="AV44" s="17">
        <v>46.7</v>
      </c>
      <c r="AW44" s="17">
        <v>30.6</v>
      </c>
      <c r="AX44" s="17">
        <v>-38.200000000000003</v>
      </c>
      <c r="AY44" s="17">
        <v>4.8</v>
      </c>
      <c r="AZ44" s="17">
        <v>-1.7</v>
      </c>
      <c r="BA44" s="17">
        <v>0.4</v>
      </c>
      <c r="BB44" s="17">
        <v>-0.7</v>
      </c>
      <c r="BC44" s="17">
        <v>0</v>
      </c>
      <c r="BD44" s="17">
        <v>0.5</v>
      </c>
      <c r="BE44" s="17">
        <v>0.2</v>
      </c>
      <c r="BF44" s="17">
        <v>-1.2</v>
      </c>
      <c r="BG44" s="17"/>
      <c r="BH44" s="17"/>
      <c r="BI44" s="17">
        <v>3.2</v>
      </c>
      <c r="BJ44" s="17"/>
      <c r="BK44" s="17"/>
      <c r="BL44" s="17">
        <v>-2.8</v>
      </c>
      <c r="BM44" s="17"/>
      <c r="BN44" s="17"/>
      <c r="BO44" s="17"/>
      <c r="BP44" s="17">
        <v>2</v>
      </c>
      <c r="BQ44" s="17">
        <v>-10.4</v>
      </c>
      <c r="BR44" s="17">
        <v>-11.7</v>
      </c>
      <c r="BS44" s="17">
        <v>7.4</v>
      </c>
      <c r="BT44" s="17">
        <v>30.4</v>
      </c>
      <c r="BU44" s="17"/>
      <c r="BV44" s="17"/>
      <c r="BW44" s="17"/>
      <c r="BX44" s="17"/>
      <c r="BY44" s="17"/>
      <c r="BZ44" s="17"/>
      <c r="CA44" s="17"/>
      <c r="CB44" s="17"/>
      <c r="CC44" s="17">
        <v>-0.6</v>
      </c>
      <c r="CD44" s="17">
        <v>45.3</v>
      </c>
      <c r="CE44" s="17">
        <v>31.2</v>
      </c>
      <c r="CF44" s="17">
        <v>9</v>
      </c>
      <c r="CG44" s="17">
        <v>8.1</v>
      </c>
      <c r="CH44" s="17">
        <v>6</v>
      </c>
      <c r="CI44" s="17"/>
      <c r="CJ44" s="17"/>
      <c r="CK44" s="17"/>
      <c r="CL44" s="17">
        <v>73.3</v>
      </c>
      <c r="CM44" s="17">
        <v>76.5</v>
      </c>
      <c r="CN44" s="17">
        <v>-4.9000000000000004</v>
      </c>
      <c r="CO44" s="17"/>
      <c r="CP44" s="17"/>
      <c r="CQ44" s="17"/>
      <c r="CR44" s="17"/>
      <c r="CS44" s="17"/>
      <c r="CT44" s="17">
        <v>22.1</v>
      </c>
      <c r="CU44" s="17">
        <v>8.3000000000000007</v>
      </c>
      <c r="CV44" s="17"/>
      <c r="CW44" s="17">
        <v>-10.8</v>
      </c>
      <c r="CX44" s="17">
        <v>3.5</v>
      </c>
      <c r="CY44" s="17"/>
      <c r="CZ44" s="17"/>
      <c r="DA44" s="17">
        <v>0.4</v>
      </c>
      <c r="DB44" s="17"/>
      <c r="DC44" s="17">
        <v>0</v>
      </c>
      <c r="DD44" s="17"/>
      <c r="DE44" s="17"/>
      <c r="DF44" s="17">
        <v>0</v>
      </c>
      <c r="DG44" s="17">
        <v>0.9</v>
      </c>
      <c r="DH44" s="17">
        <v>0.1</v>
      </c>
      <c r="DI44" s="17">
        <v>0.4</v>
      </c>
      <c r="DJ44" s="17">
        <v>0.1</v>
      </c>
      <c r="DK44" s="17">
        <v>0.5</v>
      </c>
      <c r="DL44" s="17"/>
      <c r="DM44" s="17">
        <v>0</v>
      </c>
      <c r="DN44" s="17">
        <v>0</v>
      </c>
      <c r="DO44" s="17">
        <v>-3.9</v>
      </c>
      <c r="DP44" s="17">
        <v>-4.4000000000000004</v>
      </c>
      <c r="DQ44" s="17">
        <v>1.5</v>
      </c>
      <c r="DR44" s="17">
        <v>0.3</v>
      </c>
      <c r="DS44" s="17">
        <v>0.3</v>
      </c>
      <c r="DT44" s="17">
        <v>1.2</v>
      </c>
      <c r="DU44" s="17">
        <v>0.8</v>
      </c>
      <c r="DV44" s="17">
        <v>0</v>
      </c>
      <c r="DW44" s="17">
        <v>0.3</v>
      </c>
      <c r="DX44" s="17">
        <v>0.3</v>
      </c>
      <c r="DY44" s="17"/>
      <c r="DZ44" s="17">
        <v>-1</v>
      </c>
      <c r="EA44" s="17">
        <v>0.3</v>
      </c>
      <c r="EB44" s="17">
        <v>0.3</v>
      </c>
      <c r="EC44" s="17">
        <v>0.4</v>
      </c>
      <c r="ED44" s="17">
        <v>0.3</v>
      </c>
      <c r="EE44" s="17">
        <v>8.5</v>
      </c>
      <c r="EF44" s="17">
        <v>9.5</v>
      </c>
      <c r="EG44" s="17">
        <v>0</v>
      </c>
      <c r="EH44" s="17">
        <v>-5.5</v>
      </c>
      <c r="EI44" s="17">
        <v>-11.8</v>
      </c>
      <c r="EJ44" s="17">
        <v>-0.5</v>
      </c>
      <c r="EK44" s="17">
        <v>-0.9</v>
      </c>
      <c r="EL44" s="17">
        <v>1.1000000000000001</v>
      </c>
      <c r="EM44" s="17">
        <v>-0.1</v>
      </c>
      <c r="EN44" s="17">
        <v>1.5</v>
      </c>
      <c r="EO44" s="17">
        <v>0.1</v>
      </c>
      <c r="EP44" s="17">
        <v>0.1</v>
      </c>
      <c r="EQ44" s="17">
        <v>0.1</v>
      </c>
      <c r="ER44" s="17"/>
      <c r="ES44" s="17">
        <v>2.5</v>
      </c>
      <c r="ET44" s="17">
        <v>0</v>
      </c>
      <c r="EU44" s="17">
        <v>-2</v>
      </c>
      <c r="EV44" s="17">
        <v>-0.2</v>
      </c>
      <c r="EW44" s="17">
        <v>12.9</v>
      </c>
      <c r="EX44" s="17">
        <v>6.6</v>
      </c>
      <c r="EY44" s="17">
        <v>13.7</v>
      </c>
      <c r="EZ44" s="17">
        <v>0</v>
      </c>
      <c r="FA44" s="17">
        <v>0.8</v>
      </c>
      <c r="FB44" s="17">
        <v>0.8</v>
      </c>
      <c r="FC44" s="17">
        <v>2</v>
      </c>
      <c r="FD44" s="17">
        <v>6.9</v>
      </c>
      <c r="FE44" s="17">
        <v>6.1</v>
      </c>
      <c r="FF44" s="17">
        <v>1.2</v>
      </c>
      <c r="FG44" s="17">
        <v>1.3</v>
      </c>
      <c r="FH44" s="17">
        <v>3</v>
      </c>
      <c r="FI44" s="17">
        <v>3.16</v>
      </c>
      <c r="FJ44" s="17">
        <v>577.76</v>
      </c>
      <c r="FK44" s="15"/>
      <c r="FL44" s="17">
        <v>0.93205000000000005</v>
      </c>
      <c r="FM44" s="17">
        <v>0</v>
      </c>
      <c r="FN44" s="17">
        <v>1.3</v>
      </c>
      <c r="FO44" s="17">
        <v>0.9</v>
      </c>
      <c r="FP44" s="17">
        <v>0.3</v>
      </c>
      <c r="FQ44" s="17">
        <v>0.1</v>
      </c>
      <c r="FR44" s="17">
        <v>0.6</v>
      </c>
      <c r="FS44" s="17">
        <v>2</v>
      </c>
      <c r="FT44" s="17"/>
      <c r="FU44" s="17">
        <v>6.1320499999999996</v>
      </c>
    </row>
    <row r="45" spans="1:177" ht="24" customHeight="1" x14ac:dyDescent="0.25">
      <c r="A45" s="16" t="s">
        <v>67</v>
      </c>
      <c r="B45" s="16" t="s">
        <v>796</v>
      </c>
      <c r="C45" s="17">
        <v>8.3000000000000007</v>
      </c>
      <c r="D45" s="17">
        <v>15</v>
      </c>
      <c r="E45" s="17">
        <v>14.4</v>
      </c>
      <c r="F45" s="17"/>
      <c r="G45" s="17"/>
      <c r="H45" s="17">
        <v>-3.5</v>
      </c>
      <c r="I45" s="17">
        <v>-9.9</v>
      </c>
      <c r="J45" s="17">
        <v>0</v>
      </c>
      <c r="K45" s="17"/>
      <c r="L45" s="17">
        <v>9.5</v>
      </c>
      <c r="M45" s="17">
        <v>11.8</v>
      </c>
      <c r="N45" s="17">
        <v>0.8</v>
      </c>
      <c r="O45" s="17">
        <v>37.4</v>
      </c>
      <c r="P45" s="17">
        <v>-5</v>
      </c>
      <c r="Q45" s="17">
        <v>-1.3</v>
      </c>
      <c r="R45" s="17">
        <v>48.5</v>
      </c>
      <c r="S45" s="17">
        <v>0</v>
      </c>
      <c r="T45" s="17"/>
      <c r="U45" s="17"/>
      <c r="V45" s="17"/>
      <c r="W45" s="17"/>
      <c r="X45" s="17">
        <v>7.8</v>
      </c>
      <c r="Y45" s="17">
        <v>1.4</v>
      </c>
      <c r="Z45" s="17">
        <v>0.6</v>
      </c>
      <c r="AA45" s="17">
        <v>0</v>
      </c>
      <c r="AB45" s="17">
        <v>-3.4</v>
      </c>
      <c r="AC45" s="17">
        <v>5.4</v>
      </c>
      <c r="AD45" s="17">
        <v>27.4</v>
      </c>
      <c r="AE45" s="17"/>
      <c r="AF45" s="17"/>
      <c r="AG45" s="17"/>
      <c r="AH45" s="17"/>
      <c r="AI45" s="17">
        <v>11.9</v>
      </c>
      <c r="AJ45" s="17">
        <v>-2.7</v>
      </c>
      <c r="AK45" s="17"/>
      <c r="AL45" s="17"/>
      <c r="AM45" s="17"/>
      <c r="AN45" s="17">
        <v>-1.7</v>
      </c>
      <c r="AO45" s="17">
        <v>0</v>
      </c>
      <c r="AP45" s="17">
        <v>1.3</v>
      </c>
      <c r="AQ45" s="17">
        <v>16</v>
      </c>
      <c r="AR45" s="17">
        <v>10.6</v>
      </c>
      <c r="AS45" s="17">
        <v>-0.5</v>
      </c>
      <c r="AT45" s="17">
        <v>1.6</v>
      </c>
      <c r="AU45" s="17">
        <v>-0.1</v>
      </c>
      <c r="AV45" s="17">
        <v>44.6</v>
      </c>
      <c r="AW45" s="17">
        <v>27.6</v>
      </c>
      <c r="AX45" s="17">
        <v>-41.3</v>
      </c>
      <c r="AY45" s="17">
        <v>2.9</v>
      </c>
      <c r="AZ45" s="17">
        <v>-1.9</v>
      </c>
      <c r="BA45" s="17">
        <v>0.4</v>
      </c>
      <c r="BB45" s="17">
        <v>-0.6</v>
      </c>
      <c r="BC45" s="17">
        <v>0</v>
      </c>
      <c r="BD45" s="17">
        <v>0.5</v>
      </c>
      <c r="BE45" s="17">
        <v>0.1</v>
      </c>
      <c r="BF45" s="17">
        <v>-0.3</v>
      </c>
      <c r="BG45" s="17"/>
      <c r="BH45" s="17"/>
      <c r="BI45" s="17">
        <v>2.5</v>
      </c>
      <c r="BJ45" s="17"/>
      <c r="BK45" s="17"/>
      <c r="BL45" s="17">
        <v>-3.3</v>
      </c>
      <c r="BM45" s="17"/>
      <c r="BN45" s="17"/>
      <c r="BO45" s="17"/>
      <c r="BP45" s="17">
        <v>-6.4</v>
      </c>
      <c r="BQ45" s="17">
        <v>-12</v>
      </c>
      <c r="BR45" s="17">
        <v>-13.6</v>
      </c>
      <c r="BS45" s="17">
        <v>5.9</v>
      </c>
      <c r="BT45" s="17">
        <v>28.5</v>
      </c>
      <c r="BU45" s="17"/>
      <c r="BV45" s="17"/>
      <c r="BW45" s="17"/>
      <c r="BX45" s="17"/>
      <c r="BY45" s="17"/>
      <c r="BZ45" s="17"/>
      <c r="CA45" s="17"/>
      <c r="CB45" s="17"/>
      <c r="CC45" s="17">
        <v>-0.6</v>
      </c>
      <c r="CD45" s="17">
        <v>35.700000000000003</v>
      </c>
      <c r="CE45" s="17">
        <v>30.8</v>
      </c>
      <c r="CF45" s="17">
        <v>8.8000000000000007</v>
      </c>
      <c r="CG45" s="17">
        <v>8.1</v>
      </c>
      <c r="CH45" s="17">
        <v>1.6</v>
      </c>
      <c r="CI45" s="17"/>
      <c r="CJ45" s="17"/>
      <c r="CK45" s="17"/>
      <c r="CL45" s="17">
        <v>68.900000000000006</v>
      </c>
      <c r="CM45" s="17">
        <v>72.099999999999994</v>
      </c>
      <c r="CN45" s="17">
        <v>-11.2</v>
      </c>
      <c r="CO45" s="17"/>
      <c r="CP45" s="17"/>
      <c r="CQ45" s="17"/>
      <c r="CR45" s="17"/>
      <c r="CS45" s="17"/>
      <c r="CT45" s="17">
        <v>18.899999999999999</v>
      </c>
      <c r="CU45" s="17">
        <v>6.4</v>
      </c>
      <c r="CV45" s="17"/>
      <c r="CW45" s="17">
        <v>-9.6999999999999993</v>
      </c>
      <c r="CX45" s="17">
        <v>5.0999999999999996</v>
      </c>
      <c r="CY45" s="17"/>
      <c r="CZ45" s="17"/>
      <c r="DA45" s="17">
        <v>0.4</v>
      </c>
      <c r="DB45" s="17"/>
      <c r="DC45" s="17">
        <v>0</v>
      </c>
      <c r="DD45" s="17"/>
      <c r="DE45" s="17"/>
      <c r="DF45" s="17">
        <v>0</v>
      </c>
      <c r="DG45" s="17">
        <v>0.9</v>
      </c>
      <c r="DH45" s="17">
        <v>0.1</v>
      </c>
      <c r="DI45" s="17">
        <v>0.5</v>
      </c>
      <c r="DJ45" s="17">
        <v>0.1</v>
      </c>
      <c r="DK45" s="17">
        <v>0.5</v>
      </c>
      <c r="DL45" s="17"/>
      <c r="DM45" s="17">
        <v>0</v>
      </c>
      <c r="DN45" s="17">
        <v>0</v>
      </c>
      <c r="DO45" s="17">
        <v>-3.2</v>
      </c>
      <c r="DP45" s="17">
        <v>-2.6</v>
      </c>
      <c r="DQ45" s="17">
        <v>1.5</v>
      </c>
      <c r="DR45" s="17">
        <v>0.3</v>
      </c>
      <c r="DS45" s="17">
        <v>0.3</v>
      </c>
      <c r="DT45" s="17">
        <v>1.2</v>
      </c>
      <c r="DU45" s="17">
        <v>0.2</v>
      </c>
      <c r="DV45" s="17">
        <v>0</v>
      </c>
      <c r="DW45" s="17">
        <v>0.3</v>
      </c>
      <c r="DX45" s="17">
        <v>0.4</v>
      </c>
      <c r="DY45" s="17"/>
      <c r="DZ45" s="17">
        <v>-1</v>
      </c>
      <c r="EA45" s="17">
        <v>0</v>
      </c>
      <c r="EB45" s="17">
        <v>0.3</v>
      </c>
      <c r="EC45" s="17">
        <v>0.4</v>
      </c>
      <c r="ED45" s="17">
        <v>0.2</v>
      </c>
      <c r="EE45" s="17">
        <v>7.3</v>
      </c>
      <c r="EF45" s="17">
        <v>15.7</v>
      </c>
      <c r="EG45" s="17">
        <v>0.3</v>
      </c>
      <c r="EH45" s="17">
        <v>-3.8</v>
      </c>
      <c r="EI45" s="17">
        <v>-9.9</v>
      </c>
      <c r="EJ45" s="17">
        <v>-0.7</v>
      </c>
      <c r="EK45" s="17">
        <v>-0.9</v>
      </c>
      <c r="EL45" s="17">
        <v>1.1000000000000001</v>
      </c>
      <c r="EM45" s="17">
        <v>-0.1</v>
      </c>
      <c r="EN45" s="17">
        <v>1.5</v>
      </c>
      <c r="EO45" s="17">
        <v>0.1</v>
      </c>
      <c r="EP45" s="17">
        <v>0.1</v>
      </c>
      <c r="EQ45" s="17">
        <v>0.1</v>
      </c>
      <c r="ER45" s="17"/>
      <c r="ES45" s="17">
        <v>2.6</v>
      </c>
      <c r="ET45" s="17">
        <v>0</v>
      </c>
      <c r="EU45" s="17">
        <v>14.5</v>
      </c>
      <c r="EV45" s="17">
        <v>-0.2</v>
      </c>
      <c r="EW45" s="17">
        <v>15.1</v>
      </c>
      <c r="EX45" s="17">
        <v>9</v>
      </c>
      <c r="EY45" s="17">
        <v>1</v>
      </c>
      <c r="EZ45" s="17">
        <v>0</v>
      </c>
      <c r="FA45" s="17">
        <v>0.8</v>
      </c>
      <c r="FB45" s="17">
        <v>0.6</v>
      </c>
      <c r="FC45" s="17">
        <v>1.9</v>
      </c>
      <c r="FD45" s="17">
        <v>6.7</v>
      </c>
      <c r="FE45" s="17">
        <v>10.4</v>
      </c>
      <c r="FF45" s="17">
        <v>1</v>
      </c>
      <c r="FG45" s="17">
        <v>1.1000000000000001</v>
      </c>
      <c r="FH45" s="17">
        <v>3.2</v>
      </c>
      <c r="FI45" s="17">
        <v>2.08</v>
      </c>
      <c r="FJ45" s="17">
        <v>551.48</v>
      </c>
      <c r="FK45" s="15"/>
      <c r="FL45" s="17">
        <v>0.95759000000000005</v>
      </c>
      <c r="FM45" s="17">
        <v>0</v>
      </c>
      <c r="FN45" s="17">
        <v>1.1000000000000001</v>
      </c>
      <c r="FO45" s="17">
        <v>0.9</v>
      </c>
      <c r="FP45" s="17">
        <v>0.3</v>
      </c>
      <c r="FQ45" s="17">
        <v>0.1</v>
      </c>
      <c r="FR45" s="17">
        <v>0.5</v>
      </c>
      <c r="FS45" s="17">
        <v>2</v>
      </c>
      <c r="FT45" s="17"/>
      <c r="FU45" s="17">
        <v>5.8575900000000001</v>
      </c>
    </row>
    <row r="46" spans="1:177" ht="24" customHeight="1" x14ac:dyDescent="0.25">
      <c r="A46" s="16" t="s">
        <v>67</v>
      </c>
      <c r="B46" s="16" t="s">
        <v>797</v>
      </c>
      <c r="C46" s="17">
        <v>8.9</v>
      </c>
      <c r="D46" s="17">
        <v>14.4</v>
      </c>
      <c r="E46" s="17">
        <v>14.2</v>
      </c>
      <c r="F46" s="17"/>
      <c r="G46" s="17"/>
      <c r="H46" s="17">
        <v>-3.5</v>
      </c>
      <c r="I46" s="17">
        <v>5.4</v>
      </c>
      <c r="J46" s="17">
        <v>0</v>
      </c>
      <c r="K46" s="17"/>
      <c r="L46" s="17">
        <v>5.8</v>
      </c>
      <c r="M46" s="17">
        <v>9</v>
      </c>
      <c r="N46" s="17">
        <v>-1.7</v>
      </c>
      <c r="O46" s="17">
        <v>31.3</v>
      </c>
      <c r="P46" s="17">
        <v>-8.1</v>
      </c>
      <c r="Q46" s="17">
        <v>-3.5</v>
      </c>
      <c r="R46" s="17">
        <v>48.3</v>
      </c>
      <c r="S46" s="17">
        <v>0.2</v>
      </c>
      <c r="T46" s="17"/>
      <c r="U46" s="17"/>
      <c r="V46" s="17"/>
      <c r="W46" s="17"/>
      <c r="X46" s="17">
        <v>6.4</v>
      </c>
      <c r="Y46" s="17">
        <v>0.9</v>
      </c>
      <c r="Z46" s="17">
        <v>0.3</v>
      </c>
      <c r="AA46" s="17">
        <v>0</v>
      </c>
      <c r="AB46" s="17">
        <v>-3.4</v>
      </c>
      <c r="AC46" s="17">
        <v>5.8</v>
      </c>
      <c r="AD46" s="17">
        <v>24.6</v>
      </c>
      <c r="AE46" s="17"/>
      <c r="AF46" s="17"/>
      <c r="AG46" s="17"/>
      <c r="AH46" s="17"/>
      <c r="AI46" s="17">
        <v>7.3</v>
      </c>
      <c r="AJ46" s="17">
        <v>-3.9</v>
      </c>
      <c r="AK46" s="17"/>
      <c r="AL46" s="17"/>
      <c r="AM46" s="17"/>
      <c r="AN46" s="17">
        <v>-1.7</v>
      </c>
      <c r="AO46" s="17">
        <v>-15.1</v>
      </c>
      <c r="AP46" s="17">
        <v>1.8</v>
      </c>
      <c r="AQ46" s="17">
        <v>16.399999999999999</v>
      </c>
      <c r="AR46" s="17">
        <v>11</v>
      </c>
      <c r="AS46" s="17">
        <v>-0.6</v>
      </c>
      <c r="AT46" s="17">
        <v>1.6</v>
      </c>
      <c r="AU46" s="17">
        <v>1.1000000000000001</v>
      </c>
      <c r="AV46" s="17">
        <v>38.5</v>
      </c>
      <c r="AW46" s="17">
        <v>21.8</v>
      </c>
      <c r="AX46" s="17">
        <v>-47.1</v>
      </c>
      <c r="AY46" s="17">
        <v>3.4</v>
      </c>
      <c r="AZ46" s="17">
        <v>-2</v>
      </c>
      <c r="BA46" s="17">
        <v>0.4</v>
      </c>
      <c r="BB46" s="17">
        <v>-0.8</v>
      </c>
      <c r="BC46" s="17">
        <v>0</v>
      </c>
      <c r="BD46" s="17">
        <v>0.5</v>
      </c>
      <c r="BE46" s="17">
        <v>0.1</v>
      </c>
      <c r="BF46" s="17">
        <v>0.9</v>
      </c>
      <c r="BG46" s="17"/>
      <c r="BH46" s="17"/>
      <c r="BI46" s="17">
        <v>5.6</v>
      </c>
      <c r="BJ46" s="17"/>
      <c r="BK46" s="17"/>
      <c r="BL46" s="17">
        <v>-2.8</v>
      </c>
      <c r="BM46" s="17"/>
      <c r="BN46" s="17"/>
      <c r="BO46" s="17"/>
      <c r="BP46" s="17">
        <v>-3.8</v>
      </c>
      <c r="BQ46" s="17">
        <v>-15.3</v>
      </c>
      <c r="BR46" s="17">
        <v>-16.899999999999999</v>
      </c>
      <c r="BS46" s="17">
        <v>2.6</v>
      </c>
      <c r="BT46" s="17">
        <v>25.1</v>
      </c>
      <c r="BU46" s="17"/>
      <c r="BV46" s="17"/>
      <c r="BW46" s="17"/>
      <c r="BX46" s="17"/>
      <c r="BY46" s="17"/>
      <c r="BZ46" s="17"/>
      <c r="CA46" s="17"/>
      <c r="CB46" s="17"/>
      <c r="CC46" s="17">
        <v>-0.6</v>
      </c>
      <c r="CD46" s="17">
        <v>36</v>
      </c>
      <c r="CE46" s="17">
        <v>30.7</v>
      </c>
      <c r="CF46" s="17">
        <v>8.8000000000000007</v>
      </c>
      <c r="CG46" s="17">
        <v>8.1</v>
      </c>
      <c r="CH46" s="17">
        <v>1.8</v>
      </c>
      <c r="CI46" s="17"/>
      <c r="CJ46" s="17"/>
      <c r="CK46" s="17"/>
      <c r="CL46" s="17">
        <v>69.599999999999994</v>
      </c>
      <c r="CM46" s="17">
        <v>72.8</v>
      </c>
      <c r="CN46" s="17">
        <v>-10.4</v>
      </c>
      <c r="CO46" s="17"/>
      <c r="CP46" s="17"/>
      <c r="CQ46" s="17"/>
      <c r="CR46" s="17"/>
      <c r="CS46" s="17"/>
      <c r="CT46" s="17">
        <v>15</v>
      </c>
      <c r="CU46" s="17">
        <v>4.0999999999999996</v>
      </c>
      <c r="CV46" s="17"/>
      <c r="CW46" s="17">
        <v>-10.199999999999999</v>
      </c>
      <c r="CX46" s="17">
        <v>0</v>
      </c>
      <c r="CY46" s="17"/>
      <c r="CZ46" s="17"/>
      <c r="DA46" s="17">
        <v>0.4</v>
      </c>
      <c r="DB46" s="17"/>
      <c r="DC46" s="17">
        <v>0</v>
      </c>
      <c r="DD46" s="17"/>
      <c r="DE46" s="17"/>
      <c r="DF46" s="17">
        <v>0</v>
      </c>
      <c r="DG46" s="17">
        <v>0.9</v>
      </c>
      <c r="DH46" s="17">
        <v>0.1</v>
      </c>
      <c r="DI46" s="17">
        <v>0.9</v>
      </c>
      <c r="DJ46" s="17">
        <v>0</v>
      </c>
      <c r="DK46" s="17">
        <v>0.5</v>
      </c>
      <c r="DL46" s="17"/>
      <c r="DM46" s="17">
        <v>0</v>
      </c>
      <c r="DN46" s="17">
        <v>0</v>
      </c>
      <c r="DO46" s="17">
        <v>-3.4</v>
      </c>
      <c r="DP46" s="17">
        <v>-2.8</v>
      </c>
      <c r="DQ46" s="17">
        <v>1.5</v>
      </c>
      <c r="DR46" s="17">
        <v>0.3</v>
      </c>
      <c r="DS46" s="17">
        <v>0.3</v>
      </c>
      <c r="DT46" s="17">
        <v>1.5</v>
      </c>
      <c r="DU46" s="17">
        <v>0.2</v>
      </c>
      <c r="DV46" s="17">
        <v>0</v>
      </c>
      <c r="DW46" s="17">
        <v>0.3</v>
      </c>
      <c r="DX46" s="17">
        <v>0.4</v>
      </c>
      <c r="DY46" s="17"/>
      <c r="DZ46" s="17">
        <v>-1.1000000000000001</v>
      </c>
      <c r="EA46" s="17">
        <v>0.1</v>
      </c>
      <c r="EB46" s="17">
        <v>0.3</v>
      </c>
      <c r="EC46" s="17">
        <v>0.4</v>
      </c>
      <c r="ED46" s="17">
        <v>0.5</v>
      </c>
      <c r="EE46" s="17">
        <v>7.8</v>
      </c>
      <c r="EF46" s="17">
        <v>9.3000000000000007</v>
      </c>
      <c r="EG46" s="17">
        <v>0</v>
      </c>
      <c r="EH46" s="17">
        <v>-5.4</v>
      </c>
      <c r="EI46" s="17">
        <v>-10.3</v>
      </c>
      <c r="EJ46" s="17">
        <v>-0.8</v>
      </c>
      <c r="EK46" s="17">
        <v>-1</v>
      </c>
      <c r="EL46" s="17">
        <v>1.1000000000000001</v>
      </c>
      <c r="EM46" s="17">
        <v>-0.1</v>
      </c>
      <c r="EN46" s="17">
        <v>1.7</v>
      </c>
      <c r="EO46" s="17">
        <v>0.1</v>
      </c>
      <c r="EP46" s="17">
        <v>0.1</v>
      </c>
      <c r="EQ46" s="17">
        <v>0.1</v>
      </c>
      <c r="ER46" s="17"/>
      <c r="ES46" s="17">
        <v>0</v>
      </c>
      <c r="ET46" s="17">
        <v>0</v>
      </c>
      <c r="EU46" s="17">
        <v>0</v>
      </c>
      <c r="EV46" s="17">
        <v>-0.2</v>
      </c>
      <c r="EW46" s="17">
        <v>14.8</v>
      </c>
      <c r="EX46" s="17">
        <v>8.5</v>
      </c>
      <c r="EY46" s="17">
        <v>0</v>
      </c>
      <c r="EZ46" s="17">
        <v>0</v>
      </c>
      <c r="FA46" s="17">
        <v>0.2</v>
      </c>
      <c r="FB46" s="17">
        <v>1.2</v>
      </c>
      <c r="FC46" s="17">
        <v>2</v>
      </c>
      <c r="FD46" s="17">
        <v>8.5</v>
      </c>
      <c r="FE46" s="17">
        <v>12.1</v>
      </c>
      <c r="FF46" s="17">
        <v>3</v>
      </c>
      <c r="FG46" s="17">
        <v>0.5</v>
      </c>
      <c r="FH46" s="17">
        <v>3</v>
      </c>
      <c r="FI46" s="17">
        <v>2.89</v>
      </c>
      <c r="FJ46" s="17">
        <v>469.49</v>
      </c>
      <c r="FK46" s="15"/>
      <c r="FL46" s="17">
        <v>0.60497000000000001</v>
      </c>
      <c r="FM46" s="17">
        <v>0</v>
      </c>
      <c r="FN46" s="17">
        <v>1.6</v>
      </c>
      <c r="FO46" s="17">
        <v>0.9</v>
      </c>
      <c r="FP46" s="17">
        <v>0.3</v>
      </c>
      <c r="FQ46" s="17">
        <v>0.1</v>
      </c>
      <c r="FR46" s="17">
        <v>-0.1</v>
      </c>
      <c r="FS46" s="17">
        <v>2.2999999999999998</v>
      </c>
      <c r="FT46" s="17"/>
      <c r="FU46" s="17">
        <v>5.7049700000000003</v>
      </c>
    </row>
    <row r="47" spans="1:177" ht="24" customHeight="1" x14ac:dyDescent="0.25">
      <c r="A47" s="16" t="s">
        <v>67</v>
      </c>
      <c r="B47" s="16" t="s">
        <v>798</v>
      </c>
      <c r="C47" s="17">
        <v>7.6</v>
      </c>
      <c r="D47" s="17">
        <v>15.6</v>
      </c>
      <c r="E47" s="17">
        <v>14.3</v>
      </c>
      <c r="F47" s="17"/>
      <c r="G47" s="17"/>
      <c r="H47" s="17">
        <v>-1.9</v>
      </c>
      <c r="I47" s="17">
        <v>7.4</v>
      </c>
      <c r="J47" s="17">
        <v>0</v>
      </c>
      <c r="K47" s="17"/>
      <c r="L47" s="17">
        <v>8.4</v>
      </c>
      <c r="M47" s="17">
        <v>4.5</v>
      </c>
      <c r="N47" s="17">
        <v>-6.2</v>
      </c>
      <c r="O47" s="17">
        <v>35.6</v>
      </c>
      <c r="P47" s="17">
        <v>-6.3</v>
      </c>
      <c r="Q47" s="17">
        <v>-1.7</v>
      </c>
      <c r="R47" s="17">
        <v>50.7</v>
      </c>
      <c r="S47" s="17">
        <v>-0.1</v>
      </c>
      <c r="T47" s="17"/>
      <c r="U47" s="17"/>
      <c r="V47" s="17"/>
      <c r="W47" s="17"/>
      <c r="X47" s="17">
        <v>5.6</v>
      </c>
      <c r="Y47" s="17">
        <v>1.3</v>
      </c>
      <c r="Z47" s="17">
        <v>0.4</v>
      </c>
      <c r="AA47" s="17">
        <v>0</v>
      </c>
      <c r="AB47" s="17">
        <v>-3.4</v>
      </c>
      <c r="AC47" s="17">
        <v>5.7</v>
      </c>
      <c r="AD47" s="17">
        <v>21.2</v>
      </c>
      <c r="AE47" s="17"/>
      <c r="AF47" s="17"/>
      <c r="AG47" s="17"/>
      <c r="AH47" s="17"/>
      <c r="AI47" s="17">
        <v>5.5</v>
      </c>
      <c r="AJ47" s="17">
        <v>-2.7</v>
      </c>
      <c r="AK47" s="17"/>
      <c r="AL47" s="17"/>
      <c r="AM47" s="17"/>
      <c r="AN47" s="17">
        <v>-1.3</v>
      </c>
      <c r="AO47" s="17">
        <v>-17</v>
      </c>
      <c r="AP47" s="17">
        <v>1.6</v>
      </c>
      <c r="AQ47" s="17">
        <v>16.600000000000001</v>
      </c>
      <c r="AR47" s="17">
        <v>10.9</v>
      </c>
      <c r="AS47" s="17">
        <v>-0.4</v>
      </c>
      <c r="AT47" s="17">
        <v>1.6</v>
      </c>
      <c r="AU47" s="17">
        <v>0.7</v>
      </c>
      <c r="AV47" s="17">
        <v>40.700000000000003</v>
      </c>
      <c r="AW47" s="17">
        <v>25.7</v>
      </c>
      <c r="AX47" s="17">
        <v>-38.4</v>
      </c>
      <c r="AY47" s="17">
        <v>3.3</v>
      </c>
      <c r="AZ47" s="17">
        <v>-1.8</v>
      </c>
      <c r="BA47" s="17">
        <v>0.4</v>
      </c>
      <c r="BB47" s="17">
        <v>-1.7</v>
      </c>
      <c r="BC47" s="17">
        <v>1.8</v>
      </c>
      <c r="BD47" s="17">
        <v>0.5</v>
      </c>
      <c r="BE47" s="17">
        <v>0.2</v>
      </c>
      <c r="BF47" s="17">
        <v>-1.7</v>
      </c>
      <c r="BG47" s="17"/>
      <c r="BH47" s="17"/>
      <c r="BI47" s="17">
        <v>7.6</v>
      </c>
      <c r="BJ47" s="17"/>
      <c r="BK47" s="17"/>
      <c r="BL47" s="17">
        <v>-2.2999999999999998</v>
      </c>
      <c r="BM47" s="17"/>
      <c r="BN47" s="17"/>
      <c r="BO47" s="17"/>
      <c r="BP47" s="17">
        <v>0.1</v>
      </c>
      <c r="BQ47" s="17">
        <v>-13.2</v>
      </c>
      <c r="BR47" s="17">
        <v>-14.9</v>
      </c>
      <c r="BS47" s="17">
        <v>4.3</v>
      </c>
      <c r="BT47" s="17">
        <v>27.3</v>
      </c>
      <c r="BU47" s="17"/>
      <c r="BV47" s="17"/>
      <c r="BW47" s="17"/>
      <c r="BX47" s="17"/>
      <c r="BY47" s="17"/>
      <c r="BZ47" s="17"/>
      <c r="CA47" s="17"/>
      <c r="CB47" s="17"/>
      <c r="CC47" s="17">
        <v>-0.6</v>
      </c>
      <c r="CD47" s="17">
        <v>36.4</v>
      </c>
      <c r="CE47" s="17">
        <v>31</v>
      </c>
      <c r="CF47" s="17">
        <v>9.1</v>
      </c>
      <c r="CG47" s="17">
        <v>8.1</v>
      </c>
      <c r="CH47" s="17">
        <v>1.8</v>
      </c>
      <c r="CI47" s="17"/>
      <c r="CJ47" s="17"/>
      <c r="CK47" s="17"/>
      <c r="CL47" s="17">
        <v>77</v>
      </c>
      <c r="CM47" s="17">
        <v>80.099999999999994</v>
      </c>
      <c r="CN47" s="17">
        <v>-0.1</v>
      </c>
      <c r="CO47" s="17"/>
      <c r="CP47" s="17"/>
      <c r="CQ47" s="17"/>
      <c r="CR47" s="17"/>
      <c r="CS47" s="17"/>
      <c r="CT47" s="17">
        <v>14.2</v>
      </c>
      <c r="CU47" s="17">
        <v>3.7</v>
      </c>
      <c r="CV47" s="17"/>
      <c r="CW47" s="17">
        <v>2.4</v>
      </c>
      <c r="CX47" s="17">
        <v>0</v>
      </c>
      <c r="CY47" s="17"/>
      <c r="CZ47" s="17"/>
      <c r="DA47" s="17">
        <v>0.4</v>
      </c>
      <c r="DB47" s="17"/>
      <c r="DC47" s="17">
        <v>0</v>
      </c>
      <c r="DD47" s="17"/>
      <c r="DE47" s="17"/>
      <c r="DF47" s="17">
        <v>0.1</v>
      </c>
      <c r="DG47" s="17">
        <v>1</v>
      </c>
      <c r="DH47" s="17">
        <v>0.2</v>
      </c>
      <c r="DI47" s="17">
        <v>1.6</v>
      </c>
      <c r="DJ47" s="17">
        <v>0.1</v>
      </c>
      <c r="DK47" s="17">
        <v>0.6</v>
      </c>
      <c r="DL47" s="17"/>
      <c r="DM47" s="17">
        <v>0</v>
      </c>
      <c r="DN47" s="17">
        <v>0</v>
      </c>
      <c r="DO47" s="17">
        <v>-3.5</v>
      </c>
      <c r="DP47" s="17">
        <v>-2.5</v>
      </c>
      <c r="DQ47" s="17">
        <v>1.7</v>
      </c>
      <c r="DR47" s="17">
        <v>0.4</v>
      </c>
      <c r="DS47" s="17">
        <v>0.3</v>
      </c>
      <c r="DT47" s="17">
        <v>1.5</v>
      </c>
      <c r="DU47" s="17">
        <v>0.2</v>
      </c>
      <c r="DV47" s="17">
        <v>0.2</v>
      </c>
      <c r="DW47" s="17">
        <v>0.3</v>
      </c>
      <c r="DX47" s="17">
        <v>0.4</v>
      </c>
      <c r="DY47" s="17"/>
      <c r="DZ47" s="17">
        <v>-1</v>
      </c>
      <c r="EA47" s="17">
        <v>0.2</v>
      </c>
      <c r="EB47" s="17">
        <v>0.4</v>
      </c>
      <c r="EC47" s="17">
        <v>0.5</v>
      </c>
      <c r="ED47" s="17">
        <v>0.6</v>
      </c>
      <c r="EE47" s="17">
        <v>5.0999999999999996</v>
      </c>
      <c r="EF47" s="17">
        <v>4.4000000000000004</v>
      </c>
      <c r="EG47" s="17">
        <v>0</v>
      </c>
      <c r="EH47" s="17">
        <v>-4.8</v>
      </c>
      <c r="EI47" s="17">
        <v>-11.6</v>
      </c>
      <c r="EJ47" s="17">
        <v>-0.7</v>
      </c>
      <c r="EK47" s="17">
        <v>-0.5</v>
      </c>
      <c r="EL47" s="17">
        <v>1.1000000000000001</v>
      </c>
      <c r="EM47" s="17">
        <v>-0.1</v>
      </c>
      <c r="EN47" s="17">
        <v>1.5</v>
      </c>
      <c r="EO47" s="17">
        <v>0.1</v>
      </c>
      <c r="EP47" s="17">
        <v>0.1</v>
      </c>
      <c r="EQ47" s="17">
        <v>0.1</v>
      </c>
      <c r="ER47" s="17"/>
      <c r="ES47" s="17">
        <v>0</v>
      </c>
      <c r="ET47" s="17">
        <v>0</v>
      </c>
      <c r="EU47" s="17">
        <v>0</v>
      </c>
      <c r="EV47" s="17">
        <v>-0.2</v>
      </c>
      <c r="EW47" s="17">
        <v>15.3</v>
      </c>
      <c r="EX47" s="17">
        <v>8.5</v>
      </c>
      <c r="EY47" s="17">
        <v>0</v>
      </c>
      <c r="EZ47" s="17">
        <v>0</v>
      </c>
      <c r="FA47" s="17">
        <v>0.2</v>
      </c>
      <c r="FB47" s="17">
        <v>1.4</v>
      </c>
      <c r="FC47" s="17">
        <v>2</v>
      </c>
      <c r="FD47" s="17">
        <v>9</v>
      </c>
      <c r="FE47" s="17">
        <v>12.7</v>
      </c>
      <c r="FF47" s="17">
        <v>1.1000000000000001</v>
      </c>
      <c r="FG47" s="17">
        <v>0.9</v>
      </c>
      <c r="FH47" s="17">
        <v>2.2000000000000002</v>
      </c>
      <c r="FI47" s="17">
        <v>2.86</v>
      </c>
      <c r="FJ47" s="17">
        <v>529.55999999999995</v>
      </c>
      <c r="FK47" s="15"/>
      <c r="FL47" s="17">
        <v>0.76532999999999995</v>
      </c>
      <c r="FM47" s="17">
        <v>-0.3</v>
      </c>
      <c r="FN47" s="17">
        <v>1.5</v>
      </c>
      <c r="FO47" s="17">
        <v>0.9</v>
      </c>
      <c r="FP47" s="17">
        <v>0.3</v>
      </c>
      <c r="FQ47" s="17">
        <v>0.1</v>
      </c>
      <c r="FR47" s="17">
        <v>0.6</v>
      </c>
      <c r="FS47" s="17">
        <v>1</v>
      </c>
      <c r="FT47" s="17"/>
      <c r="FU47" s="17">
        <v>4.8653300000000002</v>
      </c>
    </row>
    <row r="48" spans="1:177" ht="24" customHeight="1" x14ac:dyDescent="0.25">
      <c r="A48" s="16" t="s">
        <v>67</v>
      </c>
      <c r="B48" s="16" t="s">
        <v>799</v>
      </c>
      <c r="C48" s="17">
        <v>7.6</v>
      </c>
      <c r="D48" s="17">
        <v>13.4</v>
      </c>
      <c r="E48" s="17">
        <v>13.8</v>
      </c>
      <c r="F48" s="17"/>
      <c r="G48" s="17"/>
      <c r="H48" s="17">
        <v>-1</v>
      </c>
      <c r="I48" s="17">
        <v>8.3000000000000007</v>
      </c>
      <c r="J48" s="17">
        <v>0</v>
      </c>
      <c r="K48" s="17"/>
      <c r="L48" s="17">
        <v>5.3</v>
      </c>
      <c r="M48" s="17">
        <v>6.7</v>
      </c>
      <c r="N48" s="17">
        <v>-4.3</v>
      </c>
      <c r="O48" s="17">
        <v>31.5</v>
      </c>
      <c r="P48" s="17">
        <v>-6.9</v>
      </c>
      <c r="Q48" s="17">
        <v>-2.7</v>
      </c>
      <c r="R48" s="17">
        <v>48.2</v>
      </c>
      <c r="S48" s="17">
        <v>0</v>
      </c>
      <c r="T48" s="17"/>
      <c r="U48" s="17"/>
      <c r="V48" s="17"/>
      <c r="W48" s="17"/>
      <c r="X48" s="17">
        <v>5.2</v>
      </c>
      <c r="Y48" s="17">
        <v>0.6</v>
      </c>
      <c r="Z48" s="17">
        <v>0</v>
      </c>
      <c r="AA48" s="17">
        <v>0</v>
      </c>
      <c r="AB48" s="17">
        <v>-3.4</v>
      </c>
      <c r="AC48" s="17">
        <v>5.7</v>
      </c>
      <c r="AD48" s="17">
        <v>20.399999999999999</v>
      </c>
      <c r="AE48" s="17"/>
      <c r="AF48" s="17"/>
      <c r="AG48" s="17"/>
      <c r="AH48" s="17"/>
      <c r="AI48" s="17">
        <v>3.3</v>
      </c>
      <c r="AJ48" s="17">
        <v>-2.1</v>
      </c>
      <c r="AK48" s="17"/>
      <c r="AL48" s="17"/>
      <c r="AM48" s="17"/>
      <c r="AN48" s="17">
        <v>-1.2</v>
      </c>
      <c r="AO48" s="17">
        <v>-16</v>
      </c>
      <c r="AP48" s="17">
        <v>1.8</v>
      </c>
      <c r="AQ48" s="17">
        <v>16.2</v>
      </c>
      <c r="AR48" s="17">
        <v>10.7</v>
      </c>
      <c r="AS48" s="17">
        <v>-0.6</v>
      </c>
      <c r="AT48" s="17">
        <v>1.6</v>
      </c>
      <c r="AU48" s="17">
        <v>0.8</v>
      </c>
      <c r="AV48" s="17">
        <v>39</v>
      </c>
      <c r="AW48" s="17">
        <v>24.6</v>
      </c>
      <c r="AX48" s="17">
        <v>-39.799999999999997</v>
      </c>
      <c r="AY48" s="17">
        <v>4.7</v>
      </c>
      <c r="AZ48" s="17">
        <v>-2</v>
      </c>
      <c r="BA48" s="17">
        <v>0.4</v>
      </c>
      <c r="BB48" s="17">
        <v>0.4</v>
      </c>
      <c r="BC48" s="17">
        <v>3.3</v>
      </c>
      <c r="BD48" s="17">
        <v>0.5</v>
      </c>
      <c r="BE48" s="17">
        <v>0.2</v>
      </c>
      <c r="BF48" s="17">
        <v>0.5</v>
      </c>
      <c r="BG48" s="17"/>
      <c r="BH48" s="17"/>
      <c r="BI48" s="17">
        <v>7.5</v>
      </c>
      <c r="BJ48" s="17"/>
      <c r="BK48" s="17"/>
      <c r="BL48" s="17">
        <v>-0.5</v>
      </c>
      <c r="BM48" s="17"/>
      <c r="BN48" s="17"/>
      <c r="BO48" s="17"/>
      <c r="BP48" s="17">
        <v>-1.1000000000000001</v>
      </c>
      <c r="BQ48" s="17">
        <v>-14.2</v>
      </c>
      <c r="BR48" s="17">
        <v>-15.8</v>
      </c>
      <c r="BS48" s="17">
        <v>3.6</v>
      </c>
      <c r="BT48" s="17">
        <v>26.4</v>
      </c>
      <c r="BU48" s="17"/>
      <c r="BV48" s="17"/>
      <c r="BW48" s="17"/>
      <c r="BX48" s="17"/>
      <c r="BY48" s="17"/>
      <c r="BZ48" s="17"/>
      <c r="CA48" s="17"/>
      <c r="CB48" s="17"/>
      <c r="CC48" s="17">
        <v>-0.6</v>
      </c>
      <c r="CD48" s="17">
        <v>36</v>
      </c>
      <c r="CE48" s="17">
        <v>30.8</v>
      </c>
      <c r="CF48" s="17">
        <v>9</v>
      </c>
      <c r="CG48" s="17">
        <v>8.1</v>
      </c>
      <c r="CH48" s="17">
        <v>1.8</v>
      </c>
      <c r="CI48" s="17"/>
      <c r="CJ48" s="17"/>
      <c r="CK48" s="17"/>
      <c r="CL48" s="17">
        <v>74.5</v>
      </c>
      <c r="CM48" s="17">
        <v>77.599999999999994</v>
      </c>
      <c r="CN48" s="17">
        <v>-3.8</v>
      </c>
      <c r="CO48" s="17"/>
      <c r="CP48" s="17"/>
      <c r="CQ48" s="17"/>
      <c r="CR48" s="17"/>
      <c r="CS48" s="17"/>
      <c r="CT48" s="17">
        <v>15.2</v>
      </c>
      <c r="CU48" s="17">
        <v>4.3</v>
      </c>
      <c r="CV48" s="17"/>
      <c r="CW48" s="17">
        <v>2.2999999999999998</v>
      </c>
      <c r="CX48" s="17">
        <v>0</v>
      </c>
      <c r="CY48" s="17"/>
      <c r="CZ48" s="17"/>
      <c r="DA48" s="17">
        <v>0.4</v>
      </c>
      <c r="DB48" s="17"/>
      <c r="DC48" s="17">
        <v>0</v>
      </c>
      <c r="DD48" s="17"/>
      <c r="DE48" s="17"/>
      <c r="DF48" s="17">
        <v>0</v>
      </c>
      <c r="DG48" s="17">
        <v>1</v>
      </c>
      <c r="DH48" s="17">
        <v>0.1</v>
      </c>
      <c r="DI48" s="17">
        <v>1.6</v>
      </c>
      <c r="DJ48" s="17">
        <v>0.1</v>
      </c>
      <c r="DK48" s="17">
        <v>0.5</v>
      </c>
      <c r="DL48" s="17"/>
      <c r="DM48" s="17">
        <v>0</v>
      </c>
      <c r="DN48" s="17">
        <v>0</v>
      </c>
      <c r="DO48" s="17">
        <v>-3.4</v>
      </c>
      <c r="DP48" s="17">
        <v>-3.1</v>
      </c>
      <c r="DQ48" s="17">
        <v>1.9</v>
      </c>
      <c r="DR48" s="17">
        <v>0.4</v>
      </c>
      <c r="DS48" s="17">
        <v>0.3</v>
      </c>
      <c r="DT48" s="17">
        <v>1.5</v>
      </c>
      <c r="DU48" s="17">
        <v>0.2</v>
      </c>
      <c r="DV48" s="17">
        <v>0.2</v>
      </c>
      <c r="DW48" s="17">
        <v>0.3</v>
      </c>
      <c r="DX48" s="17">
        <v>0.4</v>
      </c>
      <c r="DY48" s="17"/>
      <c r="DZ48" s="17">
        <v>-1</v>
      </c>
      <c r="EA48" s="17">
        <v>0.2</v>
      </c>
      <c r="EB48" s="17">
        <v>0.4</v>
      </c>
      <c r="EC48" s="17">
        <v>0.4</v>
      </c>
      <c r="ED48" s="17">
        <v>0.7</v>
      </c>
      <c r="EE48" s="17">
        <v>0</v>
      </c>
      <c r="EF48" s="17">
        <v>0</v>
      </c>
      <c r="EG48" s="17">
        <v>0</v>
      </c>
      <c r="EH48" s="17">
        <v>-4.9000000000000004</v>
      </c>
      <c r="EI48" s="17">
        <v>-11.7</v>
      </c>
      <c r="EJ48" s="17">
        <v>-0.8</v>
      </c>
      <c r="EK48" s="17">
        <v>-0.5</v>
      </c>
      <c r="EL48" s="17">
        <v>1.1000000000000001</v>
      </c>
      <c r="EM48" s="17">
        <v>-0.1</v>
      </c>
      <c r="EN48" s="17">
        <v>1.5</v>
      </c>
      <c r="EO48" s="17">
        <v>0.1</v>
      </c>
      <c r="EP48" s="17">
        <v>0.1</v>
      </c>
      <c r="EQ48" s="17">
        <v>0.1</v>
      </c>
      <c r="ER48" s="17"/>
      <c r="ES48" s="17">
        <v>0</v>
      </c>
      <c r="ET48" s="17">
        <v>0</v>
      </c>
      <c r="EU48" s="17">
        <v>0</v>
      </c>
      <c r="EV48" s="17">
        <v>-0.2</v>
      </c>
      <c r="EW48" s="17">
        <v>15</v>
      </c>
      <c r="EX48" s="17">
        <v>6.6</v>
      </c>
      <c r="EY48" s="17">
        <v>0</v>
      </c>
      <c r="EZ48" s="17">
        <v>0</v>
      </c>
      <c r="FA48" s="17">
        <v>0.2</v>
      </c>
      <c r="FB48" s="17">
        <v>1.6</v>
      </c>
      <c r="FC48" s="17">
        <v>2.1</v>
      </c>
      <c r="FD48" s="17">
        <v>9.5</v>
      </c>
      <c r="FE48" s="17">
        <v>13</v>
      </c>
      <c r="FF48" s="17">
        <v>4</v>
      </c>
      <c r="FG48" s="17">
        <v>1.7</v>
      </c>
      <c r="FH48" s="17">
        <v>2.2999999999999998</v>
      </c>
      <c r="FI48" s="17">
        <v>2.59</v>
      </c>
      <c r="FJ48" s="17">
        <v>502.19</v>
      </c>
      <c r="FK48" s="15"/>
      <c r="FL48" s="17">
        <v>0.86497999999999997</v>
      </c>
      <c r="FM48" s="17">
        <v>0.23</v>
      </c>
      <c r="FN48" s="17">
        <v>1.6</v>
      </c>
      <c r="FO48" s="17">
        <v>0.9</v>
      </c>
      <c r="FP48" s="17">
        <v>0.3</v>
      </c>
      <c r="FQ48" s="17">
        <v>0.1</v>
      </c>
      <c r="FR48" s="17">
        <v>0.9</v>
      </c>
      <c r="FS48" s="17">
        <v>1.1000000000000001</v>
      </c>
      <c r="FT48" s="17"/>
      <c r="FU48" s="17">
        <v>5.99498</v>
      </c>
    </row>
    <row r="49" spans="1:177" ht="24" customHeight="1" x14ac:dyDescent="0.25">
      <c r="A49" s="16" t="s">
        <v>67</v>
      </c>
      <c r="B49" s="16" t="s">
        <v>800</v>
      </c>
      <c r="C49" s="17">
        <v>7.5</v>
      </c>
      <c r="D49" s="17">
        <v>10.1</v>
      </c>
      <c r="E49" s="17">
        <v>13.5</v>
      </c>
      <c r="F49" s="17"/>
      <c r="G49" s="17"/>
      <c r="H49" s="17">
        <v>-0.9</v>
      </c>
      <c r="I49" s="17">
        <v>8.4</v>
      </c>
      <c r="J49" s="17">
        <v>0</v>
      </c>
      <c r="K49" s="17"/>
      <c r="L49" s="17">
        <v>4.5</v>
      </c>
      <c r="M49" s="17">
        <v>6.5</v>
      </c>
      <c r="N49" s="17">
        <v>-4.2</v>
      </c>
      <c r="O49" s="17">
        <v>31.1</v>
      </c>
      <c r="P49" s="17">
        <v>-7.4</v>
      </c>
      <c r="Q49" s="17">
        <v>-2.7</v>
      </c>
      <c r="R49" s="17">
        <v>46.6</v>
      </c>
      <c r="S49" s="17">
        <v>0.1</v>
      </c>
      <c r="T49" s="17"/>
      <c r="U49" s="17"/>
      <c r="V49" s="17"/>
      <c r="W49" s="17"/>
      <c r="X49" s="17">
        <v>2.8</v>
      </c>
      <c r="Y49" s="17">
        <v>0.5</v>
      </c>
      <c r="Z49" s="17">
        <v>0.2</v>
      </c>
      <c r="AA49" s="17">
        <v>0</v>
      </c>
      <c r="AB49" s="17">
        <v>-3.4</v>
      </c>
      <c r="AC49" s="17">
        <v>6</v>
      </c>
      <c r="AD49" s="17">
        <v>19.600000000000001</v>
      </c>
      <c r="AE49" s="17"/>
      <c r="AF49" s="17"/>
      <c r="AG49" s="17"/>
      <c r="AH49" s="17"/>
      <c r="AI49" s="17">
        <v>5.2</v>
      </c>
      <c r="AJ49" s="17">
        <v>-1</v>
      </c>
      <c r="AK49" s="17"/>
      <c r="AL49" s="17"/>
      <c r="AM49" s="17"/>
      <c r="AN49" s="17">
        <v>-0.9</v>
      </c>
      <c r="AO49" s="17">
        <v>0</v>
      </c>
      <c r="AP49" s="17">
        <v>2.2999999999999998</v>
      </c>
      <c r="AQ49" s="17">
        <v>15.8</v>
      </c>
      <c r="AR49" s="17">
        <v>10.3</v>
      </c>
      <c r="AS49" s="17">
        <v>-0.4</v>
      </c>
      <c r="AT49" s="17">
        <v>1.6</v>
      </c>
      <c r="AU49" s="17">
        <v>1</v>
      </c>
      <c r="AV49" s="17">
        <v>37.799999999999997</v>
      </c>
      <c r="AW49" s="17">
        <v>23.1</v>
      </c>
      <c r="AX49" s="17">
        <v>-41.1</v>
      </c>
      <c r="AY49" s="17">
        <v>3.7</v>
      </c>
      <c r="AZ49" s="17">
        <v>-1.9</v>
      </c>
      <c r="BA49" s="17">
        <v>0.4</v>
      </c>
      <c r="BB49" s="17">
        <v>1</v>
      </c>
      <c r="BC49" s="17">
        <v>3.5</v>
      </c>
      <c r="BD49" s="17">
        <v>0.5</v>
      </c>
      <c r="BE49" s="17">
        <v>0.3</v>
      </c>
      <c r="BF49" s="17">
        <v>0</v>
      </c>
      <c r="BG49" s="17"/>
      <c r="BH49" s="17"/>
      <c r="BI49" s="17">
        <v>9.8000000000000007</v>
      </c>
      <c r="BJ49" s="17"/>
      <c r="BK49" s="17"/>
      <c r="BL49" s="17">
        <v>-1.2</v>
      </c>
      <c r="BM49" s="17"/>
      <c r="BN49" s="17"/>
      <c r="BO49" s="17"/>
      <c r="BP49" s="17">
        <v>-0.6</v>
      </c>
      <c r="BQ49" s="17">
        <v>-14.7</v>
      </c>
      <c r="BR49" s="17">
        <v>-16.3</v>
      </c>
      <c r="BS49" s="17">
        <v>3</v>
      </c>
      <c r="BT49" s="17">
        <v>25.8</v>
      </c>
      <c r="BU49" s="17"/>
      <c r="BV49" s="17"/>
      <c r="BW49" s="17"/>
      <c r="BX49" s="17"/>
      <c r="BY49" s="17"/>
      <c r="BZ49" s="17"/>
      <c r="CA49" s="17"/>
      <c r="CB49" s="17"/>
      <c r="CC49" s="17">
        <v>-0.6</v>
      </c>
      <c r="CD49" s="17">
        <v>35.799999999999997</v>
      </c>
      <c r="CE49" s="17">
        <v>51.4</v>
      </c>
      <c r="CF49" s="17">
        <v>8.9</v>
      </c>
      <c r="CG49" s="17">
        <v>10</v>
      </c>
      <c r="CH49" s="17">
        <v>1.8</v>
      </c>
      <c r="CI49" s="17"/>
      <c r="CJ49" s="17"/>
      <c r="CK49" s="17"/>
      <c r="CL49" s="17">
        <v>73.400000000000006</v>
      </c>
      <c r="CM49" s="17">
        <v>76.599999999999994</v>
      </c>
      <c r="CN49" s="17">
        <v>-5.4</v>
      </c>
      <c r="CO49" s="17"/>
      <c r="CP49" s="17"/>
      <c r="CQ49" s="17"/>
      <c r="CR49" s="17"/>
      <c r="CS49" s="17"/>
      <c r="CT49" s="17">
        <v>12.5</v>
      </c>
      <c r="CU49" s="17">
        <v>3.4</v>
      </c>
      <c r="CV49" s="17"/>
      <c r="CW49" s="17">
        <v>2.6</v>
      </c>
      <c r="CX49" s="17">
        <v>0</v>
      </c>
      <c r="CY49" s="17"/>
      <c r="CZ49" s="17"/>
      <c r="DA49" s="17">
        <v>0.4</v>
      </c>
      <c r="DB49" s="17"/>
      <c r="DC49" s="17">
        <v>0</v>
      </c>
      <c r="DD49" s="17"/>
      <c r="DE49" s="17"/>
      <c r="DF49" s="17">
        <v>0</v>
      </c>
      <c r="DG49" s="17">
        <v>1</v>
      </c>
      <c r="DH49" s="17">
        <v>0.1</v>
      </c>
      <c r="DI49" s="17">
        <v>1.4</v>
      </c>
      <c r="DJ49" s="17">
        <v>0.1</v>
      </c>
      <c r="DK49" s="17">
        <v>0.5</v>
      </c>
      <c r="DL49" s="17"/>
      <c r="DM49" s="17">
        <v>0</v>
      </c>
      <c r="DN49" s="17">
        <v>0</v>
      </c>
      <c r="DO49" s="17">
        <v>-3.7</v>
      </c>
      <c r="DP49" s="17">
        <v>-3.4</v>
      </c>
      <c r="DQ49" s="17">
        <v>1.9</v>
      </c>
      <c r="DR49" s="17">
        <v>0.4</v>
      </c>
      <c r="DS49" s="17">
        <v>0.3</v>
      </c>
      <c r="DT49" s="17">
        <v>1.5</v>
      </c>
      <c r="DU49" s="17">
        <v>0.2</v>
      </c>
      <c r="DV49" s="17">
        <v>0.2</v>
      </c>
      <c r="DW49" s="17">
        <v>0.3</v>
      </c>
      <c r="DX49" s="17">
        <v>0.4</v>
      </c>
      <c r="DY49" s="17"/>
      <c r="DZ49" s="17">
        <v>-1</v>
      </c>
      <c r="EA49" s="17">
        <v>0.4</v>
      </c>
      <c r="EB49" s="17">
        <v>0.4</v>
      </c>
      <c r="EC49" s="17">
        <v>0.4</v>
      </c>
      <c r="ED49" s="17">
        <v>0.7</v>
      </c>
      <c r="EE49" s="17">
        <v>0</v>
      </c>
      <c r="EF49" s="17">
        <v>0</v>
      </c>
      <c r="EG49" s="17">
        <v>0</v>
      </c>
      <c r="EH49" s="17">
        <v>-5.7</v>
      </c>
      <c r="EI49" s="17">
        <v>-12</v>
      </c>
      <c r="EJ49" s="17">
        <v>-0.8</v>
      </c>
      <c r="EK49" s="17">
        <v>-0.2</v>
      </c>
      <c r="EL49" s="17">
        <v>1</v>
      </c>
      <c r="EM49" s="17">
        <v>-0.1</v>
      </c>
      <c r="EN49" s="17">
        <v>1.4</v>
      </c>
      <c r="EO49" s="17">
        <v>0.1</v>
      </c>
      <c r="EP49" s="17">
        <v>0.1</v>
      </c>
      <c r="EQ49" s="17">
        <v>0.1</v>
      </c>
      <c r="ER49" s="17"/>
      <c r="ES49" s="17">
        <v>0</v>
      </c>
      <c r="ET49" s="17">
        <v>0</v>
      </c>
      <c r="EU49" s="17">
        <v>0</v>
      </c>
      <c r="EV49" s="17">
        <v>-0.2</v>
      </c>
      <c r="EW49" s="17">
        <v>13</v>
      </c>
      <c r="EX49" s="17">
        <v>3.7</v>
      </c>
      <c r="EY49" s="17">
        <v>0</v>
      </c>
      <c r="EZ49" s="17">
        <v>0</v>
      </c>
      <c r="FA49" s="17">
        <v>0.2</v>
      </c>
      <c r="FB49" s="17">
        <v>1.4</v>
      </c>
      <c r="FC49" s="17">
        <v>2.1</v>
      </c>
      <c r="FD49" s="17">
        <v>9.1999999999999993</v>
      </c>
      <c r="FE49" s="17">
        <v>12.8</v>
      </c>
      <c r="FF49" s="17">
        <v>0.6</v>
      </c>
      <c r="FG49" s="17">
        <v>1.8</v>
      </c>
      <c r="FH49" s="17">
        <v>3</v>
      </c>
      <c r="FI49" s="17">
        <v>2.6</v>
      </c>
      <c r="FJ49" s="17">
        <v>512.79999999999995</v>
      </c>
      <c r="FK49" s="15"/>
      <c r="FL49" s="17">
        <v>0.92659999999999998</v>
      </c>
      <c r="FM49" s="17">
        <v>-0.42</v>
      </c>
      <c r="FN49" s="17">
        <v>1.3</v>
      </c>
      <c r="FO49" s="17">
        <v>0.9</v>
      </c>
      <c r="FP49" s="17">
        <v>0.3</v>
      </c>
      <c r="FQ49" s="17">
        <v>0.1</v>
      </c>
      <c r="FR49" s="17">
        <v>0.7</v>
      </c>
      <c r="FS49" s="17">
        <v>3.9</v>
      </c>
      <c r="FT49" s="17"/>
      <c r="FU49" s="17">
        <v>7.7065999999999999</v>
      </c>
    </row>
    <row r="50" spans="1:177" ht="24" customHeight="1" x14ac:dyDescent="0.25">
      <c r="A50" s="18" t="s">
        <v>67</v>
      </c>
      <c r="B50" s="18" t="s">
        <v>801</v>
      </c>
      <c r="C50" s="19">
        <v>6.9</v>
      </c>
      <c r="D50" s="19">
        <v>11.9</v>
      </c>
      <c r="E50" s="19">
        <v>13.5</v>
      </c>
      <c r="F50" s="19"/>
      <c r="G50" s="19"/>
      <c r="H50" s="19">
        <v>-1.2</v>
      </c>
      <c r="I50" s="19">
        <v>9.6</v>
      </c>
      <c r="J50" s="19">
        <v>0</v>
      </c>
      <c r="K50" s="19"/>
      <c r="L50" s="19">
        <v>7.9</v>
      </c>
      <c r="M50" s="19">
        <v>4.5</v>
      </c>
      <c r="N50" s="19">
        <v>-6.5</v>
      </c>
      <c r="O50" s="19">
        <v>34.799999999999997</v>
      </c>
      <c r="P50" s="19">
        <v>-6.7</v>
      </c>
      <c r="Q50" s="19">
        <v>-2.1</v>
      </c>
      <c r="R50" s="19">
        <v>49.1</v>
      </c>
      <c r="S50" s="19">
        <v>-0.1</v>
      </c>
      <c r="T50" s="19"/>
      <c r="U50" s="19"/>
      <c r="V50" s="19"/>
      <c r="W50" s="19"/>
      <c r="X50" s="19">
        <v>3.1</v>
      </c>
      <c r="Y50" s="19">
        <v>1.1000000000000001</v>
      </c>
      <c r="Z50" s="19">
        <v>0.8</v>
      </c>
      <c r="AA50" s="19">
        <v>0</v>
      </c>
      <c r="AB50" s="19">
        <v>-3.4</v>
      </c>
      <c r="AC50" s="19">
        <v>5.9</v>
      </c>
      <c r="AD50" s="19">
        <v>19.899999999999999</v>
      </c>
      <c r="AE50" s="19"/>
      <c r="AF50" s="19"/>
      <c r="AG50" s="19"/>
      <c r="AH50" s="19"/>
      <c r="AI50" s="19">
        <v>4.7</v>
      </c>
      <c r="AJ50" s="19">
        <v>5.2</v>
      </c>
      <c r="AK50" s="19"/>
      <c r="AL50" s="19"/>
      <c r="AM50" s="19"/>
      <c r="AN50" s="19">
        <v>-0.9</v>
      </c>
      <c r="AO50" s="19">
        <v>0</v>
      </c>
      <c r="AP50" s="19">
        <v>2.2999999999999998</v>
      </c>
      <c r="AQ50" s="19">
        <v>16.100000000000001</v>
      </c>
      <c r="AR50" s="19">
        <v>10.9</v>
      </c>
      <c r="AS50" s="19">
        <v>0.1</v>
      </c>
      <c r="AT50" s="19">
        <v>1.6</v>
      </c>
      <c r="AU50" s="19">
        <v>0.1</v>
      </c>
      <c r="AV50" s="19">
        <v>38.200000000000003</v>
      </c>
      <c r="AW50" s="19">
        <v>24.2</v>
      </c>
      <c r="AX50" s="19">
        <v>-40</v>
      </c>
      <c r="AY50" s="19">
        <v>2.5</v>
      </c>
      <c r="AZ50" s="19">
        <v>-1.7</v>
      </c>
      <c r="BA50" s="19">
        <v>0.4</v>
      </c>
      <c r="BB50" s="19">
        <v>-1.7</v>
      </c>
      <c r="BC50" s="19">
        <v>2.6</v>
      </c>
      <c r="BD50" s="19">
        <v>0.5</v>
      </c>
      <c r="BE50" s="19">
        <v>0.2</v>
      </c>
      <c r="BF50" s="19">
        <v>-2.2999999999999998</v>
      </c>
      <c r="BG50" s="19"/>
      <c r="BH50" s="19"/>
      <c r="BI50" s="19">
        <v>10.5</v>
      </c>
      <c r="BJ50" s="19"/>
      <c r="BK50" s="19"/>
      <c r="BL50" s="19">
        <v>-1.7</v>
      </c>
      <c r="BM50" s="19"/>
      <c r="BN50" s="19"/>
      <c r="BO50" s="19"/>
      <c r="BP50" s="19">
        <v>2.2999999999999998</v>
      </c>
      <c r="BQ50" s="19">
        <v>-13.5</v>
      </c>
      <c r="BR50" s="19">
        <v>-15</v>
      </c>
      <c r="BS50" s="19">
        <v>3.9</v>
      </c>
      <c r="BT50" s="19">
        <v>27</v>
      </c>
      <c r="BU50" s="19"/>
      <c r="BV50" s="19"/>
      <c r="BW50" s="19"/>
      <c r="BX50" s="19"/>
      <c r="BY50" s="19"/>
      <c r="BZ50" s="19"/>
      <c r="CA50" s="19"/>
      <c r="CB50" s="19"/>
      <c r="CC50" s="19">
        <v>-0.6</v>
      </c>
      <c r="CD50" s="19">
        <v>36.6</v>
      </c>
      <c r="CE50" s="19">
        <v>52</v>
      </c>
      <c r="CF50" s="19">
        <v>9.4</v>
      </c>
      <c r="CG50" s="19">
        <v>10</v>
      </c>
      <c r="CH50" s="19">
        <v>2</v>
      </c>
      <c r="CI50" s="19"/>
      <c r="CJ50" s="19"/>
      <c r="CK50" s="19"/>
      <c r="CL50" s="19">
        <v>75.2</v>
      </c>
      <c r="CM50" s="19">
        <v>78.400000000000006</v>
      </c>
      <c r="CN50" s="19">
        <v>-2.5</v>
      </c>
      <c r="CO50" s="19"/>
      <c r="CP50" s="19"/>
      <c r="CQ50" s="19"/>
      <c r="CR50" s="19"/>
      <c r="CS50" s="19"/>
      <c r="CT50" s="19">
        <v>4.8</v>
      </c>
      <c r="CU50" s="19">
        <v>0.9</v>
      </c>
      <c r="CV50" s="19"/>
      <c r="CW50" s="19">
        <v>3.3</v>
      </c>
      <c r="CX50" s="19">
        <v>0</v>
      </c>
      <c r="CY50" s="19"/>
      <c r="CZ50" s="19"/>
      <c r="DA50" s="19">
        <v>0.4</v>
      </c>
      <c r="DB50" s="19"/>
      <c r="DC50" s="19">
        <v>0</v>
      </c>
      <c r="DD50" s="19"/>
      <c r="DE50" s="19"/>
      <c r="DF50" s="19">
        <v>0</v>
      </c>
      <c r="DG50" s="19">
        <v>1</v>
      </c>
      <c r="DH50" s="19">
        <v>0.2</v>
      </c>
      <c r="DI50" s="19">
        <v>0.9</v>
      </c>
      <c r="DJ50" s="19">
        <v>0.1</v>
      </c>
      <c r="DK50" s="19">
        <v>0.5</v>
      </c>
      <c r="DL50" s="19"/>
      <c r="DM50" s="19">
        <v>0</v>
      </c>
      <c r="DN50" s="19">
        <v>0</v>
      </c>
      <c r="DO50" s="19">
        <v>-3.2</v>
      </c>
      <c r="DP50" s="19">
        <v>-2.2000000000000002</v>
      </c>
      <c r="DQ50" s="19">
        <v>1.9</v>
      </c>
      <c r="DR50" s="19">
        <v>0.4</v>
      </c>
      <c r="DS50" s="19">
        <v>0.3</v>
      </c>
      <c r="DT50" s="19">
        <v>1.5</v>
      </c>
      <c r="DU50" s="19">
        <v>0</v>
      </c>
      <c r="DV50" s="19">
        <v>0.2</v>
      </c>
      <c r="DW50" s="19">
        <v>0.3</v>
      </c>
      <c r="DX50" s="19">
        <v>0.4</v>
      </c>
      <c r="DY50" s="19"/>
      <c r="DZ50" s="19">
        <v>-1.2</v>
      </c>
      <c r="EA50" s="19">
        <v>0.3</v>
      </c>
      <c r="EB50" s="19">
        <v>0.3</v>
      </c>
      <c r="EC50" s="19">
        <v>0.5</v>
      </c>
      <c r="ED50" s="19">
        <v>0.5</v>
      </c>
      <c r="EE50" s="19">
        <v>0</v>
      </c>
      <c r="EF50" s="19">
        <v>0</v>
      </c>
      <c r="EG50" s="19">
        <v>0</v>
      </c>
      <c r="EH50" s="19">
        <v>-4.3</v>
      </c>
      <c r="EI50" s="19">
        <v>-10.9</v>
      </c>
      <c r="EJ50" s="19">
        <v>-0.8</v>
      </c>
      <c r="EK50" s="19">
        <v>-0.6</v>
      </c>
      <c r="EL50" s="19">
        <v>1</v>
      </c>
      <c r="EM50" s="19">
        <v>-0.1</v>
      </c>
      <c r="EN50" s="19">
        <v>1.4</v>
      </c>
      <c r="EO50" s="19">
        <v>0.1</v>
      </c>
      <c r="EP50" s="19">
        <v>0.1</v>
      </c>
      <c r="EQ50" s="19">
        <v>0.1</v>
      </c>
      <c r="ER50" s="19"/>
      <c r="ES50" s="19">
        <v>0</v>
      </c>
      <c r="ET50" s="19">
        <v>0</v>
      </c>
      <c r="EU50" s="19">
        <v>0</v>
      </c>
      <c r="EV50" s="19">
        <v>-0.2</v>
      </c>
      <c r="EW50" s="19">
        <v>13.9</v>
      </c>
      <c r="EX50" s="19">
        <v>5</v>
      </c>
      <c r="EY50" s="19">
        <v>0</v>
      </c>
      <c r="EZ50" s="19">
        <v>0</v>
      </c>
      <c r="FA50" s="19">
        <v>0.2</v>
      </c>
      <c r="FB50" s="19">
        <v>1</v>
      </c>
      <c r="FC50" s="19">
        <v>1.9</v>
      </c>
      <c r="FD50" s="19">
        <v>9.1999999999999993</v>
      </c>
      <c r="FE50" s="19">
        <v>12.7</v>
      </c>
      <c r="FF50" s="19">
        <v>0.9</v>
      </c>
      <c r="FG50" s="19">
        <v>1.5</v>
      </c>
      <c r="FH50" s="19">
        <v>2.8</v>
      </c>
      <c r="FI50" s="19">
        <v>3.09</v>
      </c>
      <c r="FJ50" s="19">
        <v>536.09</v>
      </c>
      <c r="FK50" s="15"/>
      <c r="FL50" s="19">
        <v>0.97123999999999999</v>
      </c>
      <c r="FM50" s="19">
        <v>-0.77</v>
      </c>
      <c r="FN50" s="19">
        <v>1.1000000000000001</v>
      </c>
      <c r="FO50" s="19">
        <v>0.9</v>
      </c>
      <c r="FP50" s="19">
        <v>0.3</v>
      </c>
      <c r="FQ50" s="19">
        <v>0.1</v>
      </c>
      <c r="FR50" s="19">
        <v>0.7</v>
      </c>
      <c r="FS50" s="19">
        <v>4</v>
      </c>
      <c r="FT50" s="19"/>
      <c r="FU50" s="19">
        <v>7.30124</v>
      </c>
    </row>
    <row r="51" spans="1:177" ht="24" customHeight="1" x14ac:dyDescent="0.25">
      <c r="A51" s="13" t="s">
        <v>67</v>
      </c>
      <c r="B51" s="13" t="s">
        <v>802</v>
      </c>
      <c r="C51" s="14">
        <v>8.6</v>
      </c>
      <c r="D51" s="14">
        <v>11.4</v>
      </c>
      <c r="E51" s="14">
        <v>14.2</v>
      </c>
      <c r="F51" s="14"/>
      <c r="G51" s="14"/>
      <c r="H51" s="14">
        <v>-2.7</v>
      </c>
      <c r="I51" s="14">
        <v>1.2</v>
      </c>
      <c r="J51" s="14">
        <v>0</v>
      </c>
      <c r="K51" s="14"/>
      <c r="L51" s="14">
        <v>4.7</v>
      </c>
      <c r="M51" s="14">
        <v>7.5</v>
      </c>
      <c r="N51" s="14">
        <v>-3.6</v>
      </c>
      <c r="O51" s="14">
        <v>30.9</v>
      </c>
      <c r="P51" s="14">
        <v>-8.6999999999999993</v>
      </c>
      <c r="Q51" s="14">
        <v>-3.6</v>
      </c>
      <c r="R51" s="14">
        <v>47.5</v>
      </c>
      <c r="S51" s="14">
        <v>0.1</v>
      </c>
      <c r="T51" s="14"/>
      <c r="U51" s="14"/>
      <c r="V51" s="14"/>
      <c r="W51" s="14"/>
      <c r="X51" s="14">
        <v>2.9</v>
      </c>
      <c r="Y51" s="14">
        <v>1.7</v>
      </c>
      <c r="Z51" s="14">
        <v>1</v>
      </c>
      <c r="AA51" s="14">
        <v>0</v>
      </c>
      <c r="AB51" s="14">
        <v>-3.4</v>
      </c>
      <c r="AC51" s="14">
        <v>5.8</v>
      </c>
      <c r="AD51" s="14">
        <v>20.100000000000001</v>
      </c>
      <c r="AE51" s="14"/>
      <c r="AF51" s="14"/>
      <c r="AG51" s="14"/>
      <c r="AH51" s="14"/>
      <c r="AI51" s="14">
        <v>5.5</v>
      </c>
      <c r="AJ51" s="14">
        <v>10</v>
      </c>
      <c r="AK51" s="14"/>
      <c r="AL51" s="14"/>
      <c r="AM51" s="14"/>
      <c r="AN51" s="14">
        <v>-0.8</v>
      </c>
      <c r="AO51" s="14">
        <v>0</v>
      </c>
      <c r="AP51" s="14">
        <v>2.7</v>
      </c>
      <c r="AQ51" s="14">
        <v>15.6</v>
      </c>
      <c r="AR51" s="14">
        <v>10.199999999999999</v>
      </c>
      <c r="AS51" s="14">
        <v>0.5</v>
      </c>
      <c r="AT51" s="14">
        <v>1.6</v>
      </c>
      <c r="AU51" s="14">
        <v>0.7</v>
      </c>
      <c r="AV51" s="14">
        <v>33.5</v>
      </c>
      <c r="AW51" s="14">
        <v>19.7</v>
      </c>
      <c r="AX51" s="14">
        <v>-44.2</v>
      </c>
      <c r="AY51" s="14">
        <v>2.4</v>
      </c>
      <c r="AZ51" s="14">
        <v>-1.6</v>
      </c>
      <c r="BA51" s="14">
        <v>0.4</v>
      </c>
      <c r="BB51" s="14">
        <v>-0.4</v>
      </c>
      <c r="BC51" s="14">
        <v>2.8</v>
      </c>
      <c r="BD51" s="14">
        <v>0.5</v>
      </c>
      <c r="BE51" s="14">
        <v>0.3</v>
      </c>
      <c r="BF51" s="14">
        <v>0.1</v>
      </c>
      <c r="BG51" s="14"/>
      <c r="BH51" s="14"/>
      <c r="BI51" s="14">
        <v>8.3000000000000007</v>
      </c>
      <c r="BJ51" s="14"/>
      <c r="BK51" s="14"/>
      <c r="BL51" s="14">
        <v>-1.5</v>
      </c>
      <c r="BM51" s="14"/>
      <c r="BN51" s="14"/>
      <c r="BO51" s="14"/>
      <c r="BP51" s="14">
        <v>0.6</v>
      </c>
      <c r="BQ51" s="14">
        <v>-15.5</v>
      </c>
      <c r="BR51" s="14">
        <v>-17.3</v>
      </c>
      <c r="BS51" s="14">
        <v>2</v>
      </c>
      <c r="BT51" s="14">
        <v>24.8</v>
      </c>
      <c r="BU51" s="14"/>
      <c r="BV51" s="14"/>
      <c r="BW51" s="14"/>
      <c r="BX51" s="14"/>
      <c r="BY51" s="14"/>
      <c r="BZ51" s="14"/>
      <c r="CA51" s="14"/>
      <c r="CB51" s="14"/>
      <c r="CC51" s="14">
        <v>-0.6</v>
      </c>
      <c r="CD51" s="14">
        <v>36</v>
      </c>
      <c r="CE51" s="14">
        <v>51.3</v>
      </c>
      <c r="CF51" s="14">
        <v>8.6999999999999993</v>
      </c>
      <c r="CG51" s="14">
        <v>10</v>
      </c>
      <c r="CH51" s="14">
        <v>1.7</v>
      </c>
      <c r="CI51" s="14"/>
      <c r="CJ51" s="14"/>
      <c r="CK51" s="14"/>
      <c r="CL51" s="14">
        <v>70.099999999999994</v>
      </c>
      <c r="CM51" s="14">
        <v>73.400000000000006</v>
      </c>
      <c r="CN51" s="14">
        <v>-9.1</v>
      </c>
      <c r="CO51" s="14"/>
      <c r="CP51" s="14"/>
      <c r="CQ51" s="14"/>
      <c r="CR51" s="14"/>
      <c r="CS51" s="14"/>
      <c r="CT51" s="14">
        <v>7.9</v>
      </c>
      <c r="CU51" s="14">
        <v>1.7</v>
      </c>
      <c r="CV51" s="14"/>
      <c r="CW51" s="14">
        <v>2.4</v>
      </c>
      <c r="CX51" s="14">
        <v>0</v>
      </c>
      <c r="CY51" s="14"/>
      <c r="CZ51" s="14"/>
      <c r="DA51" s="14">
        <v>0.4</v>
      </c>
      <c r="DB51" s="14"/>
      <c r="DC51" s="14">
        <v>0</v>
      </c>
      <c r="DD51" s="14"/>
      <c r="DE51" s="14"/>
      <c r="DF51" s="14">
        <v>0</v>
      </c>
      <c r="DG51" s="14">
        <v>1.1000000000000001</v>
      </c>
      <c r="DH51" s="14">
        <v>0.1</v>
      </c>
      <c r="DI51" s="14">
        <v>0.4</v>
      </c>
      <c r="DJ51" s="14">
        <v>0.1</v>
      </c>
      <c r="DK51" s="14">
        <v>0.5</v>
      </c>
      <c r="DL51" s="14"/>
      <c r="DM51" s="14">
        <v>0</v>
      </c>
      <c r="DN51" s="14">
        <v>0</v>
      </c>
      <c r="DO51" s="14">
        <v>-2.2000000000000002</v>
      </c>
      <c r="DP51" s="14">
        <v>0.6</v>
      </c>
      <c r="DQ51" s="14">
        <v>1.9</v>
      </c>
      <c r="DR51" s="14">
        <v>0.4</v>
      </c>
      <c r="DS51" s="14">
        <v>0.3</v>
      </c>
      <c r="DT51" s="14">
        <v>1.5</v>
      </c>
      <c r="DU51" s="14">
        <v>0</v>
      </c>
      <c r="DV51" s="14">
        <v>0</v>
      </c>
      <c r="DW51" s="14">
        <v>0.3</v>
      </c>
      <c r="DX51" s="14">
        <v>0.4</v>
      </c>
      <c r="DY51" s="14"/>
      <c r="DZ51" s="14">
        <v>-1.2</v>
      </c>
      <c r="EA51" s="14">
        <v>0.1</v>
      </c>
      <c r="EB51" s="14">
        <v>0.3</v>
      </c>
      <c r="EC51" s="14">
        <v>0.4</v>
      </c>
      <c r="ED51" s="14">
        <v>0.5</v>
      </c>
      <c r="EE51" s="14">
        <v>0</v>
      </c>
      <c r="EF51" s="14">
        <v>0</v>
      </c>
      <c r="EG51" s="14">
        <v>0</v>
      </c>
      <c r="EH51" s="14">
        <v>-4.3</v>
      </c>
      <c r="EI51" s="14">
        <v>-11.4</v>
      </c>
      <c r="EJ51" s="14">
        <v>-1.3</v>
      </c>
      <c r="EK51" s="14">
        <v>-0.6</v>
      </c>
      <c r="EL51" s="14">
        <v>1</v>
      </c>
      <c r="EM51" s="14">
        <v>-0.1</v>
      </c>
      <c r="EN51" s="14">
        <v>1.4</v>
      </c>
      <c r="EO51" s="14">
        <v>0.1</v>
      </c>
      <c r="EP51" s="14">
        <v>0.1</v>
      </c>
      <c r="EQ51" s="14">
        <v>0.1</v>
      </c>
      <c r="ER51" s="14"/>
      <c r="ES51" s="14">
        <v>0</v>
      </c>
      <c r="ET51" s="14">
        <v>0</v>
      </c>
      <c r="EU51" s="14">
        <v>0</v>
      </c>
      <c r="EV51" s="14">
        <v>-0.2</v>
      </c>
      <c r="EW51" s="14">
        <v>13.5</v>
      </c>
      <c r="EX51" s="14">
        <v>5</v>
      </c>
      <c r="EY51" s="14">
        <v>0</v>
      </c>
      <c r="EZ51" s="14">
        <v>0</v>
      </c>
      <c r="FA51" s="14">
        <v>0.2</v>
      </c>
      <c r="FB51" s="14">
        <v>1</v>
      </c>
      <c r="FC51" s="14">
        <v>1.7</v>
      </c>
      <c r="FD51" s="14">
        <v>9.1999999999999993</v>
      </c>
      <c r="FE51" s="14">
        <v>12.7</v>
      </c>
      <c r="FF51" s="14">
        <v>1.7</v>
      </c>
      <c r="FG51" s="14">
        <v>0.1</v>
      </c>
      <c r="FH51" s="14">
        <v>3</v>
      </c>
      <c r="FI51" s="14">
        <v>3.33</v>
      </c>
      <c r="FJ51" s="14">
        <v>492.13</v>
      </c>
      <c r="FK51" s="15"/>
      <c r="FL51" s="14">
        <v>1.12923</v>
      </c>
      <c r="FM51" s="14">
        <v>-0.65</v>
      </c>
      <c r="FN51" s="14">
        <v>1.3</v>
      </c>
      <c r="FO51" s="14">
        <v>0.9</v>
      </c>
      <c r="FP51" s="14">
        <v>0.3</v>
      </c>
      <c r="FQ51" s="14">
        <v>0.1</v>
      </c>
      <c r="FR51" s="14">
        <v>0.5</v>
      </c>
      <c r="FS51" s="14">
        <v>3.9</v>
      </c>
      <c r="FT51" s="14"/>
      <c r="FU51" s="14">
        <v>7.4792300000000003</v>
      </c>
    </row>
    <row r="52" spans="1:177" ht="24" customHeight="1" x14ac:dyDescent="0.25">
      <c r="A52" s="16" t="s">
        <v>67</v>
      </c>
      <c r="B52" s="16" t="s">
        <v>803</v>
      </c>
      <c r="C52" s="17">
        <v>8.5</v>
      </c>
      <c r="D52" s="17">
        <v>3.7</v>
      </c>
      <c r="E52" s="17">
        <v>12.4</v>
      </c>
      <c r="F52" s="17"/>
      <c r="G52" s="17"/>
      <c r="H52" s="17">
        <v>-3.4</v>
      </c>
      <c r="I52" s="17">
        <v>-2</v>
      </c>
      <c r="J52" s="17">
        <v>0</v>
      </c>
      <c r="K52" s="17"/>
      <c r="L52" s="17">
        <v>0.2</v>
      </c>
      <c r="M52" s="17">
        <v>0.9</v>
      </c>
      <c r="N52" s="17">
        <v>-10.199999999999999</v>
      </c>
      <c r="O52" s="17">
        <v>25.5</v>
      </c>
      <c r="P52" s="17">
        <v>-10.6</v>
      </c>
      <c r="Q52" s="17">
        <v>-5.2</v>
      </c>
      <c r="R52" s="17">
        <v>46.3</v>
      </c>
      <c r="S52" s="17">
        <v>0.1</v>
      </c>
      <c r="T52" s="17"/>
      <c r="U52" s="17"/>
      <c r="V52" s="17"/>
      <c r="W52" s="17"/>
      <c r="X52" s="17">
        <v>3.5</v>
      </c>
      <c r="Y52" s="17">
        <v>1.6</v>
      </c>
      <c r="Z52" s="17">
        <v>1.2</v>
      </c>
      <c r="AA52" s="17">
        <v>0</v>
      </c>
      <c r="AB52" s="17">
        <v>-3.4</v>
      </c>
      <c r="AC52" s="17">
        <v>5.4</v>
      </c>
      <c r="AD52" s="17">
        <v>21.6</v>
      </c>
      <c r="AE52" s="17"/>
      <c r="AF52" s="17"/>
      <c r="AG52" s="17"/>
      <c r="AH52" s="17"/>
      <c r="AI52" s="17">
        <v>5.0999999999999996</v>
      </c>
      <c r="AJ52" s="17">
        <v>-6.5</v>
      </c>
      <c r="AK52" s="17"/>
      <c r="AL52" s="17"/>
      <c r="AM52" s="17"/>
      <c r="AN52" s="17">
        <v>-1</v>
      </c>
      <c r="AO52" s="17">
        <v>-21.3</v>
      </c>
      <c r="AP52" s="17">
        <v>2.6</v>
      </c>
      <c r="AQ52" s="17">
        <v>13.5</v>
      </c>
      <c r="AR52" s="17">
        <v>10.5</v>
      </c>
      <c r="AS52" s="17">
        <v>0.8</v>
      </c>
      <c r="AT52" s="17">
        <v>1.6</v>
      </c>
      <c r="AU52" s="17">
        <v>1.4</v>
      </c>
      <c r="AV52" s="17">
        <v>31</v>
      </c>
      <c r="AW52" s="17">
        <v>17.2</v>
      </c>
      <c r="AX52" s="17">
        <v>-46.7</v>
      </c>
      <c r="AY52" s="17">
        <v>3.3</v>
      </c>
      <c r="AZ52" s="17">
        <v>-1.5</v>
      </c>
      <c r="BA52" s="17">
        <v>0.4</v>
      </c>
      <c r="BB52" s="17">
        <v>-0.3</v>
      </c>
      <c r="BC52" s="17">
        <v>2.7</v>
      </c>
      <c r="BD52" s="17">
        <v>0.5</v>
      </c>
      <c r="BE52" s="17">
        <v>0.3</v>
      </c>
      <c r="BF52" s="17">
        <v>0</v>
      </c>
      <c r="BG52" s="17"/>
      <c r="BH52" s="17"/>
      <c r="BI52" s="17">
        <v>6.5</v>
      </c>
      <c r="BJ52" s="17"/>
      <c r="BK52" s="17"/>
      <c r="BL52" s="17">
        <v>-1.2</v>
      </c>
      <c r="BM52" s="17"/>
      <c r="BN52" s="17"/>
      <c r="BO52" s="17"/>
      <c r="BP52" s="17">
        <v>3.1</v>
      </c>
      <c r="BQ52" s="17">
        <v>-17.600000000000001</v>
      </c>
      <c r="BR52" s="17">
        <v>-19.3</v>
      </c>
      <c r="BS52" s="17">
        <v>-0.2</v>
      </c>
      <c r="BT52" s="17">
        <v>22.8</v>
      </c>
      <c r="BU52" s="17"/>
      <c r="BV52" s="17"/>
      <c r="BW52" s="17"/>
      <c r="BX52" s="17"/>
      <c r="BY52" s="17"/>
      <c r="BZ52" s="17"/>
      <c r="CA52" s="17"/>
      <c r="CB52" s="17"/>
      <c r="CC52" s="17">
        <v>-0.6</v>
      </c>
      <c r="CD52" s="17">
        <v>36.200000000000003</v>
      </c>
      <c r="CE52" s="17">
        <v>41.3</v>
      </c>
      <c r="CF52" s="17">
        <v>6.1</v>
      </c>
      <c r="CG52" s="17">
        <v>10</v>
      </c>
      <c r="CH52" s="17">
        <v>1.8</v>
      </c>
      <c r="CI52" s="17"/>
      <c r="CJ52" s="17"/>
      <c r="CK52" s="17"/>
      <c r="CL52" s="17">
        <v>66.900000000000006</v>
      </c>
      <c r="CM52" s="17">
        <v>70</v>
      </c>
      <c r="CN52" s="17">
        <v>-14.7</v>
      </c>
      <c r="CO52" s="17"/>
      <c r="CP52" s="17"/>
      <c r="CQ52" s="17"/>
      <c r="CR52" s="17"/>
      <c r="CS52" s="17"/>
      <c r="CT52" s="17">
        <v>9.1</v>
      </c>
      <c r="CU52" s="17">
        <v>0.6</v>
      </c>
      <c r="CV52" s="17"/>
      <c r="CW52" s="17">
        <v>2.2999999999999998</v>
      </c>
      <c r="CX52" s="17">
        <v>0</v>
      </c>
      <c r="CY52" s="17"/>
      <c r="CZ52" s="17"/>
      <c r="DA52" s="17">
        <v>0.4</v>
      </c>
      <c r="DB52" s="17"/>
      <c r="DC52" s="17">
        <v>0</v>
      </c>
      <c r="DD52" s="17"/>
      <c r="DE52" s="17"/>
      <c r="DF52" s="17">
        <v>0</v>
      </c>
      <c r="DG52" s="17">
        <v>1</v>
      </c>
      <c r="DH52" s="17">
        <v>0.1</v>
      </c>
      <c r="DI52" s="17">
        <v>0.4</v>
      </c>
      <c r="DJ52" s="17">
        <v>0.1</v>
      </c>
      <c r="DK52" s="17">
        <v>0.5</v>
      </c>
      <c r="DL52" s="17"/>
      <c r="DM52" s="17">
        <v>0</v>
      </c>
      <c r="DN52" s="17">
        <v>0</v>
      </c>
      <c r="DO52" s="17">
        <v>-2.2999999999999998</v>
      </c>
      <c r="DP52" s="17">
        <v>0.3</v>
      </c>
      <c r="DQ52" s="17">
        <v>1.9</v>
      </c>
      <c r="DR52" s="17">
        <v>0.3</v>
      </c>
      <c r="DS52" s="17">
        <v>0.3</v>
      </c>
      <c r="DT52" s="17">
        <v>1.5</v>
      </c>
      <c r="DU52" s="17">
        <v>0</v>
      </c>
      <c r="DV52" s="17">
        <v>0</v>
      </c>
      <c r="DW52" s="17">
        <v>0.4</v>
      </c>
      <c r="DX52" s="17">
        <v>0.4</v>
      </c>
      <c r="DY52" s="17"/>
      <c r="DZ52" s="17">
        <v>-1.2</v>
      </c>
      <c r="EA52" s="17">
        <v>0.2</v>
      </c>
      <c r="EB52" s="17">
        <v>0.3</v>
      </c>
      <c r="EC52" s="17">
        <v>0.4</v>
      </c>
      <c r="ED52" s="17">
        <v>0.3</v>
      </c>
      <c r="EE52" s="17">
        <v>0</v>
      </c>
      <c r="EF52" s="17">
        <v>1.9</v>
      </c>
      <c r="EG52" s="17">
        <v>0</v>
      </c>
      <c r="EH52" s="17">
        <v>-6.2</v>
      </c>
      <c r="EI52" s="17">
        <v>-13</v>
      </c>
      <c r="EJ52" s="17">
        <v>-0.5</v>
      </c>
      <c r="EK52" s="17">
        <v>-0.6</v>
      </c>
      <c r="EL52" s="17">
        <v>1</v>
      </c>
      <c r="EM52" s="17">
        <v>-0.1</v>
      </c>
      <c r="EN52" s="17">
        <v>1.4</v>
      </c>
      <c r="EO52" s="17">
        <v>0.1</v>
      </c>
      <c r="EP52" s="17">
        <v>0.1</v>
      </c>
      <c r="EQ52" s="17">
        <v>0.1</v>
      </c>
      <c r="ER52" s="17"/>
      <c r="ES52" s="17">
        <v>0</v>
      </c>
      <c r="ET52" s="17">
        <v>0</v>
      </c>
      <c r="EU52" s="17">
        <v>0</v>
      </c>
      <c r="EV52" s="17">
        <v>-0.2</v>
      </c>
      <c r="EW52" s="17">
        <v>14.6</v>
      </c>
      <c r="EX52" s="17">
        <v>5.7</v>
      </c>
      <c r="EY52" s="17">
        <v>0</v>
      </c>
      <c r="EZ52" s="17">
        <v>0</v>
      </c>
      <c r="FA52" s="17">
        <v>0.2</v>
      </c>
      <c r="FB52" s="17">
        <v>0.7</v>
      </c>
      <c r="FC52" s="17">
        <v>1.8</v>
      </c>
      <c r="FD52" s="17">
        <v>9.1</v>
      </c>
      <c r="FE52" s="17">
        <v>12.7</v>
      </c>
      <c r="FF52" s="17">
        <v>1.9</v>
      </c>
      <c r="FG52" s="17">
        <v>0.1</v>
      </c>
      <c r="FH52" s="17">
        <v>2.2999999999999998</v>
      </c>
      <c r="FI52" s="17">
        <v>3.11</v>
      </c>
      <c r="FJ52" s="17">
        <v>374.31</v>
      </c>
      <c r="FK52" s="15"/>
      <c r="FL52" s="17">
        <v>1.2545999999999999</v>
      </c>
      <c r="FM52" s="17">
        <v>-0.39</v>
      </c>
      <c r="FN52" s="17">
        <v>1</v>
      </c>
      <c r="FO52" s="17">
        <v>0.9</v>
      </c>
      <c r="FP52" s="17">
        <v>0.3</v>
      </c>
      <c r="FQ52" s="17">
        <v>0.2</v>
      </c>
      <c r="FR52" s="17">
        <v>0.4</v>
      </c>
      <c r="FS52" s="17">
        <v>3.8</v>
      </c>
      <c r="FT52" s="17"/>
      <c r="FU52" s="17">
        <v>7.4645999999999999</v>
      </c>
    </row>
    <row r="53" spans="1:177" ht="24" customHeight="1" x14ac:dyDescent="0.25">
      <c r="A53" s="16" t="s">
        <v>67</v>
      </c>
      <c r="B53" s="16" t="s">
        <v>804</v>
      </c>
      <c r="C53" s="17">
        <v>6.6</v>
      </c>
      <c r="D53" s="17">
        <v>7.5</v>
      </c>
      <c r="E53" s="17">
        <v>13.6</v>
      </c>
      <c r="F53" s="17"/>
      <c r="G53" s="17"/>
      <c r="H53" s="17">
        <v>-3.8</v>
      </c>
      <c r="I53" s="17">
        <v>6.4</v>
      </c>
      <c r="J53" s="17">
        <v>0</v>
      </c>
      <c r="K53" s="17"/>
      <c r="L53" s="17">
        <v>-27</v>
      </c>
      <c r="M53" s="17">
        <v>-32.6</v>
      </c>
      <c r="N53" s="17">
        <v>1.8</v>
      </c>
      <c r="O53" s="17">
        <v>26.1</v>
      </c>
      <c r="P53" s="17">
        <v>-1.7</v>
      </c>
      <c r="Q53" s="17">
        <v>-1.6</v>
      </c>
      <c r="R53" s="17">
        <v>35.700000000000003</v>
      </c>
      <c r="S53" s="17">
        <v>0.1</v>
      </c>
      <c r="T53" s="17"/>
      <c r="U53" s="17"/>
      <c r="V53" s="17"/>
      <c r="W53" s="17"/>
      <c r="X53" s="17">
        <v>2.7</v>
      </c>
      <c r="Y53" s="17">
        <v>1.5</v>
      </c>
      <c r="Z53" s="17">
        <v>1</v>
      </c>
      <c r="AA53" s="17">
        <v>0</v>
      </c>
      <c r="AB53" s="17">
        <v>-3.4</v>
      </c>
      <c r="AC53" s="17">
        <v>5.2</v>
      </c>
      <c r="AD53" s="17">
        <v>21.8</v>
      </c>
      <c r="AE53" s="17"/>
      <c r="AF53" s="17"/>
      <c r="AG53" s="17"/>
      <c r="AH53" s="17"/>
      <c r="AI53" s="17">
        <v>3</v>
      </c>
      <c r="AJ53" s="17">
        <v>-4</v>
      </c>
      <c r="AK53" s="17"/>
      <c r="AL53" s="17"/>
      <c r="AM53" s="17"/>
      <c r="AN53" s="17">
        <v>-1.1000000000000001</v>
      </c>
      <c r="AO53" s="17">
        <v>-21.5</v>
      </c>
      <c r="AP53" s="17">
        <v>2.7</v>
      </c>
      <c r="AQ53" s="17">
        <v>13</v>
      </c>
      <c r="AR53" s="17">
        <v>8.3000000000000007</v>
      </c>
      <c r="AS53" s="17">
        <v>0.8</v>
      </c>
      <c r="AT53" s="17">
        <v>1.6</v>
      </c>
      <c r="AU53" s="17">
        <v>1.1000000000000001</v>
      </c>
      <c r="AV53" s="17">
        <v>38.5</v>
      </c>
      <c r="AW53" s="17">
        <v>24.7</v>
      </c>
      <c r="AX53" s="17">
        <v>-34.799999999999997</v>
      </c>
      <c r="AY53" s="17">
        <v>4.5</v>
      </c>
      <c r="AZ53" s="17">
        <v>-1.4</v>
      </c>
      <c r="BA53" s="17">
        <v>0.4</v>
      </c>
      <c r="BB53" s="17">
        <v>0.2</v>
      </c>
      <c r="BC53" s="17">
        <v>1.3</v>
      </c>
      <c r="BD53" s="17">
        <v>0.5</v>
      </c>
      <c r="BE53" s="17">
        <v>0.1</v>
      </c>
      <c r="BF53" s="17">
        <v>-0.8</v>
      </c>
      <c r="BG53" s="17"/>
      <c r="BH53" s="17"/>
      <c r="BI53" s="17">
        <v>8.3000000000000007</v>
      </c>
      <c r="BJ53" s="17"/>
      <c r="BK53" s="17"/>
      <c r="BL53" s="17">
        <v>-1.9</v>
      </c>
      <c r="BM53" s="17"/>
      <c r="BN53" s="17"/>
      <c r="BO53" s="17"/>
      <c r="BP53" s="17">
        <v>4.5</v>
      </c>
      <c r="BQ53" s="17">
        <v>-32.200000000000003</v>
      </c>
      <c r="BR53" s="17">
        <v>-34.5</v>
      </c>
      <c r="BS53" s="17">
        <v>-6.2</v>
      </c>
      <c r="BT53" s="17">
        <v>15.5</v>
      </c>
      <c r="BU53" s="17"/>
      <c r="BV53" s="17"/>
      <c r="BW53" s="17"/>
      <c r="BX53" s="17"/>
      <c r="BY53" s="17"/>
      <c r="BZ53" s="17"/>
      <c r="CA53" s="17"/>
      <c r="CB53" s="17"/>
      <c r="CC53" s="17">
        <v>-0.6</v>
      </c>
      <c r="CD53" s="17">
        <v>36.1</v>
      </c>
      <c r="CE53" s="17">
        <v>40.4</v>
      </c>
      <c r="CF53" s="17">
        <v>5.2</v>
      </c>
      <c r="CG53" s="17">
        <v>4.8</v>
      </c>
      <c r="CH53" s="17">
        <v>1.8</v>
      </c>
      <c r="CI53" s="17"/>
      <c r="CJ53" s="17"/>
      <c r="CK53" s="17"/>
      <c r="CL53" s="17">
        <v>73.099999999999994</v>
      </c>
      <c r="CM53" s="17">
        <v>76.3</v>
      </c>
      <c r="CN53" s="17">
        <v>-5.5</v>
      </c>
      <c r="CO53" s="17"/>
      <c r="CP53" s="17"/>
      <c r="CQ53" s="17"/>
      <c r="CR53" s="17"/>
      <c r="CS53" s="17"/>
      <c r="CT53" s="17">
        <v>8</v>
      </c>
      <c r="CU53" s="17">
        <v>0.8</v>
      </c>
      <c r="CV53" s="17"/>
      <c r="CW53" s="17">
        <v>3.4</v>
      </c>
      <c r="CX53" s="17">
        <v>0</v>
      </c>
      <c r="CY53" s="17"/>
      <c r="CZ53" s="17"/>
      <c r="DA53" s="17">
        <v>0.4</v>
      </c>
      <c r="DB53" s="17"/>
      <c r="DC53" s="17">
        <v>0</v>
      </c>
      <c r="DD53" s="17"/>
      <c r="DE53" s="17"/>
      <c r="DF53" s="17">
        <v>0.1</v>
      </c>
      <c r="DG53" s="17">
        <v>1</v>
      </c>
      <c r="DH53" s="17">
        <v>0.1</v>
      </c>
      <c r="DI53" s="17">
        <v>1</v>
      </c>
      <c r="DJ53" s="17">
        <v>0.1</v>
      </c>
      <c r="DK53" s="17">
        <v>0.5</v>
      </c>
      <c r="DL53" s="17"/>
      <c r="DM53" s="17">
        <v>0</v>
      </c>
      <c r="DN53" s="17">
        <v>0</v>
      </c>
      <c r="DO53" s="17">
        <v>-2.4</v>
      </c>
      <c r="DP53" s="17">
        <v>0.4</v>
      </c>
      <c r="DQ53" s="17">
        <v>1.9</v>
      </c>
      <c r="DR53" s="17">
        <v>0.3</v>
      </c>
      <c r="DS53" s="17">
        <v>0.3</v>
      </c>
      <c r="DT53" s="17">
        <v>1.5</v>
      </c>
      <c r="DU53" s="17">
        <v>0</v>
      </c>
      <c r="DV53" s="17">
        <v>0.2</v>
      </c>
      <c r="DW53" s="17">
        <v>0.4</v>
      </c>
      <c r="DX53" s="17">
        <v>0.4</v>
      </c>
      <c r="DY53" s="17"/>
      <c r="DZ53" s="17">
        <v>-1.2</v>
      </c>
      <c r="EA53" s="17">
        <v>0.3</v>
      </c>
      <c r="EB53" s="17">
        <v>0.3</v>
      </c>
      <c r="EC53" s="17">
        <v>0.4</v>
      </c>
      <c r="ED53" s="17">
        <v>0.3</v>
      </c>
      <c r="EE53" s="17">
        <v>0.2</v>
      </c>
      <c r="EF53" s="17">
        <v>5.2</v>
      </c>
      <c r="EG53" s="17">
        <v>0</v>
      </c>
      <c r="EH53" s="17">
        <v>-4.3</v>
      </c>
      <c r="EI53" s="17">
        <v>-10.8</v>
      </c>
      <c r="EJ53" s="17">
        <v>-0.2</v>
      </c>
      <c r="EK53" s="17">
        <v>-0.5</v>
      </c>
      <c r="EL53" s="17">
        <v>1</v>
      </c>
      <c r="EM53" s="17">
        <v>-0.1</v>
      </c>
      <c r="EN53" s="17">
        <v>1.3</v>
      </c>
      <c r="EO53" s="17">
        <v>0.1</v>
      </c>
      <c r="EP53" s="17">
        <v>0.1</v>
      </c>
      <c r="EQ53" s="17">
        <v>0.1</v>
      </c>
      <c r="ER53" s="17"/>
      <c r="ES53" s="17">
        <v>0</v>
      </c>
      <c r="ET53" s="17">
        <v>0</v>
      </c>
      <c r="EU53" s="17">
        <v>0</v>
      </c>
      <c r="EV53" s="17">
        <v>-0.2</v>
      </c>
      <c r="EW53" s="17">
        <v>14</v>
      </c>
      <c r="EX53" s="17">
        <v>5.2</v>
      </c>
      <c r="EY53" s="17">
        <v>0</v>
      </c>
      <c r="EZ53" s="17">
        <v>0</v>
      </c>
      <c r="FA53" s="17">
        <v>0.2</v>
      </c>
      <c r="FB53" s="17">
        <v>0.6</v>
      </c>
      <c r="FC53" s="17">
        <v>1.9</v>
      </c>
      <c r="FD53" s="17">
        <v>9.1999999999999993</v>
      </c>
      <c r="FE53" s="17">
        <v>12.7</v>
      </c>
      <c r="FF53" s="17">
        <v>2.8</v>
      </c>
      <c r="FG53" s="17">
        <v>0</v>
      </c>
      <c r="FH53" s="17">
        <v>1.9</v>
      </c>
      <c r="FI53" s="17">
        <v>2.63</v>
      </c>
      <c r="FJ53" s="17">
        <v>343.63</v>
      </c>
      <c r="FK53" s="15"/>
      <c r="FL53" s="17">
        <v>1.41767</v>
      </c>
      <c r="FM53" s="17">
        <v>0.41</v>
      </c>
      <c r="FN53" s="17">
        <v>1</v>
      </c>
      <c r="FO53" s="17">
        <v>0.9</v>
      </c>
      <c r="FP53" s="17">
        <v>0.3</v>
      </c>
      <c r="FQ53" s="17">
        <v>0.2</v>
      </c>
      <c r="FR53" s="17">
        <v>0.3</v>
      </c>
      <c r="FS53" s="17">
        <v>3.9</v>
      </c>
      <c r="FT53" s="17"/>
      <c r="FU53" s="17">
        <v>8.4276700000000009</v>
      </c>
    </row>
    <row r="54" spans="1:177" ht="24" customHeight="1" x14ac:dyDescent="0.25">
      <c r="A54" s="16" t="s">
        <v>67</v>
      </c>
      <c r="B54" s="16" t="s">
        <v>805</v>
      </c>
      <c r="C54" s="17">
        <v>6.4</v>
      </c>
      <c r="D54" s="17">
        <v>16.2</v>
      </c>
      <c r="E54" s="17">
        <v>14.4</v>
      </c>
      <c r="F54" s="17"/>
      <c r="G54" s="17"/>
      <c r="H54" s="17">
        <v>-4.5999999999999996</v>
      </c>
      <c r="I54" s="17">
        <v>-4.0999999999999996</v>
      </c>
      <c r="J54" s="17">
        <v>0</v>
      </c>
      <c r="K54" s="17"/>
      <c r="L54" s="17">
        <v>-22.7</v>
      </c>
      <c r="M54" s="17">
        <v>-38.299999999999997</v>
      </c>
      <c r="N54" s="17">
        <v>-5.3</v>
      </c>
      <c r="O54" s="17">
        <v>29.6</v>
      </c>
      <c r="P54" s="17">
        <v>-1.3</v>
      </c>
      <c r="Q54" s="17">
        <v>-0.9</v>
      </c>
      <c r="R54" s="17">
        <v>50.5</v>
      </c>
      <c r="S54" s="17">
        <v>-0.2</v>
      </c>
      <c r="T54" s="17"/>
      <c r="U54" s="17"/>
      <c r="V54" s="17"/>
      <c r="W54" s="17"/>
      <c r="X54" s="17">
        <v>3.9</v>
      </c>
      <c r="Y54" s="17">
        <v>1.6</v>
      </c>
      <c r="Z54" s="17">
        <v>1.1000000000000001</v>
      </c>
      <c r="AA54" s="17">
        <v>0</v>
      </c>
      <c r="AB54" s="17">
        <v>-3.4</v>
      </c>
      <c r="AC54" s="17">
        <v>5.6</v>
      </c>
      <c r="AD54" s="17">
        <v>19.100000000000001</v>
      </c>
      <c r="AE54" s="17"/>
      <c r="AF54" s="17"/>
      <c r="AG54" s="17"/>
      <c r="AH54" s="17"/>
      <c r="AI54" s="17">
        <v>1.4</v>
      </c>
      <c r="AJ54" s="17">
        <v>3.5</v>
      </c>
      <c r="AK54" s="17"/>
      <c r="AL54" s="17"/>
      <c r="AM54" s="17"/>
      <c r="AN54" s="17">
        <v>-1.2</v>
      </c>
      <c r="AO54" s="17">
        <v>0</v>
      </c>
      <c r="AP54" s="17">
        <v>2.9</v>
      </c>
      <c r="AQ54" s="17">
        <v>13.8</v>
      </c>
      <c r="AR54" s="17">
        <v>8.8000000000000007</v>
      </c>
      <c r="AS54" s="17">
        <v>0.9</v>
      </c>
      <c r="AT54" s="17">
        <v>1.6</v>
      </c>
      <c r="AU54" s="17">
        <v>0.4</v>
      </c>
      <c r="AV54" s="17">
        <v>38.6</v>
      </c>
      <c r="AW54" s="17">
        <v>24.5</v>
      </c>
      <c r="AX54" s="17">
        <v>-34.6</v>
      </c>
      <c r="AY54" s="17">
        <v>1.3</v>
      </c>
      <c r="AZ54" s="17">
        <v>-1.4</v>
      </c>
      <c r="BA54" s="17">
        <v>0.4</v>
      </c>
      <c r="BB54" s="17">
        <v>-1.6</v>
      </c>
      <c r="BC54" s="17">
        <v>0.4</v>
      </c>
      <c r="BD54" s="17">
        <v>0.5</v>
      </c>
      <c r="BE54" s="17">
        <v>0.1</v>
      </c>
      <c r="BF54" s="17">
        <v>-4.2</v>
      </c>
      <c r="BG54" s="17"/>
      <c r="BH54" s="17"/>
      <c r="BI54" s="17">
        <v>8.3000000000000007</v>
      </c>
      <c r="BJ54" s="17"/>
      <c r="BK54" s="17"/>
      <c r="BL54" s="17">
        <v>-2.2000000000000002</v>
      </c>
      <c r="BM54" s="17"/>
      <c r="BN54" s="17"/>
      <c r="BO54" s="17"/>
      <c r="BP54" s="17">
        <v>10.1</v>
      </c>
      <c r="BQ54" s="17">
        <v>-31.5</v>
      </c>
      <c r="BR54" s="17">
        <v>-33.700000000000003</v>
      </c>
      <c r="BS54" s="17">
        <v>-5.9</v>
      </c>
      <c r="BT54" s="17">
        <v>15.8</v>
      </c>
      <c r="BU54" s="17"/>
      <c r="BV54" s="17"/>
      <c r="BW54" s="17"/>
      <c r="BX54" s="17"/>
      <c r="BY54" s="17"/>
      <c r="BZ54" s="17"/>
      <c r="CA54" s="17"/>
      <c r="CB54" s="17"/>
      <c r="CC54" s="17">
        <v>-0.6</v>
      </c>
      <c r="CD54" s="17">
        <v>36.200000000000003</v>
      </c>
      <c r="CE54" s="17">
        <v>41.3</v>
      </c>
      <c r="CF54" s="17">
        <v>6.1</v>
      </c>
      <c r="CG54" s="17">
        <v>5.4</v>
      </c>
      <c r="CH54" s="17">
        <v>2</v>
      </c>
      <c r="CI54" s="17"/>
      <c r="CJ54" s="17"/>
      <c r="CK54" s="17"/>
      <c r="CL54" s="17">
        <v>74</v>
      </c>
      <c r="CM54" s="17">
        <v>77.2</v>
      </c>
      <c r="CN54" s="17">
        <v>-4.4000000000000004</v>
      </c>
      <c r="CO54" s="17"/>
      <c r="CP54" s="17"/>
      <c r="CQ54" s="17"/>
      <c r="CR54" s="17"/>
      <c r="CS54" s="17"/>
      <c r="CT54" s="17">
        <v>10.7</v>
      </c>
      <c r="CU54" s="17">
        <v>3.1</v>
      </c>
      <c r="CV54" s="17"/>
      <c r="CW54" s="17">
        <v>1.8</v>
      </c>
      <c r="CX54" s="17">
        <v>0</v>
      </c>
      <c r="CY54" s="17"/>
      <c r="CZ54" s="17"/>
      <c r="DA54" s="17">
        <v>0.4</v>
      </c>
      <c r="DB54" s="17"/>
      <c r="DC54" s="17">
        <v>0</v>
      </c>
      <c r="DD54" s="17"/>
      <c r="DE54" s="17"/>
      <c r="DF54" s="17">
        <v>0.1</v>
      </c>
      <c r="DG54" s="17">
        <v>1.1000000000000001</v>
      </c>
      <c r="DH54" s="17">
        <v>0.1</v>
      </c>
      <c r="DI54" s="17">
        <v>0.8</v>
      </c>
      <c r="DJ54" s="17">
        <v>0.1</v>
      </c>
      <c r="DK54" s="17">
        <v>0.6</v>
      </c>
      <c r="DL54" s="17"/>
      <c r="DM54" s="17">
        <v>0</v>
      </c>
      <c r="DN54" s="17">
        <v>0</v>
      </c>
      <c r="DO54" s="17">
        <v>-2.4</v>
      </c>
      <c r="DP54" s="17">
        <v>0.7</v>
      </c>
      <c r="DQ54" s="17">
        <v>1.9</v>
      </c>
      <c r="DR54" s="17">
        <v>0.4</v>
      </c>
      <c r="DS54" s="17">
        <v>0.3</v>
      </c>
      <c r="DT54" s="17">
        <v>1.5</v>
      </c>
      <c r="DU54" s="17">
        <v>0</v>
      </c>
      <c r="DV54" s="17">
        <v>-0.1</v>
      </c>
      <c r="DW54" s="17">
        <v>0.4</v>
      </c>
      <c r="DX54" s="17">
        <v>0.4</v>
      </c>
      <c r="DY54" s="17"/>
      <c r="DZ54" s="17">
        <v>-1.3</v>
      </c>
      <c r="EA54" s="17">
        <v>0.1</v>
      </c>
      <c r="EB54" s="17">
        <v>0.3</v>
      </c>
      <c r="EC54" s="17">
        <v>0.4</v>
      </c>
      <c r="ED54" s="17">
        <v>0.3</v>
      </c>
      <c r="EE54" s="17">
        <v>1.8</v>
      </c>
      <c r="EF54" s="17">
        <v>8.1999999999999993</v>
      </c>
      <c r="EG54" s="17">
        <v>0</v>
      </c>
      <c r="EH54" s="17">
        <v>-4.2</v>
      </c>
      <c r="EI54" s="17">
        <v>-10.6</v>
      </c>
      <c r="EJ54" s="17">
        <v>-0.3</v>
      </c>
      <c r="EK54" s="17">
        <v>-0.3</v>
      </c>
      <c r="EL54" s="17">
        <v>1</v>
      </c>
      <c r="EM54" s="17">
        <v>-0.1</v>
      </c>
      <c r="EN54" s="17">
        <v>1.3</v>
      </c>
      <c r="EO54" s="17">
        <v>0.1</v>
      </c>
      <c r="EP54" s="17">
        <v>0.1</v>
      </c>
      <c r="EQ54" s="17">
        <v>0.1</v>
      </c>
      <c r="ER54" s="17"/>
      <c r="ES54" s="17">
        <v>0</v>
      </c>
      <c r="ET54" s="17">
        <v>0</v>
      </c>
      <c r="EU54" s="17">
        <v>0</v>
      </c>
      <c r="EV54" s="17">
        <v>-0.2</v>
      </c>
      <c r="EW54" s="17">
        <v>13.5</v>
      </c>
      <c r="EX54" s="17">
        <v>5.5</v>
      </c>
      <c r="EY54" s="17">
        <v>0</v>
      </c>
      <c r="EZ54" s="17">
        <v>0</v>
      </c>
      <c r="FA54" s="17">
        <v>0.1</v>
      </c>
      <c r="FB54" s="17">
        <v>0.8</v>
      </c>
      <c r="FC54" s="17">
        <v>2.2000000000000002</v>
      </c>
      <c r="FD54" s="17">
        <v>9.1999999999999993</v>
      </c>
      <c r="FE54" s="17">
        <v>12.6</v>
      </c>
      <c r="FF54" s="17">
        <v>1.9</v>
      </c>
      <c r="FG54" s="17">
        <v>0.1</v>
      </c>
      <c r="FH54" s="17">
        <v>2.2000000000000002</v>
      </c>
      <c r="FI54" s="17">
        <v>2.86</v>
      </c>
      <c r="FJ54" s="17">
        <v>391.36</v>
      </c>
      <c r="FK54" s="15"/>
      <c r="FL54" s="17">
        <v>1.36514</v>
      </c>
      <c r="FM54" s="17">
        <v>0.2</v>
      </c>
      <c r="FN54" s="17">
        <v>0.9</v>
      </c>
      <c r="FO54" s="17">
        <v>0.9</v>
      </c>
      <c r="FP54" s="17">
        <v>0.3</v>
      </c>
      <c r="FQ54" s="17">
        <v>0.1</v>
      </c>
      <c r="FR54" s="17">
        <v>0.1</v>
      </c>
      <c r="FS54" s="17">
        <v>4</v>
      </c>
      <c r="FT54" s="17"/>
      <c r="FU54" s="17">
        <v>7.8651400000000002</v>
      </c>
    </row>
    <row r="55" spans="1:177" ht="24" customHeight="1" x14ac:dyDescent="0.25">
      <c r="A55" s="16" t="s">
        <v>67</v>
      </c>
      <c r="B55" s="16" t="s">
        <v>806</v>
      </c>
      <c r="C55" s="17">
        <v>7.9</v>
      </c>
      <c r="D55" s="17">
        <v>23.5</v>
      </c>
      <c r="E55" s="17">
        <v>16</v>
      </c>
      <c r="F55" s="17"/>
      <c r="G55" s="17"/>
      <c r="H55" s="17">
        <v>-5.0999999999999996</v>
      </c>
      <c r="I55" s="17">
        <v>-7.2</v>
      </c>
      <c r="J55" s="17">
        <v>0</v>
      </c>
      <c r="K55" s="17"/>
      <c r="L55" s="17">
        <v>-20.3</v>
      </c>
      <c r="M55" s="17">
        <v>-32.5</v>
      </c>
      <c r="N55" s="17">
        <v>1.1000000000000001</v>
      </c>
      <c r="O55" s="17">
        <v>34.5</v>
      </c>
      <c r="P55" s="17">
        <v>1</v>
      </c>
      <c r="Q55" s="17">
        <v>0.6</v>
      </c>
      <c r="R55" s="17">
        <v>54.4</v>
      </c>
      <c r="S55" s="17">
        <v>-0.2</v>
      </c>
      <c r="T55" s="17"/>
      <c r="U55" s="17"/>
      <c r="V55" s="17"/>
      <c r="W55" s="17"/>
      <c r="X55" s="17">
        <v>5.2</v>
      </c>
      <c r="Y55" s="17">
        <v>1.4</v>
      </c>
      <c r="Z55" s="17">
        <v>0.9</v>
      </c>
      <c r="AA55" s="17">
        <v>0</v>
      </c>
      <c r="AB55" s="17">
        <v>-3.4</v>
      </c>
      <c r="AC55" s="17">
        <v>5.7</v>
      </c>
      <c r="AD55" s="17">
        <v>17</v>
      </c>
      <c r="AE55" s="17"/>
      <c r="AF55" s="17"/>
      <c r="AG55" s="17"/>
      <c r="AH55" s="17"/>
      <c r="AI55" s="17">
        <v>1.6</v>
      </c>
      <c r="AJ55" s="17">
        <v>2.4</v>
      </c>
      <c r="AK55" s="17"/>
      <c r="AL55" s="17"/>
      <c r="AM55" s="17"/>
      <c r="AN55" s="17">
        <v>-1.1000000000000001</v>
      </c>
      <c r="AO55" s="17">
        <v>0</v>
      </c>
      <c r="AP55" s="17">
        <v>2.7</v>
      </c>
      <c r="AQ55" s="17">
        <v>13.5</v>
      </c>
      <c r="AR55" s="17">
        <v>8.5</v>
      </c>
      <c r="AS55" s="17">
        <v>0</v>
      </c>
      <c r="AT55" s="17">
        <v>1.6</v>
      </c>
      <c r="AU55" s="17">
        <v>1.3</v>
      </c>
      <c r="AV55" s="17">
        <v>42.2</v>
      </c>
      <c r="AW55" s="17">
        <v>28.2</v>
      </c>
      <c r="AX55" s="17">
        <v>-36.1</v>
      </c>
      <c r="AY55" s="17">
        <v>1.2</v>
      </c>
      <c r="AZ55" s="17">
        <v>-1.5</v>
      </c>
      <c r="BA55" s="17">
        <v>0.4</v>
      </c>
      <c r="BB55" s="17">
        <v>-2.1</v>
      </c>
      <c r="BC55" s="17">
        <v>2.8</v>
      </c>
      <c r="BD55" s="17">
        <v>0.5</v>
      </c>
      <c r="BE55" s="17">
        <v>0.3</v>
      </c>
      <c r="BF55" s="17">
        <v>-3.9</v>
      </c>
      <c r="BG55" s="17"/>
      <c r="BH55" s="17"/>
      <c r="BI55" s="17">
        <v>10.5</v>
      </c>
      <c r="BJ55" s="17"/>
      <c r="BK55" s="17"/>
      <c r="BL55" s="17">
        <v>-2.2000000000000002</v>
      </c>
      <c r="BM55" s="17"/>
      <c r="BN55" s="17"/>
      <c r="BO55" s="17"/>
      <c r="BP55" s="17">
        <v>7.9</v>
      </c>
      <c r="BQ55" s="17">
        <v>-29.8</v>
      </c>
      <c r="BR55" s="17">
        <v>-31.4</v>
      </c>
      <c r="BS55" s="17">
        <v>-3.4</v>
      </c>
      <c r="BT55" s="17">
        <v>18.2</v>
      </c>
      <c r="BU55" s="17"/>
      <c r="BV55" s="17"/>
      <c r="BW55" s="17"/>
      <c r="BX55" s="17"/>
      <c r="BY55" s="17"/>
      <c r="BZ55" s="17"/>
      <c r="CA55" s="17"/>
      <c r="CB55" s="17"/>
      <c r="CC55" s="17">
        <v>-0.6</v>
      </c>
      <c r="CD55" s="17">
        <v>27.9</v>
      </c>
      <c r="CE55" s="17">
        <v>41.5</v>
      </c>
      <c r="CF55" s="17">
        <v>5.5</v>
      </c>
      <c r="CG55" s="17">
        <v>4.8</v>
      </c>
      <c r="CH55" s="17">
        <v>-0.1</v>
      </c>
      <c r="CI55" s="17"/>
      <c r="CJ55" s="17"/>
      <c r="CK55" s="17"/>
      <c r="CL55" s="17">
        <v>31.4</v>
      </c>
      <c r="CM55" s="17">
        <v>27.9</v>
      </c>
      <c r="CN55" s="17">
        <v>-26.3</v>
      </c>
      <c r="CO55" s="17"/>
      <c r="CP55" s="17"/>
      <c r="CQ55" s="17"/>
      <c r="CR55" s="17"/>
      <c r="CS55" s="17"/>
      <c r="CT55" s="17">
        <v>9</v>
      </c>
      <c r="CU55" s="17">
        <v>2.2999999999999998</v>
      </c>
      <c r="CV55" s="17"/>
      <c r="CW55" s="17">
        <v>-0.4</v>
      </c>
      <c r="CX55" s="17">
        <v>0</v>
      </c>
      <c r="CY55" s="17"/>
      <c r="CZ55" s="17"/>
      <c r="DA55" s="17">
        <v>0.4</v>
      </c>
      <c r="DB55" s="17"/>
      <c r="DC55" s="17">
        <v>0</v>
      </c>
      <c r="DD55" s="17"/>
      <c r="DE55" s="17"/>
      <c r="DF55" s="17">
        <v>0</v>
      </c>
      <c r="DG55" s="17">
        <v>1</v>
      </c>
      <c r="DH55" s="17">
        <v>0.1</v>
      </c>
      <c r="DI55" s="17">
        <v>1.3</v>
      </c>
      <c r="DJ55" s="17">
        <v>0.1</v>
      </c>
      <c r="DK55" s="17">
        <v>0.5</v>
      </c>
      <c r="DL55" s="17"/>
      <c r="DM55" s="17">
        <v>0</v>
      </c>
      <c r="DN55" s="17">
        <v>0</v>
      </c>
      <c r="DO55" s="17">
        <v>-1.9</v>
      </c>
      <c r="DP55" s="17">
        <v>1.9</v>
      </c>
      <c r="DQ55" s="17">
        <v>1.9</v>
      </c>
      <c r="DR55" s="17">
        <v>0.4</v>
      </c>
      <c r="DS55" s="17">
        <v>0.3</v>
      </c>
      <c r="DT55" s="17">
        <v>1.5</v>
      </c>
      <c r="DU55" s="17">
        <v>0</v>
      </c>
      <c r="DV55" s="17">
        <v>0</v>
      </c>
      <c r="DW55" s="17">
        <v>0.5</v>
      </c>
      <c r="DX55" s="17">
        <v>0.4</v>
      </c>
      <c r="DY55" s="17"/>
      <c r="DZ55" s="17">
        <v>-1.3</v>
      </c>
      <c r="EA55" s="17">
        <v>0.1</v>
      </c>
      <c r="EB55" s="17">
        <v>0.3</v>
      </c>
      <c r="EC55" s="17">
        <v>0.4</v>
      </c>
      <c r="ED55" s="17">
        <v>0.2</v>
      </c>
      <c r="EE55" s="17">
        <v>5.8</v>
      </c>
      <c r="EF55" s="17">
        <v>14.6</v>
      </c>
      <c r="EG55" s="17">
        <v>0</v>
      </c>
      <c r="EH55" s="17">
        <v>-0.6</v>
      </c>
      <c r="EI55" s="17">
        <v>-6</v>
      </c>
      <c r="EJ55" s="17">
        <v>0.9</v>
      </c>
      <c r="EK55" s="17">
        <v>-0.1</v>
      </c>
      <c r="EL55" s="17">
        <v>1.1000000000000001</v>
      </c>
      <c r="EM55" s="17">
        <v>-0.1</v>
      </c>
      <c r="EN55" s="17">
        <v>1.3</v>
      </c>
      <c r="EO55" s="17">
        <v>0.1</v>
      </c>
      <c r="EP55" s="17">
        <v>0.1</v>
      </c>
      <c r="EQ55" s="17">
        <v>0.1</v>
      </c>
      <c r="ER55" s="17"/>
      <c r="ES55" s="17">
        <v>0</v>
      </c>
      <c r="ET55" s="17">
        <v>0</v>
      </c>
      <c r="EU55" s="17">
        <v>0</v>
      </c>
      <c r="EV55" s="17">
        <v>-0.2</v>
      </c>
      <c r="EW55" s="17">
        <v>11.6</v>
      </c>
      <c r="EX55" s="17">
        <v>4.5</v>
      </c>
      <c r="EY55" s="17">
        <v>0</v>
      </c>
      <c r="EZ55" s="17">
        <v>0</v>
      </c>
      <c r="FA55" s="17">
        <v>0.2</v>
      </c>
      <c r="FB55" s="17">
        <v>0.6</v>
      </c>
      <c r="FC55" s="17">
        <v>2.1</v>
      </c>
      <c r="FD55" s="17">
        <v>9.1</v>
      </c>
      <c r="FE55" s="17">
        <v>12.7</v>
      </c>
      <c r="FF55" s="17">
        <v>2.2000000000000002</v>
      </c>
      <c r="FG55" s="17">
        <v>0</v>
      </c>
      <c r="FH55" s="17">
        <v>3.1</v>
      </c>
      <c r="FI55" s="17">
        <v>2.86</v>
      </c>
      <c r="FJ55" s="17">
        <v>329.76</v>
      </c>
      <c r="FK55" s="15"/>
      <c r="FL55" s="17">
        <v>1.28657</v>
      </c>
      <c r="FM55" s="17">
        <v>0</v>
      </c>
      <c r="FN55" s="17">
        <v>0.8</v>
      </c>
      <c r="FO55" s="17">
        <v>0.9</v>
      </c>
      <c r="FP55" s="17">
        <v>0.3</v>
      </c>
      <c r="FQ55" s="17">
        <v>0.1</v>
      </c>
      <c r="FR55" s="17">
        <v>0</v>
      </c>
      <c r="FS55" s="17">
        <v>4</v>
      </c>
      <c r="FT55" s="17"/>
      <c r="FU55" s="17">
        <v>7.3865699999999999</v>
      </c>
    </row>
    <row r="56" spans="1:177" ht="24" customHeight="1" x14ac:dyDescent="0.25">
      <c r="A56" s="16" t="s">
        <v>67</v>
      </c>
      <c r="B56" s="16" t="s">
        <v>807</v>
      </c>
      <c r="C56" s="17">
        <v>7</v>
      </c>
      <c r="D56" s="17">
        <v>26.9</v>
      </c>
      <c r="E56" s="17">
        <v>16.3</v>
      </c>
      <c r="F56" s="17"/>
      <c r="G56" s="17"/>
      <c r="H56" s="17">
        <v>-4.9000000000000004</v>
      </c>
      <c r="I56" s="17">
        <v>2.2999999999999998</v>
      </c>
      <c r="J56" s="17">
        <v>0</v>
      </c>
      <c r="K56" s="17"/>
      <c r="L56" s="17">
        <v>-24</v>
      </c>
      <c r="M56" s="17">
        <v>-33.1</v>
      </c>
      <c r="N56" s="17">
        <v>-0.2</v>
      </c>
      <c r="O56" s="17">
        <v>30.5</v>
      </c>
      <c r="P56" s="17">
        <v>0.4</v>
      </c>
      <c r="Q56" s="17">
        <v>-0.1</v>
      </c>
      <c r="R56" s="17">
        <v>55.8</v>
      </c>
      <c r="S56" s="17">
        <v>0.1</v>
      </c>
      <c r="T56" s="17"/>
      <c r="U56" s="17"/>
      <c r="V56" s="17"/>
      <c r="W56" s="17"/>
      <c r="X56" s="17">
        <v>6.8</v>
      </c>
      <c r="Y56" s="17">
        <v>1.2</v>
      </c>
      <c r="Z56" s="17">
        <v>0.9</v>
      </c>
      <c r="AA56" s="17">
        <v>0</v>
      </c>
      <c r="AB56" s="17">
        <v>-3.4</v>
      </c>
      <c r="AC56" s="17">
        <v>5.6</v>
      </c>
      <c r="AD56" s="17">
        <v>15.5</v>
      </c>
      <c r="AE56" s="17"/>
      <c r="AF56" s="17"/>
      <c r="AG56" s="17"/>
      <c r="AH56" s="17"/>
      <c r="AI56" s="17">
        <v>-3.6</v>
      </c>
      <c r="AJ56" s="17">
        <v>5.6</v>
      </c>
      <c r="AK56" s="17"/>
      <c r="AL56" s="17"/>
      <c r="AM56" s="17"/>
      <c r="AN56" s="17">
        <v>-0.8</v>
      </c>
      <c r="AO56" s="17">
        <v>0</v>
      </c>
      <c r="AP56" s="17">
        <v>2.7</v>
      </c>
      <c r="AQ56" s="17">
        <v>13.7</v>
      </c>
      <c r="AR56" s="17">
        <v>8.5</v>
      </c>
      <c r="AS56" s="17">
        <v>-0.3</v>
      </c>
      <c r="AT56" s="17">
        <v>1.6</v>
      </c>
      <c r="AU56" s="17">
        <v>-0.2</v>
      </c>
      <c r="AV56" s="17">
        <v>36.5</v>
      </c>
      <c r="AW56" s="17">
        <v>22.6</v>
      </c>
      <c r="AX56" s="17">
        <v>-49.7</v>
      </c>
      <c r="AY56" s="17">
        <v>2</v>
      </c>
      <c r="AZ56" s="17">
        <v>-1.4</v>
      </c>
      <c r="BA56" s="17">
        <v>-0.1</v>
      </c>
      <c r="BB56" s="17">
        <v>-1.1000000000000001</v>
      </c>
      <c r="BC56" s="17">
        <v>3.7</v>
      </c>
      <c r="BD56" s="17">
        <v>0.5</v>
      </c>
      <c r="BE56" s="17">
        <v>0.2</v>
      </c>
      <c r="BF56" s="17">
        <v>-0.4</v>
      </c>
      <c r="BG56" s="17"/>
      <c r="BH56" s="17"/>
      <c r="BI56" s="17">
        <v>10.5</v>
      </c>
      <c r="BJ56" s="17"/>
      <c r="BK56" s="17"/>
      <c r="BL56" s="17">
        <v>-1.8</v>
      </c>
      <c r="BM56" s="17"/>
      <c r="BN56" s="17"/>
      <c r="BO56" s="17"/>
      <c r="BP56" s="17">
        <v>7.5</v>
      </c>
      <c r="BQ56" s="17">
        <v>-31.1</v>
      </c>
      <c r="BR56" s="17">
        <v>-31.9</v>
      </c>
      <c r="BS56" s="17">
        <v>-4.4000000000000004</v>
      </c>
      <c r="BT56" s="17">
        <v>17.399999999999999</v>
      </c>
      <c r="BU56" s="17"/>
      <c r="BV56" s="17"/>
      <c r="BW56" s="17"/>
      <c r="BX56" s="17"/>
      <c r="BY56" s="17"/>
      <c r="BZ56" s="17"/>
      <c r="CA56" s="17"/>
      <c r="CB56" s="17"/>
      <c r="CC56" s="17">
        <v>-0.6</v>
      </c>
      <c r="CD56" s="17">
        <v>27.5</v>
      </c>
      <c r="CE56" s="17">
        <v>20.399999999999999</v>
      </c>
      <c r="CF56" s="17">
        <v>5.9</v>
      </c>
      <c r="CG56" s="17">
        <v>2.8</v>
      </c>
      <c r="CH56" s="17">
        <v>-0.1</v>
      </c>
      <c r="CI56" s="17"/>
      <c r="CJ56" s="17"/>
      <c r="CK56" s="17"/>
      <c r="CL56" s="17">
        <v>31</v>
      </c>
      <c r="CM56" s="17">
        <v>27.6</v>
      </c>
      <c r="CN56" s="17">
        <v>-26.8</v>
      </c>
      <c r="CO56" s="17"/>
      <c r="CP56" s="17"/>
      <c r="CQ56" s="17"/>
      <c r="CR56" s="17"/>
      <c r="CS56" s="17"/>
      <c r="CT56" s="17">
        <v>8.6999999999999993</v>
      </c>
      <c r="CU56" s="17">
        <v>3.2</v>
      </c>
      <c r="CV56" s="17"/>
      <c r="CW56" s="17">
        <v>-6.6</v>
      </c>
      <c r="CX56" s="17">
        <v>0</v>
      </c>
      <c r="CY56" s="17"/>
      <c r="CZ56" s="17"/>
      <c r="DA56" s="17">
        <v>0.4</v>
      </c>
      <c r="DB56" s="17"/>
      <c r="DC56" s="17">
        <v>0</v>
      </c>
      <c r="DD56" s="17"/>
      <c r="DE56" s="17"/>
      <c r="DF56" s="17">
        <v>0</v>
      </c>
      <c r="DG56" s="17">
        <v>1</v>
      </c>
      <c r="DH56" s="17">
        <v>0.1</v>
      </c>
      <c r="DI56" s="17">
        <v>0.6</v>
      </c>
      <c r="DJ56" s="17">
        <v>0.1</v>
      </c>
      <c r="DK56" s="17">
        <v>0.6</v>
      </c>
      <c r="DL56" s="17"/>
      <c r="DM56" s="17">
        <v>0</v>
      </c>
      <c r="DN56" s="17">
        <v>0</v>
      </c>
      <c r="DO56" s="17">
        <v>-2.1</v>
      </c>
      <c r="DP56" s="17">
        <v>1.9</v>
      </c>
      <c r="DQ56" s="17">
        <v>1.9</v>
      </c>
      <c r="DR56" s="17">
        <v>0.4</v>
      </c>
      <c r="DS56" s="17">
        <v>0.3</v>
      </c>
      <c r="DT56" s="17">
        <v>1.5</v>
      </c>
      <c r="DU56" s="17">
        <v>0</v>
      </c>
      <c r="DV56" s="17">
        <v>0</v>
      </c>
      <c r="DW56" s="17">
        <v>0.6</v>
      </c>
      <c r="DX56" s="17">
        <v>0.4</v>
      </c>
      <c r="DY56" s="17"/>
      <c r="DZ56" s="17">
        <v>-1.3</v>
      </c>
      <c r="EA56" s="17">
        <v>0</v>
      </c>
      <c r="EB56" s="17">
        <v>0.4</v>
      </c>
      <c r="EC56" s="17">
        <v>0.5</v>
      </c>
      <c r="ED56" s="17">
        <v>0.4</v>
      </c>
      <c r="EE56" s="17">
        <v>1.1000000000000001</v>
      </c>
      <c r="EF56" s="17">
        <v>16.899999999999999</v>
      </c>
      <c r="EG56" s="17">
        <v>0</v>
      </c>
      <c r="EH56" s="17">
        <v>-6.3</v>
      </c>
      <c r="EI56" s="17">
        <v>-6.9</v>
      </c>
      <c r="EJ56" s="17">
        <v>-1</v>
      </c>
      <c r="EK56" s="17">
        <v>-0.5</v>
      </c>
      <c r="EL56" s="17">
        <v>1</v>
      </c>
      <c r="EM56" s="17">
        <v>-0.1</v>
      </c>
      <c r="EN56" s="17">
        <v>1.3</v>
      </c>
      <c r="EO56" s="17">
        <v>0.1</v>
      </c>
      <c r="EP56" s="17">
        <v>0.1</v>
      </c>
      <c r="EQ56" s="17">
        <v>0.1</v>
      </c>
      <c r="ER56" s="17"/>
      <c r="ES56" s="17">
        <v>0</v>
      </c>
      <c r="ET56" s="17">
        <v>0</v>
      </c>
      <c r="EU56" s="17">
        <v>0</v>
      </c>
      <c r="EV56" s="17">
        <v>-0.2</v>
      </c>
      <c r="EW56" s="17">
        <v>9</v>
      </c>
      <c r="EX56" s="17">
        <v>3.5</v>
      </c>
      <c r="EY56" s="17">
        <v>0</v>
      </c>
      <c r="EZ56" s="17">
        <v>0</v>
      </c>
      <c r="FA56" s="17">
        <v>0.2</v>
      </c>
      <c r="FB56" s="17">
        <v>0.9</v>
      </c>
      <c r="FC56" s="17">
        <v>2.1</v>
      </c>
      <c r="FD56" s="17">
        <v>9</v>
      </c>
      <c r="FE56" s="17">
        <v>0</v>
      </c>
      <c r="FF56" s="17">
        <v>2.8</v>
      </c>
      <c r="FG56" s="17">
        <v>0</v>
      </c>
      <c r="FH56" s="17">
        <v>2.8</v>
      </c>
      <c r="FI56" s="17">
        <v>2.87</v>
      </c>
      <c r="FJ56" s="17">
        <v>249.27</v>
      </c>
      <c r="FK56" s="15"/>
      <c r="FL56" s="17">
        <v>1.25746</v>
      </c>
      <c r="FM56" s="17">
        <v>0</v>
      </c>
      <c r="FN56" s="17">
        <v>0.8</v>
      </c>
      <c r="FO56" s="17">
        <v>0.9</v>
      </c>
      <c r="FP56" s="17">
        <v>0.3</v>
      </c>
      <c r="FQ56" s="17">
        <v>0.1</v>
      </c>
      <c r="FR56" s="17">
        <v>-0.1</v>
      </c>
      <c r="FS56" s="17">
        <v>3.9</v>
      </c>
      <c r="FT56" s="17"/>
      <c r="FU56" s="17">
        <v>7.1574600000000004</v>
      </c>
    </row>
    <row r="57" spans="1:177" ht="24" customHeight="1" x14ac:dyDescent="0.25">
      <c r="A57" s="16" t="s">
        <v>67</v>
      </c>
      <c r="B57" s="16" t="s">
        <v>808</v>
      </c>
      <c r="C57" s="17">
        <v>5.7</v>
      </c>
      <c r="D57" s="17">
        <v>29.7</v>
      </c>
      <c r="E57" s="17">
        <v>17.399999999999999</v>
      </c>
      <c r="F57" s="17"/>
      <c r="G57" s="17"/>
      <c r="H57" s="17">
        <v>-5.8</v>
      </c>
      <c r="I57" s="17">
        <v>6</v>
      </c>
      <c r="J57" s="17">
        <v>0</v>
      </c>
      <c r="K57" s="17"/>
      <c r="L57" s="17">
        <v>-21.6</v>
      </c>
      <c r="M57" s="17">
        <v>-31.4</v>
      </c>
      <c r="N57" s="17">
        <v>1.9</v>
      </c>
      <c r="O57" s="17">
        <v>30.2</v>
      </c>
      <c r="P57" s="17">
        <v>1.9</v>
      </c>
      <c r="Q57" s="17">
        <v>0.8</v>
      </c>
      <c r="R57" s="17">
        <v>53.9</v>
      </c>
      <c r="S57" s="17">
        <v>0</v>
      </c>
      <c r="T57" s="17"/>
      <c r="U57" s="17"/>
      <c r="V57" s="17"/>
      <c r="W57" s="17"/>
      <c r="X57" s="17">
        <v>4.2</v>
      </c>
      <c r="Y57" s="17">
        <v>1.2</v>
      </c>
      <c r="Z57" s="17">
        <v>0.7</v>
      </c>
      <c r="AA57" s="17">
        <v>0</v>
      </c>
      <c r="AB57" s="17">
        <v>-3.4</v>
      </c>
      <c r="AC57" s="17">
        <v>5.6</v>
      </c>
      <c r="AD57" s="17">
        <v>14.1</v>
      </c>
      <c r="AE57" s="17"/>
      <c r="AF57" s="17"/>
      <c r="AG57" s="17"/>
      <c r="AH57" s="17"/>
      <c r="AI57" s="17">
        <v>-5.4</v>
      </c>
      <c r="AJ57" s="17">
        <v>15.2</v>
      </c>
      <c r="AK57" s="17"/>
      <c r="AL57" s="17"/>
      <c r="AM57" s="17"/>
      <c r="AN57" s="17">
        <v>-0.9</v>
      </c>
      <c r="AO57" s="17">
        <v>0</v>
      </c>
      <c r="AP57" s="17">
        <v>2.5</v>
      </c>
      <c r="AQ57" s="17">
        <v>0</v>
      </c>
      <c r="AR57" s="17">
        <v>8.4</v>
      </c>
      <c r="AS57" s="17">
        <v>-0.2</v>
      </c>
      <c r="AT57" s="17">
        <v>1.6</v>
      </c>
      <c r="AU57" s="17">
        <v>0.5</v>
      </c>
      <c r="AV57" s="17">
        <v>39</v>
      </c>
      <c r="AW57" s="17">
        <v>25.2</v>
      </c>
      <c r="AX57" s="17">
        <v>-47.4</v>
      </c>
      <c r="AY57" s="17">
        <v>2.4</v>
      </c>
      <c r="AZ57" s="17">
        <v>-1.3</v>
      </c>
      <c r="BA57" s="17">
        <v>0</v>
      </c>
      <c r="BB57" s="17">
        <v>0.8</v>
      </c>
      <c r="BC57" s="17">
        <v>5.6</v>
      </c>
      <c r="BD57" s="17">
        <v>0.5</v>
      </c>
      <c r="BE57" s="17">
        <v>0</v>
      </c>
      <c r="BF57" s="17">
        <v>-1.7</v>
      </c>
      <c r="BG57" s="17"/>
      <c r="BH57" s="17"/>
      <c r="BI57" s="17">
        <v>10.5</v>
      </c>
      <c r="BJ57" s="17"/>
      <c r="BK57" s="17"/>
      <c r="BL57" s="17">
        <v>-1.1000000000000001</v>
      </c>
      <c r="BM57" s="17"/>
      <c r="BN57" s="17"/>
      <c r="BO57" s="17"/>
      <c r="BP57" s="17">
        <v>6.3</v>
      </c>
      <c r="BQ57" s="17">
        <v>-29.4</v>
      </c>
      <c r="BR57" s="17">
        <v>-30.8</v>
      </c>
      <c r="BS57" s="17">
        <v>-2.7</v>
      </c>
      <c r="BT57" s="17">
        <v>18.8</v>
      </c>
      <c r="BU57" s="17"/>
      <c r="BV57" s="17"/>
      <c r="BW57" s="17"/>
      <c r="BX57" s="17"/>
      <c r="BY57" s="17"/>
      <c r="BZ57" s="17"/>
      <c r="CA57" s="17"/>
      <c r="CB57" s="17"/>
      <c r="CC57" s="17">
        <v>-0.6</v>
      </c>
      <c r="CD57" s="17">
        <v>27.3</v>
      </c>
      <c r="CE57" s="17">
        <v>20.7</v>
      </c>
      <c r="CF57" s="17">
        <v>5.6</v>
      </c>
      <c r="CG57" s="17">
        <v>2.9</v>
      </c>
      <c r="CH57" s="17">
        <v>-0.1</v>
      </c>
      <c r="CI57" s="17"/>
      <c r="CJ57" s="17"/>
      <c r="CK57" s="17"/>
      <c r="CL57" s="17">
        <v>32.5</v>
      </c>
      <c r="CM57" s="17">
        <v>29.1</v>
      </c>
      <c r="CN57" s="17">
        <v>-24.7</v>
      </c>
      <c r="CO57" s="17"/>
      <c r="CP57" s="17"/>
      <c r="CQ57" s="17"/>
      <c r="CR57" s="17"/>
      <c r="CS57" s="17"/>
      <c r="CT57" s="17">
        <v>10.6</v>
      </c>
      <c r="CU57" s="17">
        <v>4.3</v>
      </c>
      <c r="CV57" s="17"/>
      <c r="CW57" s="17">
        <v>-7.2</v>
      </c>
      <c r="CX57" s="17">
        <v>0</v>
      </c>
      <c r="CY57" s="17"/>
      <c r="CZ57" s="17"/>
      <c r="DA57" s="17">
        <v>0.4</v>
      </c>
      <c r="DB57" s="17"/>
      <c r="DC57" s="17">
        <v>0</v>
      </c>
      <c r="DD57" s="17"/>
      <c r="DE57" s="17"/>
      <c r="DF57" s="17">
        <v>0</v>
      </c>
      <c r="DG57" s="17">
        <v>1.1000000000000001</v>
      </c>
      <c r="DH57" s="17">
        <v>0.1</v>
      </c>
      <c r="DI57" s="17">
        <v>0.3</v>
      </c>
      <c r="DJ57" s="17">
        <v>0.1</v>
      </c>
      <c r="DK57" s="17">
        <v>0.6</v>
      </c>
      <c r="DL57" s="17"/>
      <c r="DM57" s="17">
        <v>0</v>
      </c>
      <c r="DN57" s="17">
        <v>0</v>
      </c>
      <c r="DO57" s="17">
        <v>-1.9</v>
      </c>
      <c r="DP57" s="17">
        <v>1.4</v>
      </c>
      <c r="DQ57" s="17">
        <v>1.9</v>
      </c>
      <c r="DR57" s="17">
        <v>0.4</v>
      </c>
      <c r="DS57" s="17">
        <v>0.3</v>
      </c>
      <c r="DT57" s="17">
        <v>1.5</v>
      </c>
      <c r="DU57" s="17">
        <v>0</v>
      </c>
      <c r="DV57" s="17">
        <v>0.2</v>
      </c>
      <c r="DW57" s="17">
        <v>0.5</v>
      </c>
      <c r="DX57" s="17">
        <v>0.4</v>
      </c>
      <c r="DY57" s="17"/>
      <c r="DZ57" s="17">
        <v>-1.2</v>
      </c>
      <c r="EA57" s="17">
        <v>0</v>
      </c>
      <c r="EB57" s="17">
        <v>0.3</v>
      </c>
      <c r="EC57" s="17">
        <v>0.4</v>
      </c>
      <c r="ED57" s="17">
        <v>0.4</v>
      </c>
      <c r="EE57" s="17">
        <v>0</v>
      </c>
      <c r="EF57" s="17">
        <v>7.7</v>
      </c>
      <c r="EG57" s="17">
        <v>0</v>
      </c>
      <c r="EH57" s="17">
        <v>-1.1000000000000001</v>
      </c>
      <c r="EI57" s="17">
        <v>-6.1</v>
      </c>
      <c r="EJ57" s="17">
        <v>-0.1</v>
      </c>
      <c r="EK57" s="17">
        <v>-0.2</v>
      </c>
      <c r="EL57" s="17">
        <v>1</v>
      </c>
      <c r="EM57" s="17">
        <v>-0.1</v>
      </c>
      <c r="EN57" s="17">
        <v>1.4</v>
      </c>
      <c r="EO57" s="17">
        <v>0.1</v>
      </c>
      <c r="EP57" s="17">
        <v>0.1</v>
      </c>
      <c r="EQ57" s="17">
        <v>0.1</v>
      </c>
      <c r="ER57" s="17"/>
      <c r="ES57" s="17">
        <v>0</v>
      </c>
      <c r="ET57" s="17">
        <v>0</v>
      </c>
      <c r="EU57" s="17">
        <v>0</v>
      </c>
      <c r="EV57" s="17">
        <v>-0.2</v>
      </c>
      <c r="EW57" s="17">
        <v>8.1</v>
      </c>
      <c r="EX57" s="17">
        <v>2.6</v>
      </c>
      <c r="EY57" s="17">
        <v>0</v>
      </c>
      <c r="EZ57" s="17">
        <v>0</v>
      </c>
      <c r="FA57" s="17">
        <v>0.2</v>
      </c>
      <c r="FB57" s="17">
        <v>0.8</v>
      </c>
      <c r="FC57" s="17">
        <v>2.1</v>
      </c>
      <c r="FD57" s="17">
        <v>9.1</v>
      </c>
      <c r="FE57" s="17">
        <v>0</v>
      </c>
      <c r="FF57" s="17">
        <v>4</v>
      </c>
      <c r="FG57" s="17">
        <v>0</v>
      </c>
      <c r="FH57" s="17">
        <v>3</v>
      </c>
      <c r="FI57" s="17">
        <v>2.86</v>
      </c>
      <c r="FJ57" s="17">
        <v>270.45999999999998</v>
      </c>
      <c r="FK57" s="15"/>
      <c r="FL57" s="17">
        <v>1.1892400000000001</v>
      </c>
      <c r="FM57" s="17">
        <v>0</v>
      </c>
      <c r="FN57" s="17">
        <v>1.2</v>
      </c>
      <c r="FO57" s="17">
        <v>0.9</v>
      </c>
      <c r="FP57" s="17">
        <v>0.3</v>
      </c>
      <c r="FQ57" s="17">
        <v>0.1</v>
      </c>
      <c r="FR57" s="17">
        <v>0</v>
      </c>
      <c r="FS57" s="17">
        <v>2</v>
      </c>
      <c r="FT57" s="17"/>
      <c r="FU57" s="17">
        <v>5.6892399999999999</v>
      </c>
    </row>
    <row r="58" spans="1:177" ht="24" customHeight="1" x14ac:dyDescent="0.25">
      <c r="A58" s="18" t="s">
        <v>809</v>
      </c>
      <c r="B58" s="18" t="s">
        <v>68</v>
      </c>
      <c r="C58" s="19">
        <v>5.8</v>
      </c>
      <c r="D58" s="19">
        <v>8.6</v>
      </c>
      <c r="E58" s="19">
        <v>12.8</v>
      </c>
      <c r="F58" s="19"/>
      <c r="G58" s="19"/>
      <c r="H58" s="19">
        <v>0</v>
      </c>
      <c r="I58" s="19">
        <v>-3.2</v>
      </c>
      <c r="J58" s="19">
        <v>0</v>
      </c>
      <c r="K58" s="19"/>
      <c r="L58" s="19">
        <v>-32.6</v>
      </c>
      <c r="M58" s="19">
        <v>-37.5</v>
      </c>
      <c r="N58" s="19">
        <v>-4.2</v>
      </c>
      <c r="O58" s="19">
        <v>15.9</v>
      </c>
      <c r="P58" s="19">
        <v>-2.9</v>
      </c>
      <c r="Q58" s="19">
        <v>-1.9</v>
      </c>
      <c r="R58" s="19">
        <v>16.8</v>
      </c>
      <c r="S58" s="19">
        <v>0.2</v>
      </c>
      <c r="T58" s="19"/>
      <c r="U58" s="19"/>
      <c r="V58" s="19"/>
      <c r="W58" s="19"/>
      <c r="X58" s="19">
        <v>2.2000000000000002</v>
      </c>
      <c r="Y58" s="19">
        <v>1.3</v>
      </c>
      <c r="Z58" s="19">
        <v>0.8</v>
      </c>
      <c r="AA58" s="19">
        <v>0</v>
      </c>
      <c r="AB58" s="19">
        <v>-3.4</v>
      </c>
      <c r="AC58" s="19">
        <v>5.9</v>
      </c>
      <c r="AD58" s="19">
        <v>13</v>
      </c>
      <c r="AE58" s="19"/>
      <c r="AF58" s="19"/>
      <c r="AG58" s="19"/>
      <c r="AH58" s="19"/>
      <c r="AI58" s="19">
        <v>1.2</v>
      </c>
      <c r="AJ58" s="19">
        <v>9.6999999999999993</v>
      </c>
      <c r="AK58" s="19"/>
      <c r="AL58" s="19"/>
      <c r="AM58" s="19"/>
      <c r="AN58" s="19">
        <v>-1.1000000000000001</v>
      </c>
      <c r="AO58" s="19">
        <v>0</v>
      </c>
      <c r="AP58" s="19">
        <v>2.4</v>
      </c>
      <c r="AQ58" s="19">
        <v>0</v>
      </c>
      <c r="AR58" s="19">
        <v>8.1</v>
      </c>
      <c r="AS58" s="19">
        <v>0</v>
      </c>
      <c r="AT58" s="19">
        <v>1.6</v>
      </c>
      <c r="AU58" s="19">
        <v>-0.2</v>
      </c>
      <c r="AV58" s="19">
        <v>31.6</v>
      </c>
      <c r="AW58" s="19">
        <v>18</v>
      </c>
      <c r="AX58" s="19">
        <v>-54.6</v>
      </c>
      <c r="AY58" s="19">
        <v>1.5</v>
      </c>
      <c r="AZ58" s="19">
        <v>-1.6</v>
      </c>
      <c r="BA58" s="19">
        <v>0</v>
      </c>
      <c r="BB58" s="19">
        <v>-0.4</v>
      </c>
      <c r="BC58" s="19">
        <v>4.5</v>
      </c>
      <c r="BD58" s="19">
        <v>0.5</v>
      </c>
      <c r="BE58" s="19">
        <v>0</v>
      </c>
      <c r="BF58" s="19">
        <v>1.8</v>
      </c>
      <c r="BG58" s="19"/>
      <c r="BH58" s="19"/>
      <c r="BI58" s="19">
        <v>7.2</v>
      </c>
      <c r="BJ58" s="19"/>
      <c r="BK58" s="19"/>
      <c r="BL58" s="19">
        <v>-0.5</v>
      </c>
      <c r="BM58" s="19"/>
      <c r="BN58" s="19"/>
      <c r="BO58" s="19"/>
      <c r="BP58" s="19">
        <v>0.5</v>
      </c>
      <c r="BQ58" s="19">
        <v>-34.299999999999997</v>
      </c>
      <c r="BR58" s="19">
        <v>-35.6</v>
      </c>
      <c r="BS58" s="19">
        <v>-7.4</v>
      </c>
      <c r="BT58" s="19">
        <v>15.2</v>
      </c>
      <c r="BU58" s="19"/>
      <c r="BV58" s="19"/>
      <c r="BW58" s="19"/>
      <c r="BX58" s="19"/>
      <c r="BY58" s="19"/>
      <c r="BZ58" s="19"/>
      <c r="CA58" s="19"/>
      <c r="CB58" s="19"/>
      <c r="CC58" s="19">
        <v>-0.6</v>
      </c>
      <c r="CD58" s="19">
        <v>25.8</v>
      </c>
      <c r="CE58" s="19">
        <v>20.5</v>
      </c>
      <c r="CF58" s="19">
        <v>6.3</v>
      </c>
      <c r="CG58" s="19">
        <v>2.7</v>
      </c>
      <c r="CH58" s="19">
        <v>-0.2</v>
      </c>
      <c r="CI58" s="19"/>
      <c r="CJ58" s="19"/>
      <c r="CK58" s="19"/>
      <c r="CL58" s="19">
        <v>24.4</v>
      </c>
      <c r="CM58" s="19">
        <v>20.9</v>
      </c>
      <c r="CN58" s="19">
        <v>-36.5</v>
      </c>
      <c r="CO58" s="19"/>
      <c r="CP58" s="19"/>
      <c r="CQ58" s="19"/>
      <c r="CR58" s="19"/>
      <c r="CS58" s="19"/>
      <c r="CT58" s="19">
        <v>6.6</v>
      </c>
      <c r="CU58" s="19">
        <v>1.8</v>
      </c>
      <c r="CV58" s="19"/>
      <c r="CW58" s="19">
        <v>-7.1</v>
      </c>
      <c r="CX58" s="19">
        <v>0</v>
      </c>
      <c r="CY58" s="19"/>
      <c r="CZ58" s="19"/>
      <c r="DA58" s="19">
        <v>0.4</v>
      </c>
      <c r="DB58" s="19"/>
      <c r="DC58" s="19">
        <v>0</v>
      </c>
      <c r="DD58" s="19"/>
      <c r="DE58" s="19"/>
      <c r="DF58" s="19">
        <v>0</v>
      </c>
      <c r="DG58" s="19">
        <v>1.1000000000000001</v>
      </c>
      <c r="DH58" s="19">
        <v>0.1</v>
      </c>
      <c r="DI58" s="19">
        <v>0.5</v>
      </c>
      <c r="DJ58" s="19">
        <v>0.1</v>
      </c>
      <c r="DK58" s="19">
        <v>0.5</v>
      </c>
      <c r="DL58" s="19"/>
      <c r="DM58" s="19">
        <v>0</v>
      </c>
      <c r="DN58" s="19">
        <v>0</v>
      </c>
      <c r="DO58" s="19">
        <v>-2.6</v>
      </c>
      <c r="DP58" s="19">
        <v>0.1</v>
      </c>
      <c r="DQ58" s="19">
        <v>1.9</v>
      </c>
      <c r="DR58" s="19">
        <v>0.4</v>
      </c>
      <c r="DS58" s="19">
        <v>0.3</v>
      </c>
      <c r="DT58" s="19">
        <v>1.5</v>
      </c>
      <c r="DU58" s="19">
        <v>0</v>
      </c>
      <c r="DV58" s="19">
        <v>-0.1</v>
      </c>
      <c r="DW58" s="19">
        <v>0.5</v>
      </c>
      <c r="DX58" s="19">
        <v>0.4</v>
      </c>
      <c r="DY58" s="19"/>
      <c r="DZ58" s="19">
        <v>-1.3</v>
      </c>
      <c r="EA58" s="19">
        <v>0</v>
      </c>
      <c r="EB58" s="19">
        <v>0.3</v>
      </c>
      <c r="EC58" s="19">
        <v>0.4</v>
      </c>
      <c r="ED58" s="19">
        <v>0.3</v>
      </c>
      <c r="EE58" s="19">
        <v>0</v>
      </c>
      <c r="EF58" s="19">
        <v>2.4</v>
      </c>
      <c r="EG58" s="19">
        <v>0</v>
      </c>
      <c r="EH58" s="19">
        <v>-4.5999999999999996</v>
      </c>
      <c r="EI58" s="19">
        <v>-10.3</v>
      </c>
      <c r="EJ58" s="19">
        <v>-0.8</v>
      </c>
      <c r="EK58" s="19">
        <v>-0.6</v>
      </c>
      <c r="EL58" s="19">
        <v>1</v>
      </c>
      <c r="EM58" s="19">
        <v>-0.1</v>
      </c>
      <c r="EN58" s="19">
        <v>1.4</v>
      </c>
      <c r="EO58" s="19">
        <v>0.1</v>
      </c>
      <c r="EP58" s="19">
        <v>0.1</v>
      </c>
      <c r="EQ58" s="19">
        <v>0.1</v>
      </c>
      <c r="ER58" s="19"/>
      <c r="ES58" s="19">
        <v>0</v>
      </c>
      <c r="ET58" s="19">
        <v>0</v>
      </c>
      <c r="EU58" s="19">
        <v>0</v>
      </c>
      <c r="EV58" s="19">
        <v>-0.2</v>
      </c>
      <c r="EW58" s="19">
        <v>7.1</v>
      </c>
      <c r="EX58" s="19">
        <v>1.2</v>
      </c>
      <c r="EY58" s="19">
        <v>0</v>
      </c>
      <c r="EZ58" s="19">
        <v>0</v>
      </c>
      <c r="FA58" s="19">
        <v>0.2</v>
      </c>
      <c r="FB58" s="19">
        <v>0.8</v>
      </c>
      <c r="FC58" s="19">
        <v>2.1</v>
      </c>
      <c r="FD58" s="19">
        <v>9</v>
      </c>
      <c r="FE58" s="19">
        <v>0</v>
      </c>
      <c r="FF58" s="19">
        <v>2.9</v>
      </c>
      <c r="FG58" s="19">
        <v>0</v>
      </c>
      <c r="FH58" s="19">
        <v>1.9</v>
      </c>
      <c r="FI58" s="19">
        <v>3.09</v>
      </c>
      <c r="FJ58" s="19">
        <v>51.89</v>
      </c>
      <c r="FK58" s="15"/>
      <c r="FL58" s="19">
        <v>1.2017100000000001</v>
      </c>
      <c r="FM58" s="19">
        <v>0</v>
      </c>
      <c r="FN58" s="19">
        <v>1.8</v>
      </c>
      <c r="FO58" s="19">
        <v>0.8</v>
      </c>
      <c r="FP58" s="19">
        <v>0.3</v>
      </c>
      <c r="FQ58" s="19">
        <v>0.1</v>
      </c>
      <c r="FR58" s="19">
        <v>0</v>
      </c>
      <c r="FS58" s="19">
        <v>1.9</v>
      </c>
      <c r="FT58" s="19"/>
      <c r="FU58" s="19">
        <v>6.1017099999999997</v>
      </c>
    </row>
    <row r="59" spans="1:177" ht="24.95" customHeight="1" x14ac:dyDescent="0.25">
      <c r="A59" s="202" t="s">
        <v>810</v>
      </c>
      <c r="B59" s="203"/>
      <c r="C59" s="20">
        <v>61.5</v>
      </c>
      <c r="D59" s="20">
        <v>354.15</v>
      </c>
      <c r="E59" s="20">
        <v>349.65</v>
      </c>
      <c r="F59" s="20">
        <v>0</v>
      </c>
      <c r="G59" s="20">
        <v>0</v>
      </c>
      <c r="H59" s="20">
        <v>-42.8</v>
      </c>
      <c r="I59" s="20">
        <v>47.05</v>
      </c>
      <c r="J59" s="20">
        <v>3.8</v>
      </c>
      <c r="K59" s="20">
        <v>0</v>
      </c>
      <c r="L59" s="20">
        <v>-179.65</v>
      </c>
      <c r="M59" s="20">
        <v>-249.05</v>
      </c>
      <c r="N59" s="20">
        <v>23.75</v>
      </c>
      <c r="O59" s="20">
        <v>778.7</v>
      </c>
      <c r="P59" s="20">
        <v>138.94999999999999</v>
      </c>
      <c r="Q59" s="20">
        <v>81.599999999999994</v>
      </c>
      <c r="R59" s="20">
        <v>932.1</v>
      </c>
      <c r="S59" s="20">
        <v>0.55000000000000004</v>
      </c>
      <c r="T59" s="20">
        <v>0</v>
      </c>
      <c r="U59" s="20">
        <v>0</v>
      </c>
      <c r="V59" s="20">
        <v>0</v>
      </c>
      <c r="W59" s="20">
        <v>0</v>
      </c>
      <c r="X59" s="20">
        <v>126.35</v>
      </c>
      <c r="Y59" s="20">
        <v>28.05</v>
      </c>
      <c r="Z59" s="20">
        <v>15.1</v>
      </c>
      <c r="AA59" s="20">
        <v>0.6</v>
      </c>
      <c r="AB59" s="20">
        <v>-81.55</v>
      </c>
      <c r="AC59" s="20">
        <v>140.75</v>
      </c>
      <c r="AD59" s="20">
        <v>327.3</v>
      </c>
      <c r="AE59" s="20">
        <v>0</v>
      </c>
      <c r="AF59" s="20">
        <v>0</v>
      </c>
      <c r="AG59" s="20">
        <v>0</v>
      </c>
      <c r="AH59" s="20">
        <v>0</v>
      </c>
      <c r="AI59" s="20">
        <v>85.35</v>
      </c>
      <c r="AJ59" s="20">
        <v>-67.7</v>
      </c>
      <c r="AK59" s="20">
        <v>0</v>
      </c>
      <c r="AL59" s="20">
        <v>0</v>
      </c>
      <c r="AM59" s="20">
        <v>0</v>
      </c>
      <c r="AN59" s="20">
        <v>-24.05</v>
      </c>
      <c r="AO59" s="20">
        <v>26.5</v>
      </c>
      <c r="AP59" s="20">
        <v>72.150000000000006</v>
      </c>
      <c r="AQ59" s="20">
        <v>281.05</v>
      </c>
      <c r="AR59" s="20">
        <v>214.05</v>
      </c>
      <c r="AS59" s="20">
        <v>-9.6</v>
      </c>
      <c r="AT59" s="20">
        <v>38.4</v>
      </c>
      <c r="AU59" s="20">
        <v>15.75</v>
      </c>
      <c r="AV59" s="20">
        <v>997.9</v>
      </c>
      <c r="AW59" s="20">
        <v>635.29999999999995</v>
      </c>
      <c r="AX59" s="20">
        <v>-954.35</v>
      </c>
      <c r="AY59" s="20">
        <v>79.45</v>
      </c>
      <c r="AZ59" s="20">
        <v>-32.75</v>
      </c>
      <c r="BA59" s="20">
        <v>10.199999999999999</v>
      </c>
      <c r="BB59" s="20">
        <v>-11.95</v>
      </c>
      <c r="BC59" s="20">
        <v>14.55</v>
      </c>
      <c r="BD59" s="20">
        <v>12</v>
      </c>
      <c r="BE59" s="20">
        <v>2.2999999999999998</v>
      </c>
      <c r="BF59" s="20">
        <v>-27.65</v>
      </c>
      <c r="BG59" s="20">
        <v>0</v>
      </c>
      <c r="BH59" s="20">
        <v>0</v>
      </c>
      <c r="BI59" s="20">
        <v>154.25</v>
      </c>
      <c r="BJ59" s="20">
        <v>0</v>
      </c>
      <c r="BK59" s="20">
        <v>0</v>
      </c>
      <c r="BL59" s="20">
        <v>-16.75</v>
      </c>
      <c r="BM59" s="20">
        <v>0</v>
      </c>
      <c r="BN59" s="20">
        <v>0</v>
      </c>
      <c r="BO59" s="20">
        <v>0</v>
      </c>
      <c r="BP59" s="20">
        <v>48.6</v>
      </c>
      <c r="BQ59" s="20">
        <v>-593.6</v>
      </c>
      <c r="BR59" s="20">
        <v>-628.45000000000005</v>
      </c>
      <c r="BS59" s="20">
        <v>99.1</v>
      </c>
      <c r="BT59" s="20">
        <v>394.75</v>
      </c>
      <c r="BU59" s="20">
        <v>0</v>
      </c>
      <c r="BV59" s="20">
        <v>0</v>
      </c>
      <c r="BW59" s="20">
        <v>0</v>
      </c>
      <c r="BX59" s="20">
        <v>0</v>
      </c>
      <c r="BY59" s="20">
        <v>0</v>
      </c>
      <c r="BZ59" s="20">
        <v>0</v>
      </c>
      <c r="CA59" s="20">
        <v>0</v>
      </c>
      <c r="CB59" s="20">
        <v>0</v>
      </c>
      <c r="CC59" s="20">
        <v>-14.3</v>
      </c>
      <c r="CD59" s="20">
        <v>960.45</v>
      </c>
      <c r="CE59" s="20">
        <v>725.95</v>
      </c>
      <c r="CF59" s="20">
        <v>142</v>
      </c>
      <c r="CG59" s="20">
        <v>170.3</v>
      </c>
      <c r="CH59" s="20">
        <v>54.85</v>
      </c>
      <c r="CI59" s="20">
        <v>0</v>
      </c>
      <c r="CJ59" s="20">
        <v>0</v>
      </c>
      <c r="CK59" s="20">
        <v>0</v>
      </c>
      <c r="CL59" s="20">
        <v>1095.1500000000001</v>
      </c>
      <c r="CM59" s="20">
        <v>1150.55</v>
      </c>
      <c r="CN59" s="20">
        <v>-205.9</v>
      </c>
      <c r="CO59" s="20">
        <v>0</v>
      </c>
      <c r="CP59" s="20">
        <v>0</v>
      </c>
      <c r="CQ59" s="20">
        <v>0</v>
      </c>
      <c r="CR59" s="20">
        <v>0</v>
      </c>
      <c r="CS59" s="20">
        <v>0</v>
      </c>
      <c r="CT59" s="20">
        <v>321.8</v>
      </c>
      <c r="CU59" s="20">
        <v>103.8</v>
      </c>
      <c r="CV59" s="20">
        <v>0</v>
      </c>
      <c r="CW59" s="20">
        <v>-192.75</v>
      </c>
      <c r="CX59" s="20">
        <v>73.2</v>
      </c>
      <c r="CY59" s="20">
        <v>0</v>
      </c>
      <c r="CZ59" s="20">
        <v>0</v>
      </c>
      <c r="DA59" s="20">
        <v>9.6</v>
      </c>
      <c r="DB59" s="20">
        <v>0</v>
      </c>
      <c r="DC59" s="20">
        <v>-0.1</v>
      </c>
      <c r="DD59" s="20">
        <v>0</v>
      </c>
      <c r="DE59" s="20">
        <v>0</v>
      </c>
      <c r="DF59" s="20">
        <v>0.55000000000000004</v>
      </c>
      <c r="DG59" s="20">
        <v>23.65</v>
      </c>
      <c r="DH59" s="20">
        <v>2.65</v>
      </c>
      <c r="DI59" s="20">
        <v>10.85</v>
      </c>
      <c r="DJ59" s="20">
        <v>1.2</v>
      </c>
      <c r="DK59" s="20">
        <v>12.65</v>
      </c>
      <c r="DL59" s="20">
        <v>0</v>
      </c>
      <c r="DM59" s="20">
        <v>-7.2</v>
      </c>
      <c r="DN59" s="20">
        <v>-17.05</v>
      </c>
      <c r="DO59" s="20">
        <v>-68.900000000000006</v>
      </c>
      <c r="DP59" s="20">
        <v>-34.950000000000003</v>
      </c>
      <c r="DQ59" s="20">
        <v>38.299999999999997</v>
      </c>
      <c r="DR59" s="20">
        <v>8.9499999999999993</v>
      </c>
      <c r="DS59" s="20">
        <v>7.2</v>
      </c>
      <c r="DT59" s="20">
        <v>30.75</v>
      </c>
      <c r="DU59" s="20">
        <v>-20.85</v>
      </c>
      <c r="DV59" s="20">
        <v>1.05</v>
      </c>
      <c r="DW59" s="20">
        <v>6.1</v>
      </c>
      <c r="DX59" s="20">
        <v>8.3000000000000007</v>
      </c>
      <c r="DY59" s="20">
        <v>0</v>
      </c>
      <c r="DZ59" s="20">
        <v>-30.25</v>
      </c>
      <c r="EA59" s="20">
        <v>4.3499999999999996</v>
      </c>
      <c r="EB59" s="20">
        <v>7.5</v>
      </c>
      <c r="EC59" s="20">
        <v>10.3</v>
      </c>
      <c r="ED59" s="20">
        <v>9.4499999999999993</v>
      </c>
      <c r="EE59" s="20">
        <v>52.2</v>
      </c>
      <c r="EF59" s="20">
        <v>114.8</v>
      </c>
      <c r="EG59" s="20">
        <v>22.75</v>
      </c>
      <c r="EH59" s="20">
        <v>-100.2</v>
      </c>
      <c r="EI59" s="20">
        <v>-268.14999999999998</v>
      </c>
      <c r="EJ59" s="20">
        <v>-14</v>
      </c>
      <c r="EK59" s="20">
        <v>-5.55</v>
      </c>
      <c r="EL59" s="20">
        <v>26.25</v>
      </c>
      <c r="EM59" s="20">
        <v>-2.4</v>
      </c>
      <c r="EN59" s="20">
        <v>28.25</v>
      </c>
      <c r="EO59" s="20">
        <v>2.4</v>
      </c>
      <c r="EP59" s="20">
        <v>2.4</v>
      </c>
      <c r="EQ59" s="20">
        <v>2.4</v>
      </c>
      <c r="ER59" s="20">
        <v>0</v>
      </c>
      <c r="ES59" s="20">
        <v>28.55</v>
      </c>
      <c r="ET59" s="20">
        <v>14</v>
      </c>
      <c r="EU59" s="20">
        <v>-21.05</v>
      </c>
      <c r="EV59" s="20">
        <v>-4.8</v>
      </c>
      <c r="EW59" s="20">
        <v>101.05</v>
      </c>
      <c r="EX59" s="20">
        <v>50.4</v>
      </c>
      <c r="EY59" s="20">
        <v>147.35</v>
      </c>
      <c r="EZ59" s="20">
        <v>15.7</v>
      </c>
      <c r="FA59" s="20">
        <v>12.05</v>
      </c>
      <c r="FB59" s="20">
        <v>21.2</v>
      </c>
      <c r="FC59" s="20">
        <v>47.95</v>
      </c>
      <c r="FD59" s="20">
        <v>136.55000000000001</v>
      </c>
      <c r="FE59" s="20">
        <v>81</v>
      </c>
      <c r="FF59" s="20">
        <v>55.75</v>
      </c>
      <c r="FG59" s="20">
        <v>50.55</v>
      </c>
      <c r="FH59" s="20">
        <v>69.05</v>
      </c>
      <c r="FI59" s="20">
        <v>63.715000000000003</v>
      </c>
      <c r="FJ59" s="20">
        <v>8801.0650000000005</v>
      </c>
      <c r="FK59" s="21"/>
      <c r="FL59" s="20">
        <v>33.888575000000003</v>
      </c>
      <c r="FM59" s="20">
        <v>-2.3149999999999999</v>
      </c>
      <c r="FN59" s="20">
        <v>32.35</v>
      </c>
      <c r="FO59" s="20">
        <v>22.9</v>
      </c>
      <c r="FP59" s="20">
        <v>7.9</v>
      </c>
      <c r="FQ59" s="20">
        <v>3</v>
      </c>
      <c r="FR59" s="20">
        <v>11.2</v>
      </c>
      <c r="FS59" s="20">
        <v>45.9</v>
      </c>
      <c r="FT59" s="20">
        <v>0</v>
      </c>
      <c r="FU59" s="20">
        <v>154.82357500000001</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813</v>
      </c>
      <c r="C5" s="1"/>
      <c r="D5" s="1"/>
      <c r="E5" s="1"/>
      <c r="F5" s="1"/>
      <c r="G5" s="1"/>
      <c r="H5" s="1"/>
    </row>
    <row r="6" spans="1:8" ht="23.1" customHeight="1" x14ac:dyDescent="0.25">
      <c r="A6" s="1"/>
      <c r="B6" s="204" t="s">
        <v>814</v>
      </c>
      <c r="C6" s="204" t="s">
        <v>815</v>
      </c>
      <c r="D6" s="204"/>
      <c r="E6" s="204" t="s">
        <v>816</v>
      </c>
      <c r="F6" s="204"/>
      <c r="G6" s="204"/>
      <c r="H6" s="204" t="s">
        <v>817</v>
      </c>
    </row>
    <row r="7" spans="1:8" ht="30.95" customHeight="1" x14ac:dyDescent="0.25">
      <c r="A7" s="1"/>
      <c r="B7" s="204"/>
      <c r="C7" s="24" t="s">
        <v>818</v>
      </c>
      <c r="D7" s="24" t="s">
        <v>819</v>
      </c>
      <c r="E7" s="24" t="s">
        <v>545</v>
      </c>
      <c r="F7" s="24" t="s">
        <v>544</v>
      </c>
      <c r="G7" s="24" t="s">
        <v>543</v>
      </c>
      <c r="H7" s="24" t="s">
        <v>820</v>
      </c>
    </row>
    <row r="8" spans="1:8" ht="11.1" customHeight="1" x14ac:dyDescent="0.25">
      <c r="A8" s="1"/>
      <c r="B8" s="25" t="s">
        <v>762</v>
      </c>
      <c r="C8" s="26">
        <v>0</v>
      </c>
      <c r="D8" s="26">
        <v>6501.71</v>
      </c>
      <c r="E8" s="27">
        <v>958.61540000000002</v>
      </c>
      <c r="F8" s="27">
        <v>3989.6950000000002</v>
      </c>
      <c r="G8" s="27">
        <v>1553.3996</v>
      </c>
      <c r="H8" s="27">
        <v>249.1833</v>
      </c>
    </row>
    <row r="9" spans="1:8" ht="11.1" customHeight="1" x14ac:dyDescent="0.25">
      <c r="A9" s="1"/>
      <c r="B9" s="25" t="s">
        <v>763</v>
      </c>
      <c r="C9" s="26">
        <v>0</v>
      </c>
      <c r="D9" s="26">
        <v>6412.21</v>
      </c>
      <c r="E9" s="27">
        <v>942.09119999999996</v>
      </c>
      <c r="F9" s="27">
        <v>3918.5068999999999</v>
      </c>
      <c r="G9" s="27">
        <v>1551.6119000000001</v>
      </c>
      <c r="H9" s="27">
        <v>246.2484</v>
      </c>
    </row>
    <row r="10" spans="1:8" ht="11.1" customHeight="1" x14ac:dyDescent="0.25">
      <c r="A10" s="1"/>
      <c r="B10" s="25" t="s">
        <v>764</v>
      </c>
      <c r="C10" s="26">
        <v>0</v>
      </c>
      <c r="D10" s="26">
        <v>6295.68</v>
      </c>
      <c r="E10" s="27">
        <v>933.8261</v>
      </c>
      <c r="F10" s="27">
        <v>3816.0167000000001</v>
      </c>
      <c r="G10" s="27">
        <v>1545.8371999999999</v>
      </c>
      <c r="H10" s="27">
        <v>248.59110000000001</v>
      </c>
    </row>
    <row r="11" spans="1:8" ht="11.1" customHeight="1" x14ac:dyDescent="0.25">
      <c r="A11" s="1"/>
      <c r="B11" s="25" t="s">
        <v>765</v>
      </c>
      <c r="C11" s="26">
        <v>0</v>
      </c>
      <c r="D11" s="26">
        <v>6161.59</v>
      </c>
      <c r="E11" s="27">
        <v>876.03319999999997</v>
      </c>
      <c r="F11" s="27">
        <v>3748.2773000000002</v>
      </c>
      <c r="G11" s="27">
        <v>1537.2795000000001</v>
      </c>
      <c r="H11" s="27">
        <v>247.71090000000001</v>
      </c>
    </row>
    <row r="12" spans="1:8" ht="11.1" customHeight="1" x14ac:dyDescent="0.25">
      <c r="A12" s="1"/>
      <c r="B12" s="25" t="s">
        <v>766</v>
      </c>
      <c r="C12" s="26">
        <v>0</v>
      </c>
      <c r="D12" s="26">
        <v>6093.69</v>
      </c>
      <c r="E12" s="27">
        <v>877.35260000000005</v>
      </c>
      <c r="F12" s="27">
        <v>3680.2611999999999</v>
      </c>
      <c r="G12" s="27">
        <v>1536.0762</v>
      </c>
      <c r="H12" s="27">
        <v>243.89109999999999</v>
      </c>
    </row>
    <row r="13" spans="1:8" ht="11.1" customHeight="1" x14ac:dyDescent="0.25">
      <c r="A13" s="1"/>
      <c r="B13" s="25" t="s">
        <v>767</v>
      </c>
      <c r="C13" s="26">
        <v>0</v>
      </c>
      <c r="D13" s="26">
        <v>6186.3</v>
      </c>
      <c r="E13" s="27">
        <v>914.58209999999997</v>
      </c>
      <c r="F13" s="27">
        <v>3731.2644</v>
      </c>
      <c r="G13" s="27">
        <v>1540.4535000000001</v>
      </c>
      <c r="H13" s="27">
        <v>243.9796</v>
      </c>
    </row>
    <row r="14" spans="1:8" ht="11.1" customHeight="1" x14ac:dyDescent="0.25">
      <c r="A14" s="1"/>
      <c r="B14" s="25" t="s">
        <v>768</v>
      </c>
      <c r="C14" s="26">
        <v>0</v>
      </c>
      <c r="D14" s="26">
        <v>6148.49</v>
      </c>
      <c r="E14" s="27">
        <v>914.97469999999998</v>
      </c>
      <c r="F14" s="27">
        <v>3697.3141999999998</v>
      </c>
      <c r="G14" s="27">
        <v>1536.2011</v>
      </c>
      <c r="H14" s="27">
        <v>243.8022</v>
      </c>
    </row>
    <row r="15" spans="1:8" ht="11.1" customHeight="1" x14ac:dyDescent="0.25">
      <c r="A15" s="1"/>
      <c r="B15" s="25" t="s">
        <v>769</v>
      </c>
      <c r="C15" s="26">
        <v>0</v>
      </c>
      <c r="D15" s="26">
        <v>6080.19</v>
      </c>
      <c r="E15" s="27">
        <v>909.70830000000001</v>
      </c>
      <c r="F15" s="27">
        <v>3625.7865000000002</v>
      </c>
      <c r="G15" s="27">
        <v>1544.6952000000001</v>
      </c>
      <c r="H15" s="27">
        <v>243.16390000000001</v>
      </c>
    </row>
    <row r="16" spans="1:8" ht="11.1" customHeight="1" x14ac:dyDescent="0.25">
      <c r="A16" s="1"/>
      <c r="B16" s="25" t="s">
        <v>770</v>
      </c>
      <c r="C16" s="26">
        <v>0</v>
      </c>
      <c r="D16" s="26">
        <v>6139.49</v>
      </c>
      <c r="E16" s="27">
        <v>922.97469999999998</v>
      </c>
      <c r="F16" s="27">
        <v>3662.3346000000001</v>
      </c>
      <c r="G16" s="27">
        <v>1554.1806999999999</v>
      </c>
      <c r="H16" s="27">
        <v>243.4066</v>
      </c>
    </row>
    <row r="17" spans="1:8" ht="11.1" customHeight="1" x14ac:dyDescent="0.25">
      <c r="A17" s="1"/>
      <c r="B17" s="25" t="s">
        <v>771</v>
      </c>
      <c r="C17" s="26">
        <v>0</v>
      </c>
      <c r="D17" s="26">
        <v>6229.89</v>
      </c>
      <c r="E17" s="27">
        <v>893.76840000000004</v>
      </c>
      <c r="F17" s="27">
        <v>3750.7824999999998</v>
      </c>
      <c r="G17" s="27">
        <v>1585.3390999999999</v>
      </c>
      <c r="H17" s="27">
        <v>234.864</v>
      </c>
    </row>
    <row r="18" spans="1:8" ht="11.1" customHeight="1" x14ac:dyDescent="0.25">
      <c r="A18" s="1"/>
      <c r="B18" s="25" t="s">
        <v>772</v>
      </c>
      <c r="C18" s="26">
        <v>0</v>
      </c>
      <c r="D18" s="26">
        <v>6323.49</v>
      </c>
      <c r="E18" s="27">
        <v>923.45719999999994</v>
      </c>
      <c r="F18" s="27">
        <v>3805.7768999999998</v>
      </c>
      <c r="G18" s="27">
        <v>1594.2559000000001</v>
      </c>
      <c r="H18" s="27">
        <v>238.6525</v>
      </c>
    </row>
    <row r="19" spans="1:8" ht="11.1" customHeight="1" x14ac:dyDescent="0.25">
      <c r="A19" s="1"/>
      <c r="B19" s="25" t="s">
        <v>773</v>
      </c>
      <c r="C19" s="26">
        <v>0</v>
      </c>
      <c r="D19" s="26">
        <v>6377.78</v>
      </c>
      <c r="E19" s="27">
        <v>1003.6984</v>
      </c>
      <c r="F19" s="27">
        <v>3789.627</v>
      </c>
      <c r="G19" s="27">
        <v>1584.4546</v>
      </c>
      <c r="H19" s="27">
        <v>230.6156</v>
      </c>
    </row>
    <row r="20" spans="1:8" ht="11.1" customHeight="1" x14ac:dyDescent="0.25">
      <c r="A20" s="1"/>
      <c r="B20" s="25" t="s">
        <v>774</v>
      </c>
      <c r="C20" s="26">
        <v>0</v>
      </c>
      <c r="D20" s="26">
        <v>6645.59</v>
      </c>
      <c r="E20" s="27">
        <v>1052.9739999999999</v>
      </c>
      <c r="F20" s="27">
        <v>4004.6738</v>
      </c>
      <c r="G20" s="27">
        <v>1587.9422</v>
      </c>
      <c r="H20" s="27">
        <v>218.54509999999999</v>
      </c>
    </row>
    <row r="21" spans="1:8" ht="11.1" customHeight="1" x14ac:dyDescent="0.25">
      <c r="A21" s="1"/>
      <c r="B21" s="25" t="s">
        <v>775</v>
      </c>
      <c r="C21" s="26">
        <v>0</v>
      </c>
      <c r="D21" s="26">
        <v>6614.59</v>
      </c>
      <c r="E21" s="27">
        <v>1048.6746000000001</v>
      </c>
      <c r="F21" s="27">
        <v>3975.6929</v>
      </c>
      <c r="G21" s="27">
        <v>1590.2225000000001</v>
      </c>
      <c r="H21" s="27">
        <v>215.4051</v>
      </c>
    </row>
    <row r="22" spans="1:8" ht="11.1" customHeight="1" x14ac:dyDescent="0.25">
      <c r="A22" s="1"/>
      <c r="B22" s="25" t="s">
        <v>776</v>
      </c>
      <c r="C22" s="26">
        <v>0</v>
      </c>
      <c r="D22" s="26">
        <v>6853.27</v>
      </c>
      <c r="E22" s="27">
        <v>1025.4916000000001</v>
      </c>
      <c r="F22" s="27">
        <v>4230.7118</v>
      </c>
      <c r="G22" s="27">
        <v>1597.0666000000001</v>
      </c>
      <c r="H22" s="27">
        <v>225.6559</v>
      </c>
    </row>
    <row r="23" spans="1:8" ht="11.1" customHeight="1" x14ac:dyDescent="0.25">
      <c r="A23" s="1"/>
      <c r="B23" s="25" t="s">
        <v>777</v>
      </c>
      <c r="C23" s="26">
        <v>0</v>
      </c>
      <c r="D23" s="26">
        <v>6920.68</v>
      </c>
      <c r="E23" s="27">
        <v>1053.5297</v>
      </c>
      <c r="F23" s="27">
        <v>4268.68</v>
      </c>
      <c r="G23" s="27">
        <v>1598.4703</v>
      </c>
      <c r="H23" s="27">
        <v>226.68389999999999</v>
      </c>
    </row>
    <row r="24" spans="1:8" ht="11.1" customHeight="1" x14ac:dyDescent="0.25">
      <c r="A24" s="1"/>
      <c r="B24" s="25" t="s">
        <v>778</v>
      </c>
      <c r="C24" s="26">
        <v>0</v>
      </c>
      <c r="D24" s="26">
        <v>7088.96</v>
      </c>
      <c r="E24" s="27">
        <v>1043.1929</v>
      </c>
      <c r="F24" s="27">
        <v>4414.1832000000004</v>
      </c>
      <c r="G24" s="27">
        <v>1631.5839000000001</v>
      </c>
      <c r="H24" s="27">
        <v>234.45150000000001</v>
      </c>
    </row>
    <row r="25" spans="1:8" ht="11.1" customHeight="1" x14ac:dyDescent="0.25">
      <c r="A25" s="1"/>
      <c r="B25" s="25" t="s">
        <v>779</v>
      </c>
      <c r="C25" s="26">
        <v>0</v>
      </c>
      <c r="D25" s="26">
        <v>7229.49</v>
      </c>
      <c r="E25" s="27">
        <v>1112.3008</v>
      </c>
      <c r="F25" s="27">
        <v>4478.0910999999996</v>
      </c>
      <c r="G25" s="27">
        <v>1639.0980999999999</v>
      </c>
      <c r="H25" s="27">
        <v>232.46559999999999</v>
      </c>
    </row>
    <row r="26" spans="1:8" ht="11.1" customHeight="1" x14ac:dyDescent="0.25">
      <c r="A26" s="1"/>
      <c r="B26" s="25" t="s">
        <v>780</v>
      </c>
      <c r="C26" s="26">
        <v>0</v>
      </c>
      <c r="D26" s="26">
        <v>7335.99</v>
      </c>
      <c r="E26" s="27">
        <v>1106.3204000000001</v>
      </c>
      <c r="F26" s="27">
        <v>4564.9486999999999</v>
      </c>
      <c r="G26" s="27">
        <v>1664.7209</v>
      </c>
      <c r="H26" s="27">
        <v>240.50630000000001</v>
      </c>
    </row>
    <row r="27" spans="1:8" ht="11.1" customHeight="1" x14ac:dyDescent="0.25">
      <c r="A27" s="1"/>
      <c r="B27" s="25" t="s">
        <v>781</v>
      </c>
      <c r="C27" s="26">
        <v>0</v>
      </c>
      <c r="D27" s="26">
        <v>7438.08</v>
      </c>
      <c r="E27" s="27">
        <v>1081.3702000000001</v>
      </c>
      <c r="F27" s="27">
        <v>4695.3757999999998</v>
      </c>
      <c r="G27" s="27">
        <v>1661.3340000000001</v>
      </c>
      <c r="H27" s="27">
        <v>248.0008</v>
      </c>
    </row>
    <row r="28" spans="1:8" ht="11.1" customHeight="1" x14ac:dyDescent="0.25">
      <c r="A28" s="1"/>
      <c r="B28" s="25" t="s">
        <v>782</v>
      </c>
      <c r="C28" s="26">
        <v>0</v>
      </c>
      <c r="D28" s="26">
        <v>7396.59</v>
      </c>
      <c r="E28" s="27">
        <v>1139.596</v>
      </c>
      <c r="F28" s="27">
        <v>4581.26</v>
      </c>
      <c r="G28" s="27">
        <v>1675.7339999999999</v>
      </c>
      <c r="H28" s="27">
        <v>244.7962</v>
      </c>
    </row>
    <row r="29" spans="1:8" ht="11.1" customHeight="1" x14ac:dyDescent="0.25">
      <c r="A29" s="1"/>
      <c r="B29" s="25" t="s">
        <v>783</v>
      </c>
      <c r="C29" s="26">
        <v>0</v>
      </c>
      <c r="D29" s="26">
        <v>7434.38</v>
      </c>
      <c r="E29" s="27">
        <v>1146.8552</v>
      </c>
      <c r="F29" s="27">
        <v>4627.1526000000003</v>
      </c>
      <c r="G29" s="27">
        <v>1660.3722</v>
      </c>
      <c r="H29" s="27">
        <v>247.77780000000001</v>
      </c>
    </row>
    <row r="30" spans="1:8" ht="11.1" customHeight="1" x14ac:dyDescent="0.25">
      <c r="A30" s="1"/>
      <c r="B30" s="25" t="s">
        <v>784</v>
      </c>
      <c r="C30" s="26">
        <v>0</v>
      </c>
      <c r="D30" s="26">
        <v>7412.88</v>
      </c>
      <c r="E30" s="27">
        <v>1152.4874</v>
      </c>
      <c r="F30" s="27">
        <v>4599.7494999999999</v>
      </c>
      <c r="G30" s="27">
        <v>1660.6431</v>
      </c>
      <c r="H30" s="27">
        <v>246.06399999999999</v>
      </c>
    </row>
    <row r="31" spans="1:8" ht="11.1" customHeight="1" x14ac:dyDescent="0.25">
      <c r="A31" s="1"/>
      <c r="B31" s="25" t="s">
        <v>785</v>
      </c>
      <c r="C31" s="26">
        <v>0</v>
      </c>
      <c r="D31" s="26">
        <v>7435.76</v>
      </c>
      <c r="E31" s="27">
        <v>1160.5514000000001</v>
      </c>
      <c r="F31" s="27">
        <v>4658.6055999999999</v>
      </c>
      <c r="G31" s="27">
        <v>1616.6030000000001</v>
      </c>
      <c r="H31" s="27">
        <v>244.7304</v>
      </c>
    </row>
    <row r="32" spans="1:8" ht="11.1" customHeight="1" x14ac:dyDescent="0.25">
      <c r="A32" s="1"/>
      <c r="B32" s="25" t="s">
        <v>786</v>
      </c>
      <c r="C32" s="26">
        <v>0</v>
      </c>
      <c r="D32" s="26">
        <v>7298.51</v>
      </c>
      <c r="E32" s="27">
        <v>1119.9169999999999</v>
      </c>
      <c r="F32" s="27">
        <v>4618.4389000000001</v>
      </c>
      <c r="G32" s="27">
        <v>1560.1541</v>
      </c>
      <c r="H32" s="27">
        <v>235.43440000000001</v>
      </c>
    </row>
    <row r="33" spans="1:8" ht="11.1" customHeight="1" x14ac:dyDescent="0.25">
      <c r="A33" s="1"/>
      <c r="B33" s="25" t="s">
        <v>787</v>
      </c>
      <c r="C33" s="26">
        <v>0</v>
      </c>
      <c r="D33" s="26">
        <v>7269.37</v>
      </c>
      <c r="E33" s="27">
        <v>1096.768</v>
      </c>
      <c r="F33" s="27">
        <v>4558.7492000000002</v>
      </c>
      <c r="G33" s="27">
        <v>1613.8527999999999</v>
      </c>
      <c r="H33" s="27">
        <v>241.22210000000001</v>
      </c>
    </row>
    <row r="34" spans="1:8" ht="11.1" customHeight="1" x14ac:dyDescent="0.25">
      <c r="A34" s="1"/>
      <c r="B34" s="25" t="s">
        <v>788</v>
      </c>
      <c r="C34" s="26">
        <v>0</v>
      </c>
      <c r="D34" s="26">
        <v>7299.04</v>
      </c>
      <c r="E34" s="27">
        <v>1096.1964</v>
      </c>
      <c r="F34" s="27">
        <v>4581.0702000000001</v>
      </c>
      <c r="G34" s="27">
        <v>1621.7734</v>
      </c>
      <c r="H34" s="27">
        <v>246.32660000000001</v>
      </c>
    </row>
    <row r="35" spans="1:8" ht="11.1" customHeight="1" x14ac:dyDescent="0.25">
      <c r="A35" s="1"/>
      <c r="B35" s="25" t="s">
        <v>789</v>
      </c>
      <c r="C35" s="26">
        <v>0</v>
      </c>
      <c r="D35" s="26">
        <v>7225.58</v>
      </c>
      <c r="E35" s="27">
        <v>1133.7954</v>
      </c>
      <c r="F35" s="27">
        <v>4451.3280999999997</v>
      </c>
      <c r="G35" s="27">
        <v>1640.4565</v>
      </c>
      <c r="H35" s="27">
        <v>251.91849999999999</v>
      </c>
    </row>
    <row r="36" spans="1:8" ht="11.1" customHeight="1" x14ac:dyDescent="0.25">
      <c r="A36" s="1"/>
      <c r="B36" s="25" t="s">
        <v>790</v>
      </c>
      <c r="C36" s="26">
        <v>0</v>
      </c>
      <c r="D36" s="26">
        <v>7458.24</v>
      </c>
      <c r="E36" s="27">
        <v>1164.1765</v>
      </c>
      <c r="F36" s="27">
        <v>4641.9784</v>
      </c>
      <c r="G36" s="27">
        <v>1652.0851</v>
      </c>
      <c r="H36" s="27">
        <v>254.02250000000001</v>
      </c>
    </row>
    <row r="37" spans="1:8" ht="11.1" customHeight="1" x14ac:dyDescent="0.25">
      <c r="A37" s="1"/>
      <c r="B37" s="25" t="s">
        <v>791</v>
      </c>
      <c r="C37" s="26">
        <v>0</v>
      </c>
      <c r="D37" s="26">
        <v>7392.08</v>
      </c>
      <c r="E37" s="27">
        <v>1164.5700999999999</v>
      </c>
      <c r="F37" s="27">
        <v>4570.6995999999999</v>
      </c>
      <c r="G37" s="27">
        <v>1656.8103000000001</v>
      </c>
      <c r="H37" s="27">
        <v>248.51730000000001</v>
      </c>
    </row>
    <row r="38" spans="1:8" ht="11.1" customHeight="1" x14ac:dyDescent="0.25">
      <c r="A38" s="1"/>
      <c r="B38" s="25" t="s">
        <v>792</v>
      </c>
      <c r="C38" s="26">
        <v>0</v>
      </c>
      <c r="D38" s="26">
        <v>7301.84</v>
      </c>
      <c r="E38" s="27">
        <v>1108.9730999999999</v>
      </c>
      <c r="F38" s="27">
        <v>4524.9180999999999</v>
      </c>
      <c r="G38" s="27">
        <v>1667.9487999999999</v>
      </c>
      <c r="H38" s="27">
        <v>254.65260000000001</v>
      </c>
    </row>
    <row r="39" spans="1:8" ht="11.1" customHeight="1" x14ac:dyDescent="0.25">
      <c r="A39" s="1"/>
      <c r="B39" s="25" t="s">
        <v>793</v>
      </c>
      <c r="C39" s="26">
        <v>0</v>
      </c>
      <c r="D39" s="26">
        <v>7316.9</v>
      </c>
      <c r="E39" s="27">
        <v>1151.1422</v>
      </c>
      <c r="F39" s="27">
        <v>4484.4107000000004</v>
      </c>
      <c r="G39" s="27">
        <v>1681.3471</v>
      </c>
      <c r="H39" s="27">
        <v>253.0675</v>
      </c>
    </row>
    <row r="40" spans="1:8" ht="11.1" customHeight="1" x14ac:dyDescent="0.25">
      <c r="A40" s="1"/>
      <c r="B40" s="25" t="s">
        <v>794</v>
      </c>
      <c r="C40" s="26">
        <v>0</v>
      </c>
      <c r="D40" s="26">
        <v>7369.12</v>
      </c>
      <c r="E40" s="27">
        <v>1153.1373000000001</v>
      </c>
      <c r="F40" s="27">
        <v>4531.5375999999997</v>
      </c>
      <c r="G40" s="27">
        <v>1684.4450999999999</v>
      </c>
      <c r="H40" s="27">
        <v>250.5727</v>
      </c>
    </row>
    <row r="41" spans="1:8" ht="11.1" customHeight="1" x14ac:dyDescent="0.25">
      <c r="A41" s="1"/>
      <c r="B41" s="25" t="s">
        <v>795</v>
      </c>
      <c r="C41" s="26">
        <v>0</v>
      </c>
      <c r="D41" s="26">
        <v>7333.08</v>
      </c>
      <c r="E41" s="27">
        <v>1096.4915000000001</v>
      </c>
      <c r="F41" s="27">
        <v>4551.9516999999996</v>
      </c>
      <c r="G41" s="27">
        <v>1684.6368</v>
      </c>
      <c r="H41" s="27">
        <v>246.5917</v>
      </c>
    </row>
    <row r="42" spans="1:8" ht="11.1" customHeight="1" x14ac:dyDescent="0.25">
      <c r="A42" s="1"/>
      <c r="B42" s="25" t="s">
        <v>796</v>
      </c>
      <c r="C42" s="26">
        <v>0</v>
      </c>
      <c r="D42" s="26">
        <v>7310.99</v>
      </c>
      <c r="E42" s="27">
        <v>1089.0177000000001</v>
      </c>
      <c r="F42" s="27">
        <v>4501.7277999999997</v>
      </c>
      <c r="G42" s="27">
        <v>1720.2445</v>
      </c>
      <c r="H42" s="27">
        <v>233.51310000000001</v>
      </c>
    </row>
    <row r="43" spans="1:8" ht="11.1" customHeight="1" x14ac:dyDescent="0.25">
      <c r="A43" s="1"/>
      <c r="B43" s="25" t="s">
        <v>797</v>
      </c>
      <c r="C43" s="26">
        <v>0</v>
      </c>
      <c r="D43" s="26">
        <v>7328.99</v>
      </c>
      <c r="E43" s="27">
        <v>1100.7276999999999</v>
      </c>
      <c r="F43" s="27">
        <v>4483.3046000000004</v>
      </c>
      <c r="G43" s="27">
        <v>1744.9576999999999</v>
      </c>
      <c r="H43" s="27">
        <v>227.52440000000001</v>
      </c>
    </row>
    <row r="44" spans="1:8" ht="11.1" customHeight="1" x14ac:dyDescent="0.25">
      <c r="A44" s="1"/>
      <c r="B44" s="25" t="s">
        <v>798</v>
      </c>
      <c r="C44" s="26">
        <v>0</v>
      </c>
      <c r="D44" s="26">
        <v>7459.09</v>
      </c>
      <c r="E44" s="27">
        <v>1142.3534999999999</v>
      </c>
      <c r="F44" s="27">
        <v>4576.3804</v>
      </c>
      <c r="G44" s="27">
        <v>1740.3561</v>
      </c>
      <c r="H44" s="27">
        <v>227.09309999999999</v>
      </c>
    </row>
    <row r="45" spans="1:8" ht="11.1" customHeight="1" x14ac:dyDescent="0.25">
      <c r="A45" s="1"/>
      <c r="B45" s="25" t="s">
        <v>799</v>
      </c>
      <c r="C45" s="26">
        <v>0</v>
      </c>
      <c r="D45" s="26">
        <v>7472.52</v>
      </c>
      <c r="E45" s="27">
        <v>1195.1522</v>
      </c>
      <c r="F45" s="27">
        <v>4560.9318000000003</v>
      </c>
      <c r="G45" s="27">
        <v>1716.4359999999999</v>
      </c>
      <c r="H45" s="27">
        <v>228.54329999999999</v>
      </c>
    </row>
    <row r="46" spans="1:8" ht="11.1" customHeight="1" x14ac:dyDescent="0.25">
      <c r="A46" s="1"/>
      <c r="B46" s="25" t="s">
        <v>800</v>
      </c>
      <c r="C46" s="26">
        <v>0</v>
      </c>
      <c r="D46" s="26">
        <v>7490.21</v>
      </c>
      <c r="E46" s="27">
        <v>1206.2188000000001</v>
      </c>
      <c r="F46" s="27">
        <v>4567.3338000000003</v>
      </c>
      <c r="G46" s="27">
        <v>1716.6574000000001</v>
      </c>
      <c r="H46" s="27">
        <v>233.874</v>
      </c>
    </row>
    <row r="47" spans="1:8" ht="11.1" customHeight="1" x14ac:dyDescent="0.25">
      <c r="A47" s="1"/>
      <c r="B47" s="25" t="s">
        <v>801</v>
      </c>
      <c r="C47" s="26">
        <v>0</v>
      </c>
      <c r="D47" s="26">
        <v>7501.92</v>
      </c>
      <c r="E47" s="27">
        <v>1189.4676999999999</v>
      </c>
      <c r="F47" s="27">
        <v>4597.4417000000003</v>
      </c>
      <c r="G47" s="27">
        <v>1715.0106000000001</v>
      </c>
      <c r="H47" s="27">
        <v>232.99979999999999</v>
      </c>
    </row>
    <row r="48" spans="1:8" ht="11.1" customHeight="1" x14ac:dyDescent="0.25">
      <c r="A48" s="1"/>
      <c r="B48" s="25" t="s">
        <v>802</v>
      </c>
      <c r="C48" s="26">
        <v>0</v>
      </c>
      <c r="D48" s="26">
        <v>7467.2</v>
      </c>
      <c r="E48" s="27">
        <v>1188.2299</v>
      </c>
      <c r="F48" s="27">
        <v>4545.1719000000003</v>
      </c>
      <c r="G48" s="27">
        <v>1733.7982</v>
      </c>
      <c r="H48" s="27">
        <v>245.04429999999999</v>
      </c>
    </row>
    <row r="49" spans="1:8" ht="11.1" customHeight="1" x14ac:dyDescent="0.25">
      <c r="A49" s="1"/>
      <c r="B49" s="25" t="s">
        <v>803</v>
      </c>
      <c r="C49" s="26">
        <v>0</v>
      </c>
      <c r="D49" s="26">
        <v>7442.34</v>
      </c>
      <c r="E49" s="27">
        <v>1166.4686999999999</v>
      </c>
      <c r="F49" s="27">
        <v>4543.6768000000002</v>
      </c>
      <c r="G49" s="27">
        <v>1732.1945000000001</v>
      </c>
      <c r="H49" s="27">
        <v>249.84360000000001</v>
      </c>
    </row>
    <row r="50" spans="1:8" ht="11.1" customHeight="1" x14ac:dyDescent="0.25">
      <c r="A50" s="1"/>
      <c r="B50" s="25" t="s">
        <v>804</v>
      </c>
      <c r="C50" s="26">
        <v>0</v>
      </c>
      <c r="D50" s="26">
        <v>7405.05</v>
      </c>
      <c r="E50" s="27">
        <v>1184.7932000000001</v>
      </c>
      <c r="F50" s="27">
        <v>4503.7948999999999</v>
      </c>
      <c r="G50" s="27">
        <v>1716.4619</v>
      </c>
      <c r="H50" s="27">
        <v>254.56319999999999</v>
      </c>
    </row>
    <row r="51" spans="1:8" ht="11.1" customHeight="1" x14ac:dyDescent="0.25">
      <c r="A51" s="1"/>
      <c r="B51" s="25" t="s">
        <v>805</v>
      </c>
      <c r="C51" s="26">
        <v>0</v>
      </c>
      <c r="D51" s="26">
        <v>7267.22</v>
      </c>
      <c r="E51" s="27">
        <v>1111.2373</v>
      </c>
      <c r="F51" s="27">
        <v>4463.6840000000002</v>
      </c>
      <c r="G51" s="27">
        <v>1692.2987000000001</v>
      </c>
      <c r="H51" s="27">
        <v>253.7235</v>
      </c>
    </row>
    <row r="52" spans="1:8" ht="11.1" customHeight="1" x14ac:dyDescent="0.25">
      <c r="A52" s="1"/>
      <c r="B52" s="25" t="s">
        <v>806</v>
      </c>
      <c r="C52" s="26">
        <v>0</v>
      </c>
      <c r="D52" s="26">
        <v>7194.01</v>
      </c>
      <c r="E52" s="27">
        <v>1058.3010999999999</v>
      </c>
      <c r="F52" s="27">
        <v>4463.7937000000002</v>
      </c>
      <c r="G52" s="27">
        <v>1671.9151999999999</v>
      </c>
      <c r="H52" s="27">
        <v>253.59970000000001</v>
      </c>
    </row>
    <row r="53" spans="1:8" ht="11.1" customHeight="1" x14ac:dyDescent="0.25">
      <c r="A53" s="1"/>
      <c r="B53" s="25" t="s">
        <v>807</v>
      </c>
      <c r="C53" s="26">
        <v>0</v>
      </c>
      <c r="D53" s="26">
        <v>6994.23</v>
      </c>
      <c r="E53" s="27">
        <v>1050.9296999999999</v>
      </c>
      <c r="F53" s="27">
        <v>4291.4524000000001</v>
      </c>
      <c r="G53" s="27">
        <v>1651.8479</v>
      </c>
      <c r="H53" s="27">
        <v>251.08510000000001</v>
      </c>
    </row>
    <row r="54" spans="1:8" ht="11.1" customHeight="1" x14ac:dyDescent="0.25">
      <c r="A54" s="1"/>
      <c r="B54" s="25" t="s">
        <v>808</v>
      </c>
      <c r="C54" s="26">
        <v>0</v>
      </c>
      <c r="D54" s="26">
        <v>6813.52</v>
      </c>
      <c r="E54" s="27">
        <v>1020.1063</v>
      </c>
      <c r="F54" s="27">
        <v>4173.6939000000002</v>
      </c>
      <c r="G54" s="27">
        <v>1619.7198000000001</v>
      </c>
      <c r="H54" s="27">
        <v>246.7578</v>
      </c>
    </row>
    <row r="55" spans="1:8" ht="11.1" customHeight="1" x14ac:dyDescent="0.25">
      <c r="A55" s="1"/>
      <c r="B55" s="25" t="s">
        <v>68</v>
      </c>
      <c r="C55" s="26">
        <v>0</v>
      </c>
      <c r="D55" s="26">
        <v>6496.32</v>
      </c>
      <c r="E55" s="27">
        <v>988.11479999999995</v>
      </c>
      <c r="F55" s="27">
        <v>3911.8159999999998</v>
      </c>
      <c r="G55" s="27">
        <v>1596.3892000000001</v>
      </c>
      <c r="H55" s="27">
        <v>245.2046</v>
      </c>
    </row>
    <row r="56" spans="1:8" ht="17.100000000000001" customHeight="1" x14ac:dyDescent="0.25">
      <c r="A56" s="1"/>
      <c r="B56" s="28" t="s">
        <v>821</v>
      </c>
      <c r="C56" s="29">
        <v>0</v>
      </c>
      <c r="D56" s="29">
        <v>7501.92</v>
      </c>
      <c r="E56" s="30">
        <v>1206.2188000000001</v>
      </c>
      <c r="F56" s="30">
        <v>4695.3757999999998</v>
      </c>
      <c r="G56" s="30">
        <v>1744.9576999999999</v>
      </c>
      <c r="H56" s="30">
        <v>254.65260000000001</v>
      </c>
    </row>
    <row r="57" spans="1:8" ht="17.100000000000001" customHeight="1" x14ac:dyDescent="0.25">
      <c r="A57" s="1"/>
      <c r="B57" s="28" t="s">
        <v>822</v>
      </c>
      <c r="C57" s="29">
        <v>0</v>
      </c>
      <c r="D57" s="29">
        <v>6080.19</v>
      </c>
      <c r="E57" s="30">
        <v>876.03319999999997</v>
      </c>
      <c r="F57" s="30">
        <v>3625.7865000000002</v>
      </c>
      <c r="G57" s="30">
        <v>1536.0762</v>
      </c>
      <c r="H57" s="30">
        <v>215.4051</v>
      </c>
    </row>
    <row r="58" spans="1:8" ht="17.100000000000001" customHeight="1" x14ac:dyDescent="0.25">
      <c r="A58" s="1"/>
      <c r="B58" s="28" t="s">
        <v>823</v>
      </c>
      <c r="C58" s="29">
        <v>0</v>
      </c>
      <c r="D58" s="29">
        <v>6993.0029166666654</v>
      </c>
      <c r="E58" s="30">
        <v>1066.0565125000001</v>
      </c>
      <c r="F58" s="30">
        <v>4291.9594666666662</v>
      </c>
      <c r="G58" s="30">
        <v>1634.9869375000001</v>
      </c>
      <c r="H58" s="30">
        <v>241.76848333333331</v>
      </c>
    </row>
    <row r="59" spans="1:8" ht="17.100000000000001" customHeight="1" x14ac:dyDescent="0.25">
      <c r="A59" s="1"/>
      <c r="B59" s="23" t="s">
        <v>824</v>
      </c>
      <c r="C59" s="31">
        <v>0</v>
      </c>
      <c r="D59" s="31">
        <v>167832.07</v>
      </c>
      <c r="E59" s="32">
        <v>25585.356299999999</v>
      </c>
      <c r="F59" s="32">
        <v>103007.0272</v>
      </c>
      <c r="G59" s="32">
        <v>39239.686500000003</v>
      </c>
      <c r="H59" s="32">
        <v>5802.4435999999996</v>
      </c>
    </row>
    <row r="60" spans="1:8" x14ac:dyDescent="0.25">
      <c r="A60" s="1"/>
      <c r="B60" s="1"/>
      <c r="C60" s="1"/>
      <c r="D60" s="1"/>
      <c r="E60" s="1"/>
      <c r="F60" s="1"/>
      <c r="G60" s="1"/>
      <c r="H60" s="1"/>
    </row>
    <row r="61" spans="1:8" ht="15.75" x14ac:dyDescent="0.25">
      <c r="A61" s="1"/>
      <c r="B61" s="33" t="s">
        <v>825</v>
      </c>
      <c r="C61" s="1"/>
      <c r="D61" s="1"/>
      <c r="E61" s="1"/>
      <c r="F61" s="1"/>
      <c r="G61" s="1"/>
      <c r="H61" s="1"/>
    </row>
    <row r="62" spans="1:8" ht="15.75" x14ac:dyDescent="0.25">
      <c r="A62" s="1"/>
      <c r="B62" s="33"/>
      <c r="C62" s="1"/>
      <c r="D62" s="1"/>
      <c r="E62" s="1"/>
      <c r="F62" s="1"/>
      <c r="G62" s="1"/>
      <c r="H62" s="1"/>
    </row>
    <row r="63" spans="1:8" x14ac:dyDescent="0.25">
      <c r="A63" s="1"/>
      <c r="B63" s="34"/>
      <c r="C63" s="34"/>
      <c r="D63" s="1" t="s">
        <v>826</v>
      </c>
      <c r="E63" s="35"/>
      <c r="F63" s="1"/>
      <c r="G63" s="1"/>
      <c r="H63" s="1"/>
    </row>
    <row r="64" spans="1:8" x14ac:dyDescent="0.25">
      <c r="A64" s="1"/>
      <c r="B64" s="36"/>
      <c r="C64" s="36"/>
      <c r="D64" s="1" t="s">
        <v>827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828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7" t="s">
        <v>814</v>
      </c>
      <c r="C6" s="205" t="s">
        <v>829</v>
      </c>
      <c r="D6" s="205"/>
      <c r="E6" s="205"/>
      <c r="F6" s="205"/>
      <c r="G6" s="205"/>
      <c r="H6" s="205"/>
      <c r="I6" s="205"/>
      <c r="J6" s="205"/>
      <c r="K6" s="205"/>
      <c r="L6" s="205"/>
      <c r="M6" s="205"/>
      <c r="N6" s="205"/>
      <c r="O6" s="205"/>
      <c r="P6" s="205"/>
      <c r="Q6" s="205"/>
      <c r="R6" s="205"/>
      <c r="S6" s="205"/>
      <c r="T6" s="205"/>
      <c r="U6" s="205"/>
      <c r="V6" s="205"/>
      <c r="W6" s="205"/>
      <c r="X6" s="206" t="s">
        <v>830</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831</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25">
      <c r="A7" s="1"/>
      <c r="B7" s="207"/>
      <c r="C7" s="38" t="s">
        <v>832</v>
      </c>
      <c r="D7" s="38" t="s">
        <v>833</v>
      </c>
      <c r="E7" s="38" t="s">
        <v>834</v>
      </c>
      <c r="F7" s="38" t="s">
        <v>835</v>
      </c>
      <c r="G7" s="38" t="s">
        <v>836</v>
      </c>
      <c r="H7" s="38" t="s">
        <v>837</v>
      </c>
      <c r="I7" s="38" t="s">
        <v>838</v>
      </c>
      <c r="J7" s="38" t="s">
        <v>839</v>
      </c>
      <c r="K7" s="38" t="s">
        <v>840</v>
      </c>
      <c r="L7" s="38" t="s">
        <v>841</v>
      </c>
      <c r="M7" s="38" t="s">
        <v>842</v>
      </c>
      <c r="N7" s="38" t="s">
        <v>843</v>
      </c>
      <c r="O7" s="38" t="s">
        <v>844</v>
      </c>
      <c r="P7" s="38" t="s">
        <v>845</v>
      </c>
      <c r="Q7" s="38" t="s">
        <v>846</v>
      </c>
      <c r="R7" s="38" t="s">
        <v>847</v>
      </c>
      <c r="S7" s="38" t="s">
        <v>848</v>
      </c>
      <c r="T7" s="38" t="s">
        <v>849</v>
      </c>
      <c r="U7" s="38" t="s">
        <v>850</v>
      </c>
      <c r="V7" s="38" t="s">
        <v>851</v>
      </c>
      <c r="W7" s="38" t="s">
        <v>852</v>
      </c>
      <c r="X7" s="39" t="s">
        <v>853</v>
      </c>
      <c r="Y7" s="39" t="s">
        <v>854</v>
      </c>
      <c r="Z7" s="39" t="s">
        <v>855</v>
      </c>
      <c r="AA7" s="39" t="s">
        <v>832</v>
      </c>
      <c r="AB7" s="39" t="s">
        <v>833</v>
      </c>
      <c r="AC7" s="39" t="s">
        <v>856</v>
      </c>
      <c r="AD7" s="39" t="s">
        <v>836</v>
      </c>
      <c r="AE7" s="39" t="s">
        <v>837</v>
      </c>
      <c r="AF7" s="39" t="s">
        <v>857</v>
      </c>
      <c r="AG7" s="39" t="s">
        <v>838</v>
      </c>
      <c r="AH7" s="39" t="s">
        <v>858</v>
      </c>
      <c r="AI7" s="39" t="s">
        <v>859</v>
      </c>
      <c r="AJ7" s="39" t="s">
        <v>860</v>
      </c>
      <c r="AK7" s="39" t="s">
        <v>861</v>
      </c>
      <c r="AL7" s="39" t="s">
        <v>862</v>
      </c>
      <c r="AM7" s="39" t="s">
        <v>863</v>
      </c>
      <c r="AN7" s="39" t="s">
        <v>346</v>
      </c>
      <c r="AO7" s="39" t="s">
        <v>864</v>
      </c>
      <c r="AP7" s="39" t="s">
        <v>350</v>
      </c>
      <c r="AQ7" s="39" t="s">
        <v>865</v>
      </c>
      <c r="AR7" s="39" t="s">
        <v>866</v>
      </c>
      <c r="AS7" s="39" t="s">
        <v>867</v>
      </c>
      <c r="AT7" s="39" t="s">
        <v>868</v>
      </c>
      <c r="AU7" s="39" t="s">
        <v>869</v>
      </c>
      <c r="AV7" s="39" t="s">
        <v>870</v>
      </c>
      <c r="AW7" s="39" t="s">
        <v>871</v>
      </c>
      <c r="AX7" s="39" t="s">
        <v>845</v>
      </c>
      <c r="AY7" s="39" t="s">
        <v>872</v>
      </c>
      <c r="AZ7" s="39" t="s">
        <v>873</v>
      </c>
      <c r="BA7" s="39" t="s">
        <v>874</v>
      </c>
      <c r="BB7" s="39" t="s">
        <v>846</v>
      </c>
      <c r="BC7" s="39" t="s">
        <v>875</v>
      </c>
      <c r="BD7" s="39" t="s">
        <v>848</v>
      </c>
      <c r="BE7" s="39" t="s">
        <v>876</v>
      </c>
      <c r="BF7" s="39" t="s">
        <v>877</v>
      </c>
      <c r="BG7" s="39" t="s">
        <v>878</v>
      </c>
      <c r="BH7" s="39" t="s">
        <v>879</v>
      </c>
      <c r="BI7" s="39" t="s">
        <v>880</v>
      </c>
      <c r="BJ7" s="39" t="s">
        <v>850</v>
      </c>
      <c r="BK7" s="39" t="s">
        <v>881</v>
      </c>
      <c r="BL7" s="39" t="s">
        <v>882</v>
      </c>
      <c r="BM7" s="39" t="s">
        <v>851</v>
      </c>
      <c r="BN7" s="39" t="s">
        <v>602</v>
      </c>
      <c r="BO7" s="39" t="s">
        <v>852</v>
      </c>
      <c r="BP7" s="38" t="s">
        <v>883</v>
      </c>
      <c r="BQ7" s="38" t="s">
        <v>832</v>
      </c>
      <c r="BR7" s="38" t="s">
        <v>884</v>
      </c>
      <c r="BS7" s="38" t="s">
        <v>885</v>
      </c>
      <c r="BT7" s="38" t="s">
        <v>886</v>
      </c>
      <c r="BU7" s="38" t="s">
        <v>887</v>
      </c>
      <c r="BV7" s="38" t="s">
        <v>888</v>
      </c>
      <c r="BW7" s="38" t="s">
        <v>889</v>
      </c>
      <c r="BX7" s="38" t="s">
        <v>890</v>
      </c>
      <c r="BY7" s="38" t="s">
        <v>838</v>
      </c>
      <c r="BZ7" s="38" t="s">
        <v>891</v>
      </c>
      <c r="CA7" s="38" t="s">
        <v>892</v>
      </c>
      <c r="CB7" s="38" t="s">
        <v>862</v>
      </c>
      <c r="CC7" s="38" t="s">
        <v>864</v>
      </c>
      <c r="CD7" s="38" t="s">
        <v>350</v>
      </c>
      <c r="CE7" s="38" t="s">
        <v>355</v>
      </c>
      <c r="CF7" s="38" t="s">
        <v>893</v>
      </c>
      <c r="CG7" s="38" t="s">
        <v>894</v>
      </c>
      <c r="CH7" s="38" t="s">
        <v>867</v>
      </c>
      <c r="CI7" s="38" t="s">
        <v>868</v>
      </c>
      <c r="CJ7" s="38" t="s">
        <v>869</v>
      </c>
      <c r="CK7" s="38" t="s">
        <v>871</v>
      </c>
      <c r="CL7" s="38" t="s">
        <v>895</v>
      </c>
      <c r="CM7" s="38" t="s">
        <v>846</v>
      </c>
      <c r="CN7" s="38" t="s">
        <v>848</v>
      </c>
      <c r="CO7" s="38" t="s">
        <v>896</v>
      </c>
      <c r="CP7" s="38" t="s">
        <v>465</v>
      </c>
      <c r="CQ7" s="38" t="s">
        <v>850</v>
      </c>
      <c r="CR7" s="38" t="s">
        <v>602</v>
      </c>
      <c r="CS7" s="38" t="s">
        <v>852</v>
      </c>
      <c r="CT7" s="38" t="s">
        <v>897</v>
      </c>
    </row>
    <row r="8" spans="1:98" ht="15.75" x14ac:dyDescent="0.25">
      <c r="A8" s="1"/>
      <c r="B8" s="40" t="s">
        <v>762</v>
      </c>
      <c r="C8" s="41"/>
      <c r="D8" s="41"/>
      <c r="E8" s="41">
        <v>41.584699999999998</v>
      </c>
      <c r="F8" s="41">
        <v>11.951000000000001</v>
      </c>
      <c r="G8" s="41"/>
      <c r="H8" s="41"/>
      <c r="I8" s="41"/>
      <c r="J8" s="41"/>
      <c r="K8" s="41"/>
      <c r="L8" s="41">
        <v>26.889800000000001</v>
      </c>
      <c r="M8" s="41">
        <v>15.075100000000001</v>
      </c>
      <c r="N8" s="41">
        <v>12.89</v>
      </c>
      <c r="O8" s="41">
        <v>29.756</v>
      </c>
      <c r="P8" s="41"/>
      <c r="Q8" s="41"/>
      <c r="R8" s="41">
        <v>51.27</v>
      </c>
      <c r="S8" s="41"/>
      <c r="T8" s="41">
        <v>44.306040000000003</v>
      </c>
      <c r="U8" s="41"/>
      <c r="V8" s="41">
        <v>1.3</v>
      </c>
      <c r="W8" s="41"/>
      <c r="X8" s="41">
        <v>152.97338999999999</v>
      </c>
      <c r="Y8" s="41"/>
      <c r="Z8" s="41">
        <v>9.1825899999999994</v>
      </c>
      <c r="AA8" s="41"/>
      <c r="AB8" s="41"/>
      <c r="AC8" s="41">
        <v>15.51</v>
      </c>
      <c r="AD8" s="41"/>
      <c r="AE8" s="41"/>
      <c r="AF8" s="41">
        <v>6</v>
      </c>
      <c r="AG8" s="41"/>
      <c r="AH8" s="41"/>
      <c r="AI8" s="41"/>
      <c r="AJ8" s="41"/>
      <c r="AK8" s="41">
        <v>0</v>
      </c>
      <c r="AL8" s="41"/>
      <c r="AM8" s="41">
        <v>49.391750000000002</v>
      </c>
      <c r="AN8" s="41">
        <v>136.89662000000001</v>
      </c>
      <c r="AO8" s="41">
        <v>20.375699999999998</v>
      </c>
      <c r="AP8" s="41">
        <v>0.81</v>
      </c>
      <c r="AQ8" s="41">
        <v>166.5378</v>
      </c>
      <c r="AR8" s="41">
        <v>28.579170000000001</v>
      </c>
      <c r="AS8" s="41">
        <v>38.636879999999998</v>
      </c>
      <c r="AT8" s="41">
        <v>33.880000000000003</v>
      </c>
      <c r="AU8" s="41"/>
      <c r="AV8" s="41">
        <v>195.24047999999999</v>
      </c>
      <c r="AW8" s="41">
        <v>35.919499999999999</v>
      </c>
      <c r="AX8" s="41"/>
      <c r="AY8" s="41"/>
      <c r="AZ8" s="41"/>
      <c r="BA8" s="41">
        <v>1.4</v>
      </c>
      <c r="BB8" s="41"/>
      <c r="BC8" s="41">
        <v>70.643780000000007</v>
      </c>
      <c r="BD8" s="41"/>
      <c r="BE8" s="41">
        <v>19.2</v>
      </c>
      <c r="BF8" s="41"/>
      <c r="BG8" s="41"/>
      <c r="BH8" s="41"/>
      <c r="BI8" s="41">
        <v>20.050229999999999</v>
      </c>
      <c r="BJ8" s="41"/>
      <c r="BK8" s="41">
        <v>5.47377</v>
      </c>
      <c r="BL8" s="41"/>
      <c r="BM8" s="41">
        <v>3.69</v>
      </c>
      <c r="BN8" s="41">
        <v>35.18</v>
      </c>
      <c r="BO8" s="41">
        <v>2.0499999999999998</v>
      </c>
      <c r="BP8" s="41">
        <v>131.19992999999999</v>
      </c>
      <c r="BQ8" s="41"/>
      <c r="BR8" s="41">
        <v>5.91927</v>
      </c>
      <c r="BS8" s="41">
        <v>124.45377999999999</v>
      </c>
      <c r="BT8" s="41">
        <v>15.733610000000001</v>
      </c>
      <c r="BU8" s="41"/>
      <c r="BV8" s="41"/>
      <c r="BW8" s="41">
        <v>3.85819</v>
      </c>
      <c r="BX8" s="41"/>
      <c r="BY8" s="41"/>
      <c r="BZ8" s="41">
        <v>87.634799999999998</v>
      </c>
      <c r="CA8" s="41">
        <v>24.700790000000001</v>
      </c>
      <c r="CB8" s="41"/>
      <c r="CC8" s="41">
        <v>0.7</v>
      </c>
      <c r="CD8" s="41">
        <v>26.1891</v>
      </c>
      <c r="CE8" s="41">
        <v>329.59649999999999</v>
      </c>
      <c r="CF8" s="41"/>
      <c r="CG8" s="41">
        <v>146.95189999999999</v>
      </c>
      <c r="CH8" s="41">
        <v>18.60802</v>
      </c>
      <c r="CI8" s="41"/>
      <c r="CJ8" s="41"/>
      <c r="CK8" s="41">
        <v>16.930099999999999</v>
      </c>
      <c r="CL8" s="41">
        <v>5.2752999999999997</v>
      </c>
      <c r="CM8" s="41"/>
      <c r="CN8" s="41"/>
      <c r="CO8" s="41">
        <v>17.163630000000001</v>
      </c>
      <c r="CP8" s="41">
        <v>204.5</v>
      </c>
      <c r="CQ8" s="41"/>
      <c r="CR8" s="41">
        <v>21.524000000000001</v>
      </c>
      <c r="CS8" s="41"/>
      <c r="CT8" s="41">
        <v>34.44</v>
      </c>
    </row>
    <row r="9" spans="1:98" ht="15.75" x14ac:dyDescent="0.25">
      <c r="A9" s="1"/>
      <c r="B9" s="42" t="s">
        <v>763</v>
      </c>
      <c r="C9" s="43"/>
      <c r="D9" s="43"/>
      <c r="E9" s="43">
        <v>41.855800000000002</v>
      </c>
      <c r="F9" s="43">
        <v>12.398999999999999</v>
      </c>
      <c r="G9" s="43"/>
      <c r="H9" s="43"/>
      <c r="I9" s="43"/>
      <c r="J9" s="43"/>
      <c r="K9" s="43"/>
      <c r="L9" s="43">
        <v>26.904499999999999</v>
      </c>
      <c r="M9" s="43">
        <v>14.6693</v>
      </c>
      <c r="N9" s="43">
        <v>12.8</v>
      </c>
      <c r="O9" s="43">
        <v>29.706</v>
      </c>
      <c r="P9" s="43"/>
      <c r="Q9" s="43"/>
      <c r="R9" s="43">
        <v>51.203000000000003</v>
      </c>
      <c r="S9" s="43"/>
      <c r="T9" s="43">
        <v>43.094679999999997</v>
      </c>
      <c r="U9" s="43"/>
      <c r="V9" s="43">
        <v>1.7</v>
      </c>
      <c r="W9" s="43"/>
      <c r="X9" s="43">
        <v>145.12870000000001</v>
      </c>
      <c r="Y9" s="43"/>
      <c r="Z9" s="43">
        <v>9.3593399999999995</v>
      </c>
      <c r="AA9" s="43"/>
      <c r="AB9" s="43"/>
      <c r="AC9" s="43">
        <v>15.76</v>
      </c>
      <c r="AD9" s="43"/>
      <c r="AE9" s="43"/>
      <c r="AF9" s="43">
        <v>4.7</v>
      </c>
      <c r="AG9" s="43"/>
      <c r="AH9" s="43"/>
      <c r="AI9" s="43"/>
      <c r="AJ9" s="43"/>
      <c r="AK9" s="43">
        <v>0</v>
      </c>
      <c r="AL9" s="43"/>
      <c r="AM9" s="43">
        <v>50.241019999999999</v>
      </c>
      <c r="AN9" s="43">
        <v>136.26978</v>
      </c>
      <c r="AO9" s="43">
        <v>20.376000000000001</v>
      </c>
      <c r="AP9" s="43">
        <v>0.7</v>
      </c>
      <c r="AQ9" s="43">
        <v>166.83369999999999</v>
      </c>
      <c r="AR9" s="43">
        <v>28.672419999999999</v>
      </c>
      <c r="AS9" s="43">
        <v>37.787300000000002</v>
      </c>
      <c r="AT9" s="43">
        <v>33.94</v>
      </c>
      <c r="AU9" s="43"/>
      <c r="AV9" s="43">
        <v>196.88958</v>
      </c>
      <c r="AW9" s="43">
        <v>35.597700000000003</v>
      </c>
      <c r="AX9" s="43"/>
      <c r="AY9" s="43"/>
      <c r="AZ9" s="43"/>
      <c r="BA9" s="43">
        <v>1.3</v>
      </c>
      <c r="BB9" s="43"/>
      <c r="BC9" s="43">
        <v>70.45147</v>
      </c>
      <c r="BD9" s="43"/>
      <c r="BE9" s="43">
        <v>19.2</v>
      </c>
      <c r="BF9" s="43"/>
      <c r="BG9" s="43"/>
      <c r="BH9" s="43"/>
      <c r="BI9" s="43">
        <v>20.16722</v>
      </c>
      <c r="BJ9" s="43"/>
      <c r="BK9" s="43">
        <v>5.5327500000000001</v>
      </c>
      <c r="BL9" s="43"/>
      <c r="BM9" s="43">
        <v>3.641</v>
      </c>
      <c r="BN9" s="43">
        <v>37.18</v>
      </c>
      <c r="BO9" s="43">
        <v>1.92</v>
      </c>
      <c r="BP9" s="43">
        <v>133.33083999999999</v>
      </c>
      <c r="BQ9" s="43"/>
      <c r="BR9" s="43">
        <v>5.8181599999999998</v>
      </c>
      <c r="BS9" s="43">
        <v>121.68487</v>
      </c>
      <c r="BT9" s="43">
        <v>14.81406</v>
      </c>
      <c r="BU9" s="43"/>
      <c r="BV9" s="43"/>
      <c r="BW9" s="43">
        <v>3.9634800000000001</v>
      </c>
      <c r="BX9" s="43"/>
      <c r="BY9" s="43"/>
      <c r="BZ9" s="43">
        <v>87.744100000000003</v>
      </c>
      <c r="CA9" s="43">
        <v>24.71838</v>
      </c>
      <c r="CB9" s="43"/>
      <c r="CC9" s="43">
        <v>0.71</v>
      </c>
      <c r="CD9" s="43">
        <v>25.656949999999998</v>
      </c>
      <c r="CE9" s="43">
        <v>327.09595999999999</v>
      </c>
      <c r="CF9" s="43"/>
      <c r="CG9" s="43">
        <v>147.91210000000001</v>
      </c>
      <c r="CH9" s="43">
        <v>18.479150000000001</v>
      </c>
      <c r="CI9" s="43"/>
      <c r="CJ9" s="43"/>
      <c r="CK9" s="43">
        <v>16.939499999999999</v>
      </c>
      <c r="CL9" s="43">
        <v>5.3520200000000004</v>
      </c>
      <c r="CM9" s="43"/>
      <c r="CN9" s="43"/>
      <c r="CO9" s="43">
        <v>16.831689999999998</v>
      </c>
      <c r="CP9" s="43">
        <v>206.94</v>
      </c>
      <c r="CQ9" s="43"/>
      <c r="CR9" s="43">
        <v>24.44</v>
      </c>
      <c r="CS9" s="43"/>
      <c r="CT9" s="43">
        <v>31.831</v>
      </c>
    </row>
    <row r="10" spans="1:98" ht="15.75" x14ac:dyDescent="0.25">
      <c r="A10" s="1"/>
      <c r="B10" s="42" t="s">
        <v>764</v>
      </c>
      <c r="C10" s="43"/>
      <c r="D10" s="43"/>
      <c r="E10" s="43">
        <v>41.771799999999999</v>
      </c>
      <c r="F10" s="43">
        <v>12.031000000000001</v>
      </c>
      <c r="G10" s="43"/>
      <c r="H10" s="43"/>
      <c r="I10" s="43"/>
      <c r="J10" s="43"/>
      <c r="K10" s="43"/>
      <c r="L10" s="43">
        <v>27.017399999999999</v>
      </c>
      <c r="M10" s="43">
        <v>14.5213</v>
      </c>
      <c r="N10" s="43">
        <v>12.75</v>
      </c>
      <c r="O10" s="43">
        <v>29.616</v>
      </c>
      <c r="P10" s="43"/>
      <c r="Q10" s="43"/>
      <c r="R10" s="43">
        <v>51.042000000000002</v>
      </c>
      <c r="S10" s="43"/>
      <c r="T10" s="43">
        <v>29.070419999999999</v>
      </c>
      <c r="U10" s="43"/>
      <c r="V10" s="43">
        <v>1.9</v>
      </c>
      <c r="W10" s="43"/>
      <c r="X10" s="43">
        <v>113.5274</v>
      </c>
      <c r="Y10" s="43"/>
      <c r="Z10" s="43">
        <v>9.4031300000000009</v>
      </c>
      <c r="AA10" s="43"/>
      <c r="AB10" s="43"/>
      <c r="AC10" s="43">
        <v>15.66</v>
      </c>
      <c r="AD10" s="43"/>
      <c r="AE10" s="43"/>
      <c r="AF10" s="43">
        <v>2.9</v>
      </c>
      <c r="AG10" s="43"/>
      <c r="AH10" s="43"/>
      <c r="AI10" s="43"/>
      <c r="AJ10" s="43"/>
      <c r="AK10" s="43">
        <v>0</v>
      </c>
      <c r="AL10" s="43"/>
      <c r="AM10" s="43">
        <v>48.97504</v>
      </c>
      <c r="AN10" s="43">
        <v>137.12003999999999</v>
      </c>
      <c r="AO10" s="43">
        <v>20.2105</v>
      </c>
      <c r="AP10" s="43">
        <v>0.64</v>
      </c>
      <c r="AQ10" s="43">
        <v>165.7945</v>
      </c>
      <c r="AR10" s="43">
        <v>29.109629999999999</v>
      </c>
      <c r="AS10" s="43">
        <v>37.369030000000002</v>
      </c>
      <c r="AT10" s="43">
        <v>33.64</v>
      </c>
      <c r="AU10" s="43"/>
      <c r="AV10" s="43">
        <v>196.74451999999999</v>
      </c>
      <c r="AW10" s="43">
        <v>36.155200000000001</v>
      </c>
      <c r="AX10" s="43"/>
      <c r="AY10" s="43"/>
      <c r="AZ10" s="43"/>
      <c r="BA10" s="43">
        <v>1.4</v>
      </c>
      <c r="BB10" s="43"/>
      <c r="BC10" s="43">
        <v>70.092929999999996</v>
      </c>
      <c r="BD10" s="43"/>
      <c r="BE10" s="43">
        <v>19.2</v>
      </c>
      <c r="BF10" s="43"/>
      <c r="BG10" s="43"/>
      <c r="BH10" s="43"/>
      <c r="BI10" s="43">
        <v>20.37472</v>
      </c>
      <c r="BJ10" s="43"/>
      <c r="BK10" s="43">
        <v>5.4977900000000002</v>
      </c>
      <c r="BL10" s="43"/>
      <c r="BM10" s="43">
        <v>3.3319999999999999</v>
      </c>
      <c r="BN10" s="43">
        <v>37.32</v>
      </c>
      <c r="BO10" s="43">
        <v>1.96</v>
      </c>
      <c r="BP10" s="43">
        <v>132.15262999999999</v>
      </c>
      <c r="BQ10" s="43"/>
      <c r="BR10" s="43">
        <v>5.7948700000000004</v>
      </c>
      <c r="BS10" s="43">
        <v>125.63682</v>
      </c>
      <c r="BT10" s="43">
        <v>16.078240000000001</v>
      </c>
      <c r="BU10" s="43"/>
      <c r="BV10" s="43"/>
      <c r="BW10" s="43">
        <v>4.0072999999999999</v>
      </c>
      <c r="BX10" s="43"/>
      <c r="BY10" s="43"/>
      <c r="BZ10" s="43">
        <v>88.002499999999998</v>
      </c>
      <c r="CA10" s="43">
        <v>24.774819999999998</v>
      </c>
      <c r="CB10" s="43"/>
      <c r="CC10" s="43">
        <v>0.69</v>
      </c>
      <c r="CD10" s="43">
        <v>26.11693</v>
      </c>
      <c r="CE10" s="43">
        <v>326.67068</v>
      </c>
      <c r="CF10" s="43"/>
      <c r="CG10" s="43">
        <v>150.35679999999999</v>
      </c>
      <c r="CH10" s="43">
        <v>18.01605</v>
      </c>
      <c r="CI10" s="43"/>
      <c r="CJ10" s="43"/>
      <c r="CK10" s="43">
        <v>17.061199999999999</v>
      </c>
      <c r="CL10" s="43">
        <v>5.3096399999999999</v>
      </c>
      <c r="CM10" s="43"/>
      <c r="CN10" s="43"/>
      <c r="CO10" s="43">
        <v>16.740829999999999</v>
      </c>
      <c r="CP10" s="43">
        <v>204.8</v>
      </c>
      <c r="CQ10" s="43"/>
      <c r="CR10" s="43">
        <v>25.366</v>
      </c>
      <c r="CS10" s="43"/>
      <c r="CT10" s="43">
        <v>34.082999999999998</v>
      </c>
    </row>
    <row r="11" spans="1:98" ht="15.75" x14ac:dyDescent="0.25">
      <c r="A11" s="1"/>
      <c r="B11" s="42" t="s">
        <v>765</v>
      </c>
      <c r="C11" s="43"/>
      <c r="D11" s="43"/>
      <c r="E11" s="43">
        <v>41.546199999999999</v>
      </c>
      <c r="F11" s="43">
        <v>12.326000000000001</v>
      </c>
      <c r="G11" s="43"/>
      <c r="H11" s="43"/>
      <c r="I11" s="43"/>
      <c r="J11" s="43"/>
      <c r="K11" s="43"/>
      <c r="L11" s="43">
        <v>26.709599999999998</v>
      </c>
      <c r="M11" s="43">
        <v>14.282299999999999</v>
      </c>
      <c r="N11" s="43">
        <v>13</v>
      </c>
      <c r="O11" s="43">
        <v>29.658000000000001</v>
      </c>
      <c r="P11" s="43"/>
      <c r="Q11" s="43"/>
      <c r="R11" s="43">
        <v>51.624000000000002</v>
      </c>
      <c r="S11" s="43"/>
      <c r="T11" s="43">
        <v>45.625819999999997</v>
      </c>
      <c r="U11" s="43"/>
      <c r="V11" s="43">
        <v>2.2000000000000002</v>
      </c>
      <c r="W11" s="43"/>
      <c r="X11" s="43">
        <v>115.01271</v>
      </c>
      <c r="Y11" s="43"/>
      <c r="Z11" s="43">
        <v>9.5328199999999992</v>
      </c>
      <c r="AA11" s="43"/>
      <c r="AB11" s="43"/>
      <c r="AC11" s="43">
        <v>15.72</v>
      </c>
      <c r="AD11" s="43"/>
      <c r="AE11" s="43"/>
      <c r="AF11" s="43">
        <v>1.9</v>
      </c>
      <c r="AG11" s="43"/>
      <c r="AH11" s="43"/>
      <c r="AI11" s="43"/>
      <c r="AJ11" s="43"/>
      <c r="AK11" s="43">
        <v>0</v>
      </c>
      <c r="AL11" s="43"/>
      <c r="AM11" s="43">
        <v>48.262140000000002</v>
      </c>
      <c r="AN11" s="43">
        <v>138.00916000000001</v>
      </c>
      <c r="AO11" s="43">
        <v>19.9025</v>
      </c>
      <c r="AP11" s="43">
        <v>0.44</v>
      </c>
      <c r="AQ11" s="43">
        <v>165.8074</v>
      </c>
      <c r="AR11" s="43">
        <v>29.063839999999999</v>
      </c>
      <c r="AS11" s="43">
        <v>38.179609999999997</v>
      </c>
      <c r="AT11" s="43">
        <v>34.56</v>
      </c>
      <c r="AU11" s="43"/>
      <c r="AV11" s="43">
        <v>195.33355</v>
      </c>
      <c r="AW11" s="43">
        <v>36.937100000000001</v>
      </c>
      <c r="AX11" s="43"/>
      <c r="AY11" s="43"/>
      <c r="AZ11" s="43"/>
      <c r="BA11" s="43">
        <v>1.5</v>
      </c>
      <c r="BB11" s="43"/>
      <c r="BC11" s="43">
        <v>70.793840000000003</v>
      </c>
      <c r="BD11" s="43"/>
      <c r="BE11" s="43">
        <v>19.2</v>
      </c>
      <c r="BF11" s="43"/>
      <c r="BG11" s="43"/>
      <c r="BH11" s="43"/>
      <c r="BI11" s="43">
        <v>19.913650000000001</v>
      </c>
      <c r="BJ11" s="43"/>
      <c r="BK11" s="43">
        <v>5.5027900000000001</v>
      </c>
      <c r="BL11" s="43"/>
      <c r="BM11" s="43">
        <v>3.2130000000000001</v>
      </c>
      <c r="BN11" s="43">
        <v>37.130000000000003</v>
      </c>
      <c r="BO11" s="43">
        <v>1.9</v>
      </c>
      <c r="BP11" s="43">
        <v>135.63676000000001</v>
      </c>
      <c r="BQ11" s="43"/>
      <c r="BR11" s="43">
        <v>5.8317699999999997</v>
      </c>
      <c r="BS11" s="43">
        <v>125.48712999999999</v>
      </c>
      <c r="BT11" s="43">
        <v>16.052399999999999</v>
      </c>
      <c r="BU11" s="43"/>
      <c r="BV11" s="43"/>
      <c r="BW11" s="43">
        <v>3.7307000000000001</v>
      </c>
      <c r="BX11" s="43"/>
      <c r="BY11" s="43"/>
      <c r="BZ11" s="43">
        <v>88.072699999999998</v>
      </c>
      <c r="CA11" s="43">
        <v>24.786760000000001</v>
      </c>
      <c r="CB11" s="43"/>
      <c r="CC11" s="43">
        <v>0.7</v>
      </c>
      <c r="CD11" s="43">
        <v>27.165479999999999</v>
      </c>
      <c r="CE11" s="43">
        <v>322.39496000000003</v>
      </c>
      <c r="CF11" s="43"/>
      <c r="CG11" s="43">
        <v>149.36699999999999</v>
      </c>
      <c r="CH11" s="43">
        <v>18.5044</v>
      </c>
      <c r="CI11" s="43"/>
      <c r="CJ11" s="43"/>
      <c r="CK11" s="43">
        <v>16.8673</v>
      </c>
      <c r="CL11" s="43">
        <v>5.2466400000000002</v>
      </c>
      <c r="CM11" s="43"/>
      <c r="CN11" s="43"/>
      <c r="CO11" s="43">
        <v>17.241990000000001</v>
      </c>
      <c r="CP11" s="43">
        <v>199.61</v>
      </c>
      <c r="CQ11" s="43"/>
      <c r="CR11" s="43">
        <v>25.888999999999999</v>
      </c>
      <c r="CS11" s="43"/>
      <c r="CT11" s="43">
        <v>36.786999999999999</v>
      </c>
    </row>
    <row r="12" spans="1:98" ht="15.75" x14ac:dyDescent="0.25">
      <c r="A12" s="1"/>
      <c r="B12" s="42" t="s">
        <v>766</v>
      </c>
      <c r="C12" s="43"/>
      <c r="D12" s="43"/>
      <c r="E12" s="43">
        <v>41.854799999999997</v>
      </c>
      <c r="F12" s="43">
        <v>12.727</v>
      </c>
      <c r="G12" s="43"/>
      <c r="H12" s="43"/>
      <c r="I12" s="43"/>
      <c r="J12" s="43"/>
      <c r="K12" s="43"/>
      <c r="L12" s="43">
        <v>26.704899999999999</v>
      </c>
      <c r="M12" s="43">
        <v>14.5139</v>
      </c>
      <c r="N12" s="43">
        <v>12.95</v>
      </c>
      <c r="O12" s="43">
        <v>29.504000000000001</v>
      </c>
      <c r="P12" s="43"/>
      <c r="Q12" s="43"/>
      <c r="R12" s="43">
        <v>51.575000000000003</v>
      </c>
      <c r="S12" s="43"/>
      <c r="T12" s="43">
        <v>51.42848</v>
      </c>
      <c r="U12" s="43"/>
      <c r="V12" s="43">
        <v>2.2000000000000002</v>
      </c>
      <c r="W12" s="43"/>
      <c r="X12" s="43">
        <v>147.72039000000001</v>
      </c>
      <c r="Y12" s="43"/>
      <c r="Z12" s="43">
        <v>9.6007499999999997</v>
      </c>
      <c r="AA12" s="43"/>
      <c r="AB12" s="43"/>
      <c r="AC12" s="43">
        <v>15.67</v>
      </c>
      <c r="AD12" s="43"/>
      <c r="AE12" s="43"/>
      <c r="AF12" s="43">
        <v>2.4</v>
      </c>
      <c r="AG12" s="43"/>
      <c r="AH12" s="43"/>
      <c r="AI12" s="43"/>
      <c r="AJ12" s="43"/>
      <c r="AK12" s="43">
        <v>0</v>
      </c>
      <c r="AL12" s="43"/>
      <c r="AM12" s="43">
        <v>50.878959999999999</v>
      </c>
      <c r="AN12" s="43">
        <v>139.06925000000001</v>
      </c>
      <c r="AO12" s="43">
        <v>20.490300000000001</v>
      </c>
      <c r="AP12" s="43">
        <v>0.41</v>
      </c>
      <c r="AQ12" s="43">
        <v>162.8657</v>
      </c>
      <c r="AR12" s="43">
        <v>28.699100000000001</v>
      </c>
      <c r="AS12" s="43">
        <v>38.644379999999998</v>
      </c>
      <c r="AT12" s="43">
        <v>34.799999999999997</v>
      </c>
      <c r="AU12" s="43"/>
      <c r="AV12" s="43">
        <v>196.72465</v>
      </c>
      <c r="AW12" s="43">
        <v>37.017499999999998</v>
      </c>
      <c r="AX12" s="43"/>
      <c r="AY12" s="43"/>
      <c r="AZ12" s="43"/>
      <c r="BA12" s="43">
        <v>1.5</v>
      </c>
      <c r="BB12" s="43"/>
      <c r="BC12" s="43">
        <v>71.059579999999997</v>
      </c>
      <c r="BD12" s="43"/>
      <c r="BE12" s="43">
        <v>19.2</v>
      </c>
      <c r="BF12" s="43"/>
      <c r="BG12" s="43"/>
      <c r="BH12" s="43"/>
      <c r="BI12" s="43">
        <v>20.371659999999999</v>
      </c>
      <c r="BJ12" s="43"/>
      <c r="BK12" s="43">
        <v>5.4989699999999999</v>
      </c>
      <c r="BL12" s="43"/>
      <c r="BM12" s="43">
        <v>3.5619999999999998</v>
      </c>
      <c r="BN12" s="43">
        <v>37.21</v>
      </c>
      <c r="BO12" s="43">
        <v>1.83</v>
      </c>
      <c r="BP12" s="43">
        <v>135.31730999999999</v>
      </c>
      <c r="BQ12" s="43"/>
      <c r="BR12" s="43">
        <v>5.8704999999999998</v>
      </c>
      <c r="BS12" s="43">
        <v>127.11178</v>
      </c>
      <c r="BT12" s="43">
        <v>16.276129999999998</v>
      </c>
      <c r="BU12" s="43"/>
      <c r="BV12" s="43"/>
      <c r="BW12" s="43">
        <v>3.87202</v>
      </c>
      <c r="BX12" s="43"/>
      <c r="BY12" s="43"/>
      <c r="BZ12" s="43">
        <v>86.846400000000003</v>
      </c>
      <c r="CA12" s="43">
        <v>24.797640000000001</v>
      </c>
      <c r="CB12" s="43"/>
      <c r="CC12" s="43">
        <v>0.57999999999999996</v>
      </c>
      <c r="CD12" s="43">
        <v>27.393550000000001</v>
      </c>
      <c r="CE12" s="43">
        <v>329.29048999999998</v>
      </c>
      <c r="CF12" s="43"/>
      <c r="CG12" s="43">
        <v>149.74950000000001</v>
      </c>
      <c r="CH12" s="43">
        <v>18.394359999999999</v>
      </c>
      <c r="CI12" s="43"/>
      <c r="CJ12" s="43"/>
      <c r="CK12" s="43">
        <v>16.941600000000001</v>
      </c>
      <c r="CL12" s="43">
        <v>4.8763899999999998</v>
      </c>
      <c r="CM12" s="43"/>
      <c r="CN12" s="43"/>
      <c r="CO12" s="43">
        <v>16.970040000000001</v>
      </c>
      <c r="CP12" s="43">
        <v>198.38</v>
      </c>
      <c r="CQ12" s="43"/>
      <c r="CR12" s="43">
        <v>26.181999999999999</v>
      </c>
      <c r="CS12" s="43"/>
      <c r="CT12" s="43">
        <v>36.911999999999999</v>
      </c>
    </row>
    <row r="13" spans="1:98" ht="15.75" x14ac:dyDescent="0.25">
      <c r="A13" s="1"/>
      <c r="B13" s="42" t="s">
        <v>767</v>
      </c>
      <c r="C13" s="43"/>
      <c r="D13" s="43"/>
      <c r="E13" s="43">
        <v>42.255299999999998</v>
      </c>
      <c r="F13" s="43">
        <v>12.914</v>
      </c>
      <c r="G13" s="43"/>
      <c r="H13" s="43"/>
      <c r="I13" s="43"/>
      <c r="J13" s="43"/>
      <c r="K13" s="43"/>
      <c r="L13" s="43">
        <v>26.7014</v>
      </c>
      <c r="M13" s="43">
        <v>14.273400000000001</v>
      </c>
      <c r="N13" s="43">
        <v>12.94</v>
      </c>
      <c r="O13" s="43">
        <v>29.524000000000001</v>
      </c>
      <c r="P13" s="43"/>
      <c r="Q13" s="43"/>
      <c r="R13" s="43">
        <v>51.305999999999997</v>
      </c>
      <c r="S13" s="43"/>
      <c r="T13" s="43">
        <v>48.148850000000003</v>
      </c>
      <c r="U13" s="43"/>
      <c r="V13" s="43">
        <v>2.2000000000000002</v>
      </c>
      <c r="W13" s="43"/>
      <c r="X13" s="43">
        <v>147.60255000000001</v>
      </c>
      <c r="Y13" s="43"/>
      <c r="Z13" s="43">
        <v>9.4787099999999995</v>
      </c>
      <c r="AA13" s="43"/>
      <c r="AB13" s="43"/>
      <c r="AC13" s="43">
        <v>15.79</v>
      </c>
      <c r="AD13" s="43"/>
      <c r="AE13" s="43"/>
      <c r="AF13" s="43">
        <v>4.3</v>
      </c>
      <c r="AG13" s="43"/>
      <c r="AH13" s="43"/>
      <c r="AI13" s="43"/>
      <c r="AJ13" s="43"/>
      <c r="AK13" s="43">
        <v>0</v>
      </c>
      <c r="AL13" s="43"/>
      <c r="AM13" s="43">
        <v>50.351930000000003</v>
      </c>
      <c r="AN13" s="43">
        <v>139.21732</v>
      </c>
      <c r="AO13" s="43">
        <v>21.195599999999999</v>
      </c>
      <c r="AP13" s="43">
        <v>0.67</v>
      </c>
      <c r="AQ13" s="43">
        <v>164.4479</v>
      </c>
      <c r="AR13" s="43">
        <v>29.1707</v>
      </c>
      <c r="AS13" s="43">
        <v>38.596069999999997</v>
      </c>
      <c r="AT13" s="43">
        <v>33.770000000000003</v>
      </c>
      <c r="AU13" s="43"/>
      <c r="AV13" s="43">
        <v>196.57077000000001</v>
      </c>
      <c r="AW13" s="43">
        <v>36.356900000000003</v>
      </c>
      <c r="AX13" s="43"/>
      <c r="AY13" s="43"/>
      <c r="AZ13" s="43"/>
      <c r="BA13" s="43">
        <v>1.5</v>
      </c>
      <c r="BB13" s="43"/>
      <c r="BC13" s="43">
        <v>72.039479999999998</v>
      </c>
      <c r="BD13" s="43"/>
      <c r="BE13" s="43">
        <v>19.2</v>
      </c>
      <c r="BF13" s="43"/>
      <c r="BG13" s="43"/>
      <c r="BH13" s="43"/>
      <c r="BI13" s="43">
        <v>20.470479999999998</v>
      </c>
      <c r="BJ13" s="43"/>
      <c r="BK13" s="43">
        <v>5.5082599999999999</v>
      </c>
      <c r="BL13" s="43"/>
      <c r="BM13" s="43">
        <v>3.6320000000000001</v>
      </c>
      <c r="BN13" s="43">
        <v>37.270000000000003</v>
      </c>
      <c r="BO13" s="43">
        <v>1.7</v>
      </c>
      <c r="BP13" s="43">
        <v>135.08201</v>
      </c>
      <c r="BQ13" s="43"/>
      <c r="BR13" s="43">
        <v>5.9247100000000001</v>
      </c>
      <c r="BS13" s="43">
        <v>124.75349</v>
      </c>
      <c r="BT13" s="43">
        <v>14.05294</v>
      </c>
      <c r="BU13" s="43"/>
      <c r="BV13" s="43"/>
      <c r="BW13" s="43">
        <v>3.9659300000000002</v>
      </c>
      <c r="BX13" s="43"/>
      <c r="BY13" s="43"/>
      <c r="BZ13" s="43">
        <v>87.000600000000006</v>
      </c>
      <c r="CA13" s="43">
        <v>24.813829999999999</v>
      </c>
      <c r="CB13" s="43"/>
      <c r="CC13" s="43">
        <v>0.61</v>
      </c>
      <c r="CD13" s="43">
        <v>26.1752</v>
      </c>
      <c r="CE13" s="43">
        <v>328.97519</v>
      </c>
      <c r="CF13" s="43"/>
      <c r="CG13" s="43">
        <v>147.61770000000001</v>
      </c>
      <c r="CH13" s="43">
        <v>18.228590000000001</v>
      </c>
      <c r="CI13" s="43"/>
      <c r="CJ13" s="43"/>
      <c r="CK13" s="43">
        <v>16.995799999999999</v>
      </c>
      <c r="CL13" s="43">
        <v>4.9364800000000004</v>
      </c>
      <c r="CM13" s="43"/>
      <c r="CN13" s="43"/>
      <c r="CO13" s="43">
        <v>16.723939999999999</v>
      </c>
      <c r="CP13" s="43">
        <v>206.78</v>
      </c>
      <c r="CQ13" s="43"/>
      <c r="CR13" s="43">
        <v>26.055</v>
      </c>
      <c r="CS13" s="43"/>
      <c r="CT13" s="43">
        <v>36.850999999999999</v>
      </c>
    </row>
    <row r="14" spans="1:98" ht="15.75" x14ac:dyDescent="0.25">
      <c r="A14" s="1"/>
      <c r="B14" s="42" t="s">
        <v>768</v>
      </c>
      <c r="C14" s="43"/>
      <c r="D14" s="43"/>
      <c r="E14" s="43">
        <v>40.971400000000003</v>
      </c>
      <c r="F14" s="43">
        <v>13.044</v>
      </c>
      <c r="G14" s="43"/>
      <c r="H14" s="43"/>
      <c r="I14" s="43"/>
      <c r="J14" s="43"/>
      <c r="K14" s="43"/>
      <c r="L14" s="43">
        <v>26.732199999999999</v>
      </c>
      <c r="M14" s="43">
        <v>14.3772</v>
      </c>
      <c r="N14" s="43">
        <v>12.88</v>
      </c>
      <c r="O14" s="43">
        <v>29.437999999999999</v>
      </c>
      <c r="P14" s="43"/>
      <c r="Q14" s="43"/>
      <c r="R14" s="43">
        <v>50.933999999999997</v>
      </c>
      <c r="S14" s="43"/>
      <c r="T14" s="43">
        <v>39.716050000000003</v>
      </c>
      <c r="U14" s="43"/>
      <c r="V14" s="43">
        <v>2.2999999999999998</v>
      </c>
      <c r="W14" s="43"/>
      <c r="X14" s="43">
        <v>142.29945000000001</v>
      </c>
      <c r="Y14" s="43"/>
      <c r="Z14" s="43">
        <v>9.2085299999999997</v>
      </c>
      <c r="AA14" s="43"/>
      <c r="AB14" s="43"/>
      <c r="AC14" s="43">
        <v>15.67</v>
      </c>
      <c r="AD14" s="43"/>
      <c r="AE14" s="43"/>
      <c r="AF14" s="43">
        <v>4.9000000000000004</v>
      </c>
      <c r="AG14" s="43"/>
      <c r="AH14" s="43"/>
      <c r="AI14" s="43"/>
      <c r="AJ14" s="43"/>
      <c r="AK14" s="43">
        <v>0</v>
      </c>
      <c r="AL14" s="43"/>
      <c r="AM14" s="43">
        <v>51.18768</v>
      </c>
      <c r="AN14" s="43">
        <v>135.94086999999999</v>
      </c>
      <c r="AO14" s="43">
        <v>21.0412</v>
      </c>
      <c r="AP14" s="43">
        <v>0.48</v>
      </c>
      <c r="AQ14" s="43">
        <v>159.00559999999999</v>
      </c>
      <c r="AR14" s="43">
        <v>28.518360000000001</v>
      </c>
      <c r="AS14" s="43">
        <v>38.097720000000002</v>
      </c>
      <c r="AT14" s="43">
        <v>34.19</v>
      </c>
      <c r="AU14" s="43"/>
      <c r="AV14" s="43">
        <v>196.29186999999999</v>
      </c>
      <c r="AW14" s="43">
        <v>36.486499999999999</v>
      </c>
      <c r="AX14" s="43"/>
      <c r="AY14" s="43"/>
      <c r="AZ14" s="43"/>
      <c r="BA14" s="43">
        <v>1.5</v>
      </c>
      <c r="BB14" s="43"/>
      <c r="BC14" s="43">
        <v>72.011369999999999</v>
      </c>
      <c r="BD14" s="43"/>
      <c r="BE14" s="43">
        <v>19.2</v>
      </c>
      <c r="BF14" s="43"/>
      <c r="BG14" s="43"/>
      <c r="BH14" s="43"/>
      <c r="BI14" s="43">
        <v>20.402480000000001</v>
      </c>
      <c r="BJ14" s="43"/>
      <c r="BK14" s="43">
        <v>5.5707399999999998</v>
      </c>
      <c r="BL14" s="43"/>
      <c r="BM14" s="43">
        <v>3.6739999999999999</v>
      </c>
      <c r="BN14" s="43">
        <v>35.19</v>
      </c>
      <c r="BO14" s="43">
        <v>1.68</v>
      </c>
      <c r="BP14" s="43">
        <v>135.97478000000001</v>
      </c>
      <c r="BQ14" s="43"/>
      <c r="BR14" s="43">
        <v>5.8440300000000001</v>
      </c>
      <c r="BS14" s="43">
        <v>126.83146000000001</v>
      </c>
      <c r="BT14" s="43">
        <v>13.001300000000001</v>
      </c>
      <c r="BU14" s="43"/>
      <c r="BV14" s="43"/>
      <c r="BW14" s="43">
        <v>4.0273599999999998</v>
      </c>
      <c r="BX14" s="43"/>
      <c r="BY14" s="43"/>
      <c r="BZ14" s="43">
        <v>89.826499999999996</v>
      </c>
      <c r="CA14" s="43">
        <v>24.83081</v>
      </c>
      <c r="CB14" s="43"/>
      <c r="CC14" s="43">
        <v>0.57999999999999996</v>
      </c>
      <c r="CD14" s="43">
        <v>25.856909999999999</v>
      </c>
      <c r="CE14" s="43">
        <v>327.24374</v>
      </c>
      <c r="CF14" s="43"/>
      <c r="CG14" s="43">
        <v>142.9067</v>
      </c>
      <c r="CH14" s="43">
        <v>18.442080000000001</v>
      </c>
      <c r="CI14" s="43"/>
      <c r="CJ14" s="43"/>
      <c r="CK14" s="43">
        <v>17.060400000000001</v>
      </c>
      <c r="CL14" s="43">
        <v>4.8264199999999997</v>
      </c>
      <c r="CM14" s="43"/>
      <c r="CN14" s="43"/>
      <c r="CO14" s="43">
        <v>17.539739999999998</v>
      </c>
      <c r="CP14" s="43">
        <v>193.04</v>
      </c>
      <c r="CQ14" s="43"/>
      <c r="CR14" s="43">
        <v>25.702000000000002</v>
      </c>
      <c r="CS14" s="43"/>
      <c r="CT14" s="43">
        <v>36.856999999999999</v>
      </c>
    </row>
    <row r="15" spans="1:98" ht="15.75" x14ac:dyDescent="0.25">
      <c r="A15" s="1"/>
      <c r="B15" s="42" t="s">
        <v>769</v>
      </c>
      <c r="C15" s="43"/>
      <c r="D15" s="43"/>
      <c r="E15" s="43">
        <v>40.926000000000002</v>
      </c>
      <c r="F15" s="43">
        <v>13.061999999999999</v>
      </c>
      <c r="G15" s="43"/>
      <c r="H15" s="43"/>
      <c r="I15" s="43"/>
      <c r="J15" s="43"/>
      <c r="K15" s="43"/>
      <c r="L15" s="43">
        <v>26.742100000000001</v>
      </c>
      <c r="M15" s="43">
        <v>14.412100000000001</v>
      </c>
      <c r="N15" s="43">
        <v>12.86</v>
      </c>
      <c r="O15" s="43">
        <v>29.736000000000001</v>
      </c>
      <c r="P15" s="43"/>
      <c r="Q15" s="43"/>
      <c r="R15" s="43">
        <v>51.152999999999999</v>
      </c>
      <c r="S15" s="43"/>
      <c r="T15" s="43">
        <v>46.88449</v>
      </c>
      <c r="U15" s="43"/>
      <c r="V15" s="43">
        <v>2.2999999999999998</v>
      </c>
      <c r="W15" s="43"/>
      <c r="X15" s="43">
        <v>127.39901999999999</v>
      </c>
      <c r="Y15" s="43"/>
      <c r="Z15" s="43">
        <v>9.2899899999999995</v>
      </c>
      <c r="AA15" s="43"/>
      <c r="AB15" s="43"/>
      <c r="AC15" s="43">
        <v>15.59</v>
      </c>
      <c r="AD15" s="43"/>
      <c r="AE15" s="43"/>
      <c r="AF15" s="43">
        <v>1.4</v>
      </c>
      <c r="AG15" s="43"/>
      <c r="AH15" s="43"/>
      <c r="AI15" s="43"/>
      <c r="AJ15" s="43"/>
      <c r="AK15" s="43">
        <v>0</v>
      </c>
      <c r="AL15" s="43"/>
      <c r="AM15" s="43">
        <v>50.203949999999999</v>
      </c>
      <c r="AN15" s="43">
        <v>136.72848999999999</v>
      </c>
      <c r="AO15" s="43">
        <v>26.462499999999999</v>
      </c>
      <c r="AP15" s="43">
        <v>0.18</v>
      </c>
      <c r="AQ15" s="43">
        <v>162.67769999999999</v>
      </c>
      <c r="AR15" s="43">
        <v>28.364550000000001</v>
      </c>
      <c r="AS15" s="43">
        <v>38.037770000000002</v>
      </c>
      <c r="AT15" s="43">
        <v>33.049999999999997</v>
      </c>
      <c r="AU15" s="43"/>
      <c r="AV15" s="43">
        <v>196.03935999999999</v>
      </c>
      <c r="AW15" s="43">
        <v>36.892000000000003</v>
      </c>
      <c r="AX15" s="43"/>
      <c r="AY15" s="43"/>
      <c r="AZ15" s="43"/>
      <c r="BA15" s="43">
        <v>1.5</v>
      </c>
      <c r="BB15" s="43"/>
      <c r="BC15" s="43">
        <v>71.645610000000005</v>
      </c>
      <c r="BD15" s="43"/>
      <c r="BE15" s="43">
        <v>19.2</v>
      </c>
      <c r="BF15" s="43"/>
      <c r="BG15" s="43"/>
      <c r="BH15" s="43"/>
      <c r="BI15" s="43">
        <v>20.109200000000001</v>
      </c>
      <c r="BJ15" s="43"/>
      <c r="BK15" s="43">
        <v>5.61768</v>
      </c>
      <c r="BL15" s="43"/>
      <c r="BM15" s="43">
        <v>3.69</v>
      </c>
      <c r="BN15" s="43">
        <v>36.520000000000003</v>
      </c>
      <c r="BO15" s="43">
        <v>1.79</v>
      </c>
      <c r="BP15" s="43">
        <v>137.5395</v>
      </c>
      <c r="BQ15" s="43"/>
      <c r="BR15" s="43">
        <v>5.9858000000000002</v>
      </c>
      <c r="BS15" s="43">
        <v>126.30434</v>
      </c>
      <c r="BT15" s="43">
        <v>14.77577</v>
      </c>
      <c r="BU15" s="43"/>
      <c r="BV15" s="43"/>
      <c r="BW15" s="43">
        <v>3.8865599999999998</v>
      </c>
      <c r="BX15" s="43"/>
      <c r="BY15" s="43"/>
      <c r="BZ15" s="43">
        <v>88.433199999999999</v>
      </c>
      <c r="CA15" s="43">
        <v>24.829630000000002</v>
      </c>
      <c r="CB15" s="43"/>
      <c r="CC15" s="43">
        <v>0.59</v>
      </c>
      <c r="CD15" s="43">
        <v>25.441330000000001</v>
      </c>
      <c r="CE15" s="43">
        <v>320.00448</v>
      </c>
      <c r="CF15" s="43"/>
      <c r="CG15" s="43">
        <v>153.16480000000001</v>
      </c>
      <c r="CH15" s="43">
        <v>18.31917</v>
      </c>
      <c r="CI15" s="43"/>
      <c r="CJ15" s="43"/>
      <c r="CK15" s="43">
        <v>16.105799999999999</v>
      </c>
      <c r="CL15" s="43">
        <v>4.8397600000000001</v>
      </c>
      <c r="CM15" s="43"/>
      <c r="CN15" s="43"/>
      <c r="CO15" s="43">
        <v>17.674710000000001</v>
      </c>
      <c r="CP15" s="43">
        <v>195.18</v>
      </c>
      <c r="CQ15" s="43"/>
      <c r="CR15" s="43">
        <v>25.311</v>
      </c>
      <c r="CS15" s="43"/>
      <c r="CT15" s="43">
        <v>36.817999999999998</v>
      </c>
    </row>
    <row r="16" spans="1:98" ht="15.75" x14ac:dyDescent="0.25">
      <c r="A16" s="1"/>
      <c r="B16" s="42" t="s">
        <v>770</v>
      </c>
      <c r="C16" s="43"/>
      <c r="D16" s="43"/>
      <c r="E16" s="43">
        <v>40.965200000000003</v>
      </c>
      <c r="F16" s="43">
        <v>12.688000000000001</v>
      </c>
      <c r="G16" s="43"/>
      <c r="H16" s="43"/>
      <c r="I16" s="43"/>
      <c r="J16" s="43"/>
      <c r="K16" s="43"/>
      <c r="L16" s="43">
        <v>26.831600000000002</v>
      </c>
      <c r="M16" s="43">
        <v>15.3935</v>
      </c>
      <c r="N16" s="43">
        <v>12.91</v>
      </c>
      <c r="O16" s="43">
        <v>30.378</v>
      </c>
      <c r="P16" s="43"/>
      <c r="Q16" s="43"/>
      <c r="R16" s="43">
        <v>51.628</v>
      </c>
      <c r="S16" s="43"/>
      <c r="T16" s="43">
        <v>44.479109999999999</v>
      </c>
      <c r="U16" s="43"/>
      <c r="V16" s="43">
        <v>2.4</v>
      </c>
      <c r="W16" s="43"/>
      <c r="X16" s="43">
        <v>114.69365999999999</v>
      </c>
      <c r="Y16" s="43"/>
      <c r="Z16" s="43">
        <v>9.2162799999999994</v>
      </c>
      <c r="AA16" s="43"/>
      <c r="AB16" s="43"/>
      <c r="AC16" s="43">
        <v>14.86</v>
      </c>
      <c r="AD16" s="43"/>
      <c r="AE16" s="43"/>
      <c r="AF16" s="43">
        <v>1.5</v>
      </c>
      <c r="AG16" s="43"/>
      <c r="AH16" s="43"/>
      <c r="AI16" s="43"/>
      <c r="AJ16" s="43"/>
      <c r="AK16" s="43">
        <v>0</v>
      </c>
      <c r="AL16" s="43"/>
      <c r="AM16" s="43">
        <v>51.85624</v>
      </c>
      <c r="AN16" s="43">
        <v>135.07033000000001</v>
      </c>
      <c r="AO16" s="43">
        <v>27.6312</v>
      </c>
      <c r="AP16" s="43">
        <v>1.65</v>
      </c>
      <c r="AQ16" s="43">
        <v>164.26769999999999</v>
      </c>
      <c r="AR16" s="43">
        <v>28.021380000000001</v>
      </c>
      <c r="AS16" s="43">
        <v>38.370899999999999</v>
      </c>
      <c r="AT16" s="43">
        <v>33.08</v>
      </c>
      <c r="AU16" s="43"/>
      <c r="AV16" s="43">
        <v>195.84692999999999</v>
      </c>
      <c r="AW16" s="43">
        <v>36.739600000000003</v>
      </c>
      <c r="AX16" s="43"/>
      <c r="AY16" s="43"/>
      <c r="AZ16" s="43"/>
      <c r="BA16" s="43">
        <v>1.44</v>
      </c>
      <c r="BB16" s="43"/>
      <c r="BC16" s="43">
        <v>71.591539999999995</v>
      </c>
      <c r="BD16" s="43"/>
      <c r="BE16" s="43">
        <v>19.2</v>
      </c>
      <c r="BF16" s="43"/>
      <c r="BG16" s="43"/>
      <c r="BH16" s="43"/>
      <c r="BI16" s="43">
        <v>19.902419999999999</v>
      </c>
      <c r="BJ16" s="43"/>
      <c r="BK16" s="43">
        <v>5.6136999999999997</v>
      </c>
      <c r="BL16" s="43"/>
      <c r="BM16" s="43">
        <v>3.641</v>
      </c>
      <c r="BN16" s="43">
        <v>37</v>
      </c>
      <c r="BO16" s="43">
        <v>1.67</v>
      </c>
      <c r="BP16" s="43">
        <v>135.82990000000001</v>
      </c>
      <c r="BQ16" s="43"/>
      <c r="BR16" s="43">
        <v>5.9653999999999998</v>
      </c>
      <c r="BS16" s="43">
        <v>127.16396</v>
      </c>
      <c r="BT16" s="43">
        <v>14.909090000000001</v>
      </c>
      <c r="BU16" s="43"/>
      <c r="BV16" s="43"/>
      <c r="BW16" s="43">
        <v>3.9036599999999999</v>
      </c>
      <c r="BX16" s="43"/>
      <c r="BY16" s="43"/>
      <c r="BZ16" s="43">
        <v>89.563000000000002</v>
      </c>
      <c r="CA16" s="43">
        <v>24.836600000000001</v>
      </c>
      <c r="CB16" s="43"/>
      <c r="CC16" s="43">
        <v>0.57999999999999996</v>
      </c>
      <c r="CD16" s="43">
        <v>24.140619999999998</v>
      </c>
      <c r="CE16" s="43">
        <v>333.19317999999998</v>
      </c>
      <c r="CF16" s="43"/>
      <c r="CG16" s="43">
        <v>148.98689999999999</v>
      </c>
      <c r="CH16" s="43">
        <v>18.393090000000001</v>
      </c>
      <c r="CI16" s="43"/>
      <c r="CJ16" s="43"/>
      <c r="CK16" s="43">
        <v>16.077200000000001</v>
      </c>
      <c r="CL16" s="43">
        <v>5.04183</v>
      </c>
      <c r="CM16" s="43"/>
      <c r="CN16" s="43"/>
      <c r="CO16" s="43">
        <v>17.000820000000001</v>
      </c>
      <c r="CP16" s="43">
        <v>200.23</v>
      </c>
      <c r="CQ16" s="43"/>
      <c r="CR16" s="43">
        <v>24.872</v>
      </c>
      <c r="CS16" s="43"/>
      <c r="CT16" s="43">
        <v>37.155000000000001</v>
      </c>
    </row>
    <row r="17" spans="1:98" ht="15.75" x14ac:dyDescent="0.25">
      <c r="A17" s="1"/>
      <c r="B17" s="42" t="s">
        <v>771</v>
      </c>
      <c r="C17" s="43"/>
      <c r="D17" s="43"/>
      <c r="E17" s="43">
        <v>40.618099999999998</v>
      </c>
      <c r="F17" s="43">
        <v>12.507</v>
      </c>
      <c r="G17" s="43"/>
      <c r="H17" s="43"/>
      <c r="I17" s="43"/>
      <c r="J17" s="43"/>
      <c r="K17" s="43"/>
      <c r="L17" s="43">
        <v>27.0501</v>
      </c>
      <c r="M17" s="43">
        <v>15.1615</v>
      </c>
      <c r="N17" s="43">
        <v>13.01</v>
      </c>
      <c r="O17" s="43">
        <v>30.35</v>
      </c>
      <c r="P17" s="43"/>
      <c r="Q17" s="43"/>
      <c r="R17" s="43">
        <v>51.844000000000001</v>
      </c>
      <c r="S17" s="43"/>
      <c r="T17" s="43">
        <v>52.661529999999999</v>
      </c>
      <c r="U17" s="43"/>
      <c r="V17" s="43">
        <v>2.5</v>
      </c>
      <c r="W17" s="43"/>
      <c r="X17" s="43">
        <v>141.39055999999999</v>
      </c>
      <c r="Y17" s="43"/>
      <c r="Z17" s="43">
        <v>9.2383900000000008</v>
      </c>
      <c r="AA17" s="43"/>
      <c r="AB17" s="43"/>
      <c r="AC17" s="43">
        <v>14.97</v>
      </c>
      <c r="AD17" s="43"/>
      <c r="AE17" s="43"/>
      <c r="AF17" s="43">
        <v>0.9</v>
      </c>
      <c r="AG17" s="43"/>
      <c r="AH17" s="43"/>
      <c r="AI17" s="43"/>
      <c r="AJ17" s="43"/>
      <c r="AK17" s="43">
        <v>0</v>
      </c>
      <c r="AL17" s="43"/>
      <c r="AM17" s="43">
        <v>48.694760000000002</v>
      </c>
      <c r="AN17" s="43">
        <v>138.64287999999999</v>
      </c>
      <c r="AO17" s="43">
        <v>26.973299999999998</v>
      </c>
      <c r="AP17" s="43">
        <v>2.1</v>
      </c>
      <c r="AQ17" s="43">
        <v>164.16849999999999</v>
      </c>
      <c r="AR17" s="43">
        <v>27.971309999999999</v>
      </c>
      <c r="AS17" s="43">
        <v>37.445149999999998</v>
      </c>
      <c r="AT17" s="43">
        <v>32.130000000000003</v>
      </c>
      <c r="AU17" s="43"/>
      <c r="AV17" s="43">
        <v>195.39943</v>
      </c>
      <c r="AW17" s="43">
        <v>35.3992</v>
      </c>
      <c r="AX17" s="43"/>
      <c r="AY17" s="43"/>
      <c r="AZ17" s="43"/>
      <c r="BA17" s="43">
        <v>1.6</v>
      </c>
      <c r="BB17" s="43"/>
      <c r="BC17" s="43">
        <v>71.618830000000003</v>
      </c>
      <c r="BD17" s="43"/>
      <c r="BE17" s="43">
        <v>19.2</v>
      </c>
      <c r="BF17" s="43"/>
      <c r="BG17" s="43"/>
      <c r="BH17" s="43"/>
      <c r="BI17" s="43">
        <v>19.76398</v>
      </c>
      <c r="BJ17" s="43"/>
      <c r="BK17" s="43">
        <v>5.4802999999999997</v>
      </c>
      <c r="BL17" s="43"/>
      <c r="BM17" s="43">
        <v>3.3319999999999999</v>
      </c>
      <c r="BN17" s="43">
        <v>37.19</v>
      </c>
      <c r="BO17" s="43">
        <v>1.7</v>
      </c>
      <c r="BP17" s="43">
        <v>136.32781</v>
      </c>
      <c r="BQ17" s="43"/>
      <c r="BR17" s="43">
        <v>5.9139600000000003</v>
      </c>
      <c r="BS17" s="43">
        <v>127.61597999999999</v>
      </c>
      <c r="BT17" s="43">
        <v>15.04424</v>
      </c>
      <c r="BU17" s="43"/>
      <c r="BV17" s="43"/>
      <c r="BW17" s="43">
        <v>4.3754099999999996</v>
      </c>
      <c r="BX17" s="43"/>
      <c r="BY17" s="43"/>
      <c r="BZ17" s="43">
        <v>89.421000000000006</v>
      </c>
      <c r="CA17" s="43">
        <v>24.836359999999999</v>
      </c>
      <c r="CB17" s="43"/>
      <c r="CC17" s="43">
        <v>0.62</v>
      </c>
      <c r="CD17" s="43">
        <v>23.38926</v>
      </c>
      <c r="CE17" s="43">
        <v>335.05592000000001</v>
      </c>
      <c r="CF17" s="43"/>
      <c r="CG17" s="43">
        <v>149.83789999999999</v>
      </c>
      <c r="CH17" s="43">
        <v>18.31073</v>
      </c>
      <c r="CI17" s="43"/>
      <c r="CJ17" s="43"/>
      <c r="CK17" s="43">
        <v>15.8864</v>
      </c>
      <c r="CL17" s="43">
        <v>5.08629</v>
      </c>
      <c r="CM17" s="43"/>
      <c r="CN17" s="43"/>
      <c r="CO17" s="43">
        <v>16.539159999999999</v>
      </c>
      <c r="CP17" s="43">
        <v>201.59</v>
      </c>
      <c r="CQ17" s="43"/>
      <c r="CR17" s="43">
        <v>25.518999999999998</v>
      </c>
      <c r="CS17" s="43"/>
      <c r="CT17" s="43">
        <v>36.774000000000001</v>
      </c>
    </row>
    <row r="18" spans="1:98" ht="15.75" x14ac:dyDescent="0.25">
      <c r="A18" s="1"/>
      <c r="B18" s="42" t="s">
        <v>772</v>
      </c>
      <c r="C18" s="43"/>
      <c r="D18" s="43"/>
      <c r="E18" s="43">
        <v>40.680700000000002</v>
      </c>
      <c r="F18" s="43">
        <v>11.146000000000001</v>
      </c>
      <c r="G18" s="43"/>
      <c r="H18" s="43"/>
      <c r="I18" s="43"/>
      <c r="J18" s="43"/>
      <c r="K18" s="43"/>
      <c r="L18" s="43">
        <v>27.253599999999999</v>
      </c>
      <c r="M18" s="43">
        <v>15.290800000000001</v>
      </c>
      <c r="N18" s="43">
        <v>12.01</v>
      </c>
      <c r="O18" s="43">
        <v>30.382000000000001</v>
      </c>
      <c r="P18" s="43"/>
      <c r="Q18" s="43"/>
      <c r="R18" s="43">
        <v>51.216000000000001</v>
      </c>
      <c r="S18" s="43"/>
      <c r="T18" s="43">
        <v>58.570439999999998</v>
      </c>
      <c r="U18" s="43"/>
      <c r="V18" s="43">
        <v>2.4</v>
      </c>
      <c r="W18" s="43"/>
      <c r="X18" s="43">
        <v>136.53473</v>
      </c>
      <c r="Y18" s="43"/>
      <c r="Z18" s="43">
        <v>9.3637099999999993</v>
      </c>
      <c r="AA18" s="43"/>
      <c r="AB18" s="43"/>
      <c r="AC18" s="43">
        <v>15.12</v>
      </c>
      <c r="AD18" s="43"/>
      <c r="AE18" s="43"/>
      <c r="AF18" s="43">
        <v>1.2</v>
      </c>
      <c r="AG18" s="43"/>
      <c r="AH18" s="43"/>
      <c r="AI18" s="43"/>
      <c r="AJ18" s="43"/>
      <c r="AK18" s="43">
        <v>0</v>
      </c>
      <c r="AL18" s="43"/>
      <c r="AM18" s="43">
        <v>49.951059999999998</v>
      </c>
      <c r="AN18" s="43">
        <v>138.60032000000001</v>
      </c>
      <c r="AO18" s="43">
        <v>26.027699999999999</v>
      </c>
      <c r="AP18" s="43">
        <v>1.93</v>
      </c>
      <c r="AQ18" s="43">
        <v>161.81729999999999</v>
      </c>
      <c r="AR18" s="43">
        <v>28.068940000000001</v>
      </c>
      <c r="AS18" s="43">
        <v>36.184609999999999</v>
      </c>
      <c r="AT18" s="43">
        <v>32.1</v>
      </c>
      <c r="AU18" s="43"/>
      <c r="AV18" s="43">
        <v>193.66015999999999</v>
      </c>
      <c r="AW18" s="43">
        <v>34.775199999999998</v>
      </c>
      <c r="AX18" s="43"/>
      <c r="AY18" s="43"/>
      <c r="AZ18" s="43"/>
      <c r="BA18" s="43">
        <v>1.5</v>
      </c>
      <c r="BB18" s="43"/>
      <c r="BC18" s="43">
        <v>71.451549999999997</v>
      </c>
      <c r="BD18" s="43"/>
      <c r="BE18" s="43">
        <v>19.2</v>
      </c>
      <c r="BF18" s="43"/>
      <c r="BG18" s="43"/>
      <c r="BH18" s="43"/>
      <c r="BI18" s="43">
        <v>19.977550000000001</v>
      </c>
      <c r="BJ18" s="43"/>
      <c r="BK18" s="43">
        <v>5.3238200000000004</v>
      </c>
      <c r="BL18" s="43"/>
      <c r="BM18" s="43">
        <v>3.2130000000000001</v>
      </c>
      <c r="BN18" s="43">
        <v>37.53</v>
      </c>
      <c r="BO18" s="43">
        <v>1.97</v>
      </c>
      <c r="BP18" s="43">
        <v>138.11035999999999</v>
      </c>
      <c r="BQ18" s="43"/>
      <c r="BR18" s="43">
        <v>5.94665</v>
      </c>
      <c r="BS18" s="43">
        <v>126.66163</v>
      </c>
      <c r="BT18" s="43">
        <v>14.661989999999999</v>
      </c>
      <c r="BU18" s="43"/>
      <c r="BV18" s="43"/>
      <c r="BW18" s="43">
        <v>3.85894</v>
      </c>
      <c r="BX18" s="43"/>
      <c r="BY18" s="43"/>
      <c r="BZ18" s="43">
        <v>90.635300000000001</v>
      </c>
      <c r="CA18" s="43">
        <v>24.871500000000001</v>
      </c>
      <c r="CB18" s="43"/>
      <c r="CC18" s="43">
        <v>0.59</v>
      </c>
      <c r="CD18" s="43">
        <v>24.569929999999999</v>
      </c>
      <c r="CE18" s="43">
        <v>333.87529000000001</v>
      </c>
      <c r="CF18" s="43"/>
      <c r="CG18" s="43">
        <v>151.24459999999999</v>
      </c>
      <c r="CH18" s="43">
        <v>17.71715</v>
      </c>
      <c r="CI18" s="43"/>
      <c r="CJ18" s="43"/>
      <c r="CK18" s="43">
        <v>16.023299999999999</v>
      </c>
      <c r="CL18" s="43">
        <v>5.1107699999999996</v>
      </c>
      <c r="CM18" s="43"/>
      <c r="CN18" s="43"/>
      <c r="CO18" s="43">
        <v>15.276289999999999</v>
      </c>
      <c r="CP18" s="43">
        <v>205.43</v>
      </c>
      <c r="CQ18" s="43"/>
      <c r="CR18" s="43">
        <v>25.721</v>
      </c>
      <c r="CS18" s="43"/>
      <c r="CT18" s="43">
        <v>36.921999999999997</v>
      </c>
    </row>
    <row r="19" spans="1:98" ht="15.75" x14ac:dyDescent="0.25">
      <c r="A19" s="1"/>
      <c r="B19" s="42" t="s">
        <v>773</v>
      </c>
      <c r="C19" s="43"/>
      <c r="D19" s="43"/>
      <c r="E19" s="43">
        <v>41.582299999999996</v>
      </c>
      <c r="F19" s="43">
        <v>10.981999999999999</v>
      </c>
      <c r="G19" s="43"/>
      <c r="H19" s="43"/>
      <c r="I19" s="43"/>
      <c r="J19" s="43"/>
      <c r="K19" s="43"/>
      <c r="L19" s="43">
        <v>27.815200000000001</v>
      </c>
      <c r="M19" s="43">
        <v>15.0481</v>
      </c>
      <c r="N19" s="43">
        <v>12.8</v>
      </c>
      <c r="O19" s="43">
        <v>30.28</v>
      </c>
      <c r="P19" s="43"/>
      <c r="Q19" s="43"/>
      <c r="R19" s="43">
        <v>51.286999999999999</v>
      </c>
      <c r="S19" s="43"/>
      <c r="T19" s="43">
        <v>53.979759999999999</v>
      </c>
      <c r="U19" s="43"/>
      <c r="V19" s="43">
        <v>2.4</v>
      </c>
      <c r="W19" s="43"/>
      <c r="X19" s="43">
        <v>114.47226999999999</v>
      </c>
      <c r="Y19" s="43"/>
      <c r="Z19" s="43">
        <v>9.1775900000000004</v>
      </c>
      <c r="AA19" s="43"/>
      <c r="AB19" s="43"/>
      <c r="AC19" s="43">
        <v>15.61</v>
      </c>
      <c r="AD19" s="43"/>
      <c r="AE19" s="43"/>
      <c r="AF19" s="43">
        <v>1.4</v>
      </c>
      <c r="AG19" s="43"/>
      <c r="AH19" s="43"/>
      <c r="AI19" s="43"/>
      <c r="AJ19" s="43"/>
      <c r="AK19" s="43">
        <v>0</v>
      </c>
      <c r="AL19" s="43"/>
      <c r="AM19" s="43">
        <v>50.135249999999999</v>
      </c>
      <c r="AN19" s="43">
        <v>135.90891999999999</v>
      </c>
      <c r="AO19" s="43">
        <v>23.1187</v>
      </c>
      <c r="AP19" s="43">
        <v>1.54</v>
      </c>
      <c r="AQ19" s="43">
        <v>160.28059999999999</v>
      </c>
      <c r="AR19" s="43">
        <v>28.25854</v>
      </c>
      <c r="AS19" s="43">
        <v>35.84686</v>
      </c>
      <c r="AT19" s="43">
        <v>32.03</v>
      </c>
      <c r="AU19" s="43"/>
      <c r="AV19" s="43">
        <v>195.54358999999999</v>
      </c>
      <c r="AW19" s="43">
        <v>34.098599999999998</v>
      </c>
      <c r="AX19" s="43"/>
      <c r="AY19" s="43"/>
      <c r="AZ19" s="43"/>
      <c r="BA19" s="43">
        <v>1.5</v>
      </c>
      <c r="BB19" s="43"/>
      <c r="BC19" s="43">
        <v>71.174139999999994</v>
      </c>
      <c r="BD19" s="43"/>
      <c r="BE19" s="43">
        <v>19.2</v>
      </c>
      <c r="BF19" s="43"/>
      <c r="BG19" s="43"/>
      <c r="BH19" s="43"/>
      <c r="BI19" s="43">
        <v>20.007259999999999</v>
      </c>
      <c r="BJ19" s="43"/>
      <c r="BK19" s="43">
        <v>5.2546999999999997</v>
      </c>
      <c r="BL19" s="43"/>
      <c r="BM19" s="43">
        <v>3.5619999999999998</v>
      </c>
      <c r="BN19" s="43">
        <v>37.61</v>
      </c>
      <c r="BO19" s="43">
        <v>2</v>
      </c>
      <c r="BP19" s="43">
        <v>137.66713999999999</v>
      </c>
      <c r="BQ19" s="43"/>
      <c r="BR19" s="43">
        <v>5.9108700000000001</v>
      </c>
      <c r="BS19" s="43">
        <v>127.09068000000001</v>
      </c>
      <c r="BT19" s="43">
        <v>14.472250000000001</v>
      </c>
      <c r="BU19" s="43"/>
      <c r="BV19" s="43"/>
      <c r="BW19" s="43">
        <v>3.6508500000000002</v>
      </c>
      <c r="BX19" s="43"/>
      <c r="BY19" s="43"/>
      <c r="BZ19" s="43">
        <v>89.262200000000007</v>
      </c>
      <c r="CA19" s="43">
        <v>24.845079999999999</v>
      </c>
      <c r="CB19" s="43"/>
      <c r="CC19" s="43">
        <v>0.61</v>
      </c>
      <c r="CD19" s="43">
        <v>23.476230000000001</v>
      </c>
      <c r="CE19" s="43">
        <v>328.08566000000002</v>
      </c>
      <c r="CF19" s="43"/>
      <c r="CG19" s="43">
        <v>145.20959999999999</v>
      </c>
      <c r="CH19" s="43">
        <v>18.029</v>
      </c>
      <c r="CI19" s="43"/>
      <c r="CJ19" s="43"/>
      <c r="CK19" s="43">
        <v>16.1556</v>
      </c>
      <c r="CL19" s="43">
        <v>4.7908099999999996</v>
      </c>
      <c r="CM19" s="43"/>
      <c r="CN19" s="43"/>
      <c r="CO19" s="43">
        <v>14.467639999999999</v>
      </c>
      <c r="CP19" s="43">
        <v>207.17</v>
      </c>
      <c r="CQ19" s="43"/>
      <c r="CR19" s="43">
        <v>26.056000000000001</v>
      </c>
      <c r="CS19" s="43"/>
      <c r="CT19" s="43">
        <v>34.106999999999999</v>
      </c>
    </row>
    <row r="20" spans="1:98" ht="15.75" x14ac:dyDescent="0.25">
      <c r="A20" s="1"/>
      <c r="B20" s="42" t="s">
        <v>774</v>
      </c>
      <c r="C20" s="43"/>
      <c r="D20" s="43"/>
      <c r="E20" s="43">
        <v>41.516500000000001</v>
      </c>
      <c r="F20" s="43">
        <v>10.44</v>
      </c>
      <c r="G20" s="43"/>
      <c r="H20" s="43"/>
      <c r="I20" s="43"/>
      <c r="J20" s="43"/>
      <c r="K20" s="43"/>
      <c r="L20" s="43">
        <v>27.7498</v>
      </c>
      <c r="M20" s="43">
        <v>13.942399999999999</v>
      </c>
      <c r="N20" s="43">
        <v>12.96</v>
      </c>
      <c r="O20" s="43">
        <v>30.181999999999999</v>
      </c>
      <c r="P20" s="43"/>
      <c r="Q20" s="43"/>
      <c r="R20" s="43">
        <v>50.902999999999999</v>
      </c>
      <c r="S20" s="43"/>
      <c r="T20" s="43">
        <v>51.801290000000002</v>
      </c>
      <c r="U20" s="43"/>
      <c r="V20" s="43">
        <v>2.2999999999999998</v>
      </c>
      <c r="W20" s="43"/>
      <c r="X20" s="43">
        <v>103.54308</v>
      </c>
      <c r="Y20" s="43"/>
      <c r="Z20" s="43">
        <v>9.2098800000000001</v>
      </c>
      <c r="AA20" s="43"/>
      <c r="AB20" s="43"/>
      <c r="AC20" s="43">
        <v>15.63</v>
      </c>
      <c r="AD20" s="43"/>
      <c r="AE20" s="43"/>
      <c r="AF20" s="43">
        <v>2.2000000000000002</v>
      </c>
      <c r="AG20" s="43"/>
      <c r="AH20" s="43"/>
      <c r="AI20" s="43"/>
      <c r="AJ20" s="43"/>
      <c r="AK20" s="43">
        <v>0</v>
      </c>
      <c r="AL20" s="43"/>
      <c r="AM20" s="43">
        <v>48.989750000000001</v>
      </c>
      <c r="AN20" s="43">
        <v>132.53574</v>
      </c>
      <c r="AO20" s="43">
        <v>21.687100000000001</v>
      </c>
      <c r="AP20" s="43">
        <v>0.55000000000000004</v>
      </c>
      <c r="AQ20" s="43">
        <v>158.25229999999999</v>
      </c>
      <c r="AR20" s="43">
        <v>27.950430000000001</v>
      </c>
      <c r="AS20" s="43">
        <v>35.421880000000002</v>
      </c>
      <c r="AT20" s="43">
        <v>32.25</v>
      </c>
      <c r="AU20" s="43"/>
      <c r="AV20" s="43">
        <v>195.44502</v>
      </c>
      <c r="AW20" s="43">
        <v>33.537300000000002</v>
      </c>
      <c r="AX20" s="43"/>
      <c r="AY20" s="43"/>
      <c r="AZ20" s="43"/>
      <c r="BA20" s="43">
        <v>1.4</v>
      </c>
      <c r="BB20" s="43"/>
      <c r="BC20" s="43">
        <v>71.067149999999998</v>
      </c>
      <c r="BD20" s="43"/>
      <c r="BE20" s="43">
        <v>19.2</v>
      </c>
      <c r="BF20" s="43"/>
      <c r="BG20" s="43"/>
      <c r="BH20" s="43"/>
      <c r="BI20" s="43">
        <v>20.04318</v>
      </c>
      <c r="BJ20" s="43"/>
      <c r="BK20" s="43">
        <v>5.1479999999999997</v>
      </c>
      <c r="BL20" s="43"/>
      <c r="BM20" s="43">
        <v>3.6320000000000001</v>
      </c>
      <c r="BN20" s="43">
        <v>35.31</v>
      </c>
      <c r="BO20" s="43">
        <v>1.94</v>
      </c>
      <c r="BP20" s="43">
        <v>132.78954999999999</v>
      </c>
      <c r="BQ20" s="43"/>
      <c r="BR20" s="43">
        <v>5.7661699999999998</v>
      </c>
      <c r="BS20" s="43">
        <v>123.58467</v>
      </c>
      <c r="BT20" s="43">
        <v>13.96686</v>
      </c>
      <c r="BU20" s="43"/>
      <c r="BV20" s="43"/>
      <c r="BW20" s="43">
        <v>3.6075599999999999</v>
      </c>
      <c r="BX20" s="43"/>
      <c r="BY20" s="43"/>
      <c r="BZ20" s="43">
        <v>88.967699999999994</v>
      </c>
      <c r="CA20" s="43">
        <v>24.88702</v>
      </c>
      <c r="CB20" s="43"/>
      <c r="CC20" s="43">
        <v>0.6</v>
      </c>
      <c r="CD20" s="43">
        <v>22.44201</v>
      </c>
      <c r="CE20" s="43">
        <v>332.17297000000002</v>
      </c>
      <c r="CF20" s="43"/>
      <c r="CG20" s="43">
        <v>145.26949999999999</v>
      </c>
      <c r="CH20" s="43">
        <v>17.733229999999999</v>
      </c>
      <c r="CI20" s="43"/>
      <c r="CJ20" s="43"/>
      <c r="CK20" s="43">
        <v>15.541399999999999</v>
      </c>
      <c r="CL20" s="43">
        <v>4.7286599999999996</v>
      </c>
      <c r="CM20" s="43"/>
      <c r="CN20" s="43"/>
      <c r="CO20" s="43">
        <v>13.501950000000001</v>
      </c>
      <c r="CP20" s="43">
        <v>204.76</v>
      </c>
      <c r="CQ20" s="43"/>
      <c r="CR20" s="43">
        <v>25.715</v>
      </c>
      <c r="CS20" s="43"/>
      <c r="CT20" s="43">
        <v>32.652000000000001</v>
      </c>
    </row>
    <row r="21" spans="1:98" ht="15.75" x14ac:dyDescent="0.25">
      <c r="A21" s="1"/>
      <c r="B21" s="42" t="s">
        <v>775</v>
      </c>
      <c r="C21" s="43"/>
      <c r="D21" s="43"/>
      <c r="E21" s="43">
        <v>41.222700000000003</v>
      </c>
      <c r="F21" s="43">
        <v>9.7959999999999994</v>
      </c>
      <c r="G21" s="43"/>
      <c r="H21" s="43"/>
      <c r="I21" s="43"/>
      <c r="J21" s="43"/>
      <c r="K21" s="43"/>
      <c r="L21" s="43">
        <v>27.693899999999999</v>
      </c>
      <c r="M21" s="43">
        <v>11.397399999999999</v>
      </c>
      <c r="N21" s="43">
        <v>12.46</v>
      </c>
      <c r="O21" s="43">
        <v>29.622</v>
      </c>
      <c r="P21" s="43"/>
      <c r="Q21" s="43"/>
      <c r="R21" s="43">
        <v>50.927999999999997</v>
      </c>
      <c r="S21" s="43"/>
      <c r="T21" s="43">
        <v>50.978230000000003</v>
      </c>
      <c r="U21" s="43"/>
      <c r="V21" s="43">
        <v>2.2999999999999998</v>
      </c>
      <c r="W21" s="43"/>
      <c r="X21" s="43">
        <v>130.97559000000001</v>
      </c>
      <c r="Y21" s="43"/>
      <c r="Z21" s="43">
        <v>9.2450899999999994</v>
      </c>
      <c r="AA21" s="43"/>
      <c r="AB21" s="43"/>
      <c r="AC21" s="43">
        <v>16</v>
      </c>
      <c r="AD21" s="43"/>
      <c r="AE21" s="43"/>
      <c r="AF21" s="43">
        <v>4</v>
      </c>
      <c r="AG21" s="43"/>
      <c r="AH21" s="43"/>
      <c r="AI21" s="43"/>
      <c r="AJ21" s="43"/>
      <c r="AK21" s="43">
        <v>0</v>
      </c>
      <c r="AL21" s="43"/>
      <c r="AM21" s="43">
        <v>45.668930000000003</v>
      </c>
      <c r="AN21" s="43">
        <v>130.78133</v>
      </c>
      <c r="AO21" s="43">
        <v>23.011900000000001</v>
      </c>
      <c r="AP21" s="43">
        <v>0.91</v>
      </c>
      <c r="AQ21" s="43">
        <v>162.06479999999999</v>
      </c>
      <c r="AR21" s="43">
        <v>28.101279999999999</v>
      </c>
      <c r="AS21" s="43">
        <v>33.676679999999998</v>
      </c>
      <c r="AT21" s="43">
        <v>33.53</v>
      </c>
      <c r="AU21" s="43"/>
      <c r="AV21" s="43">
        <v>194.55116000000001</v>
      </c>
      <c r="AW21" s="43">
        <v>32.805300000000003</v>
      </c>
      <c r="AX21" s="43"/>
      <c r="AY21" s="43"/>
      <c r="AZ21" s="43"/>
      <c r="BA21" s="43">
        <v>1.6</v>
      </c>
      <c r="BB21" s="43"/>
      <c r="BC21" s="43">
        <v>71.073809999999995</v>
      </c>
      <c r="BD21" s="43"/>
      <c r="BE21" s="43">
        <v>18.899999999999999</v>
      </c>
      <c r="BF21" s="43"/>
      <c r="BG21" s="43"/>
      <c r="BH21" s="43"/>
      <c r="BI21" s="43">
        <v>19.8752</v>
      </c>
      <c r="BJ21" s="43"/>
      <c r="BK21" s="43">
        <v>5.2893699999999999</v>
      </c>
      <c r="BL21" s="43"/>
      <c r="BM21" s="43">
        <v>3.6739999999999999</v>
      </c>
      <c r="BN21" s="43">
        <v>33.53</v>
      </c>
      <c r="BO21" s="43">
        <v>1.99</v>
      </c>
      <c r="BP21" s="43">
        <v>130.27087</v>
      </c>
      <c r="BQ21" s="43"/>
      <c r="BR21" s="43">
        <v>5.79413</v>
      </c>
      <c r="BS21" s="43">
        <v>115.89422</v>
      </c>
      <c r="BT21" s="43">
        <v>13.114369999999999</v>
      </c>
      <c r="BU21" s="43"/>
      <c r="BV21" s="43"/>
      <c r="BW21" s="43">
        <v>3.8024800000000001</v>
      </c>
      <c r="BX21" s="43"/>
      <c r="BY21" s="43"/>
      <c r="BZ21" s="43">
        <v>89.063100000000006</v>
      </c>
      <c r="CA21" s="43">
        <v>24.967749999999999</v>
      </c>
      <c r="CB21" s="43"/>
      <c r="CC21" s="43">
        <v>0.6</v>
      </c>
      <c r="CD21" s="43">
        <v>22.023209999999999</v>
      </c>
      <c r="CE21" s="43">
        <v>332.57288</v>
      </c>
      <c r="CF21" s="43"/>
      <c r="CG21" s="43">
        <v>137.1609</v>
      </c>
      <c r="CH21" s="43">
        <v>17.447880000000001</v>
      </c>
      <c r="CI21" s="43"/>
      <c r="CJ21" s="43"/>
      <c r="CK21" s="43">
        <v>16.006900000000002</v>
      </c>
      <c r="CL21" s="43">
        <v>4.6160399999999999</v>
      </c>
      <c r="CM21" s="43"/>
      <c r="CN21" s="43"/>
      <c r="CO21" s="43">
        <v>13.0503</v>
      </c>
      <c r="CP21" s="43">
        <v>198.22</v>
      </c>
      <c r="CQ21" s="43"/>
      <c r="CR21" s="43">
        <v>25.364999999999998</v>
      </c>
      <c r="CS21" s="43"/>
      <c r="CT21" s="43">
        <v>34.143999999999998</v>
      </c>
    </row>
    <row r="22" spans="1:98" ht="15.75" x14ac:dyDescent="0.25">
      <c r="A22" s="1"/>
      <c r="B22" s="42" t="s">
        <v>776</v>
      </c>
      <c r="C22" s="43"/>
      <c r="D22" s="43"/>
      <c r="E22" s="43">
        <v>40.9315</v>
      </c>
      <c r="F22" s="43">
        <v>10.978999999999999</v>
      </c>
      <c r="G22" s="43"/>
      <c r="H22" s="43"/>
      <c r="I22" s="43"/>
      <c r="J22" s="43"/>
      <c r="K22" s="43"/>
      <c r="L22" s="43">
        <v>27.324200000000001</v>
      </c>
      <c r="M22" s="43">
        <v>10.846500000000001</v>
      </c>
      <c r="N22" s="43">
        <v>10.32</v>
      </c>
      <c r="O22" s="43">
        <v>29.425999999999998</v>
      </c>
      <c r="P22" s="43"/>
      <c r="Q22" s="43"/>
      <c r="R22" s="43">
        <v>50.301000000000002</v>
      </c>
      <c r="S22" s="43"/>
      <c r="T22" s="43">
        <v>49.542009999999998</v>
      </c>
      <c r="U22" s="43"/>
      <c r="V22" s="43">
        <v>4.8</v>
      </c>
      <c r="W22" s="43"/>
      <c r="X22" s="43">
        <v>152.76577</v>
      </c>
      <c r="Y22" s="43"/>
      <c r="Z22" s="43">
        <v>8.9967500000000005</v>
      </c>
      <c r="AA22" s="43"/>
      <c r="AB22" s="43"/>
      <c r="AC22" s="43">
        <v>16.600000000000001</v>
      </c>
      <c r="AD22" s="43"/>
      <c r="AE22" s="43"/>
      <c r="AF22" s="43">
        <v>3.2</v>
      </c>
      <c r="AG22" s="43"/>
      <c r="AH22" s="43"/>
      <c r="AI22" s="43"/>
      <c r="AJ22" s="43"/>
      <c r="AK22" s="43">
        <v>0</v>
      </c>
      <c r="AL22" s="43"/>
      <c r="AM22" s="43">
        <v>49.28443</v>
      </c>
      <c r="AN22" s="43">
        <v>130.92271</v>
      </c>
      <c r="AO22" s="43">
        <v>23.148800000000001</v>
      </c>
      <c r="AP22" s="43">
        <v>0.73</v>
      </c>
      <c r="AQ22" s="43">
        <v>164.5172</v>
      </c>
      <c r="AR22" s="43">
        <v>27.432179999999999</v>
      </c>
      <c r="AS22" s="43">
        <v>33.925820000000002</v>
      </c>
      <c r="AT22" s="43">
        <v>34.229999999999997</v>
      </c>
      <c r="AU22" s="43"/>
      <c r="AV22" s="43">
        <v>194.10763</v>
      </c>
      <c r="AW22" s="43">
        <v>33.076999999999998</v>
      </c>
      <c r="AX22" s="43"/>
      <c r="AY22" s="43"/>
      <c r="AZ22" s="43"/>
      <c r="BA22" s="43">
        <v>1.4</v>
      </c>
      <c r="BB22" s="43"/>
      <c r="BC22" s="43">
        <v>70.917730000000006</v>
      </c>
      <c r="BD22" s="43"/>
      <c r="BE22" s="43">
        <v>18.899999999999999</v>
      </c>
      <c r="BF22" s="43"/>
      <c r="BG22" s="43"/>
      <c r="BH22" s="43"/>
      <c r="BI22" s="43">
        <v>19.478000000000002</v>
      </c>
      <c r="BJ22" s="43"/>
      <c r="BK22" s="43">
        <v>4.9938799999999999</v>
      </c>
      <c r="BL22" s="43"/>
      <c r="BM22" s="43">
        <v>3.69</v>
      </c>
      <c r="BN22" s="43">
        <v>31.64</v>
      </c>
      <c r="BO22" s="43">
        <v>2.04</v>
      </c>
      <c r="BP22" s="43">
        <v>135.68735000000001</v>
      </c>
      <c r="BQ22" s="43"/>
      <c r="BR22" s="43">
        <v>6.1342600000000003</v>
      </c>
      <c r="BS22" s="43">
        <v>119.99356</v>
      </c>
      <c r="BT22" s="43">
        <v>13.24372</v>
      </c>
      <c r="BU22" s="43"/>
      <c r="BV22" s="43"/>
      <c r="BW22" s="43">
        <v>3.7307000000000001</v>
      </c>
      <c r="BX22" s="43"/>
      <c r="BY22" s="43"/>
      <c r="BZ22" s="43">
        <v>89.7333</v>
      </c>
      <c r="CA22" s="43">
        <v>24.95316</v>
      </c>
      <c r="CB22" s="43"/>
      <c r="CC22" s="43">
        <v>0.57999999999999996</v>
      </c>
      <c r="CD22" s="43">
        <v>22.199110000000001</v>
      </c>
      <c r="CE22" s="43">
        <v>331.67883999999998</v>
      </c>
      <c r="CF22" s="43"/>
      <c r="CG22" s="43">
        <v>138.97669999999999</v>
      </c>
      <c r="CH22" s="43">
        <v>17.641249999999999</v>
      </c>
      <c r="CI22" s="43"/>
      <c r="CJ22" s="43"/>
      <c r="CK22" s="43">
        <v>15.616300000000001</v>
      </c>
      <c r="CL22" s="43">
        <v>4.6051000000000002</v>
      </c>
      <c r="CM22" s="43"/>
      <c r="CN22" s="43"/>
      <c r="CO22" s="43">
        <v>13.198639999999999</v>
      </c>
      <c r="CP22" s="43">
        <v>186.18</v>
      </c>
      <c r="CQ22" s="43"/>
      <c r="CR22" s="43">
        <v>25.567</v>
      </c>
      <c r="CS22" s="43"/>
      <c r="CT22" s="43">
        <v>30.231999999999999</v>
      </c>
    </row>
    <row r="23" spans="1:98" ht="15.75" x14ac:dyDescent="0.25">
      <c r="A23" s="1"/>
      <c r="B23" s="42" t="s">
        <v>777</v>
      </c>
      <c r="C23" s="43"/>
      <c r="D23" s="43"/>
      <c r="E23" s="43">
        <v>41.816899999999997</v>
      </c>
      <c r="F23" s="43">
        <v>11.175000000000001</v>
      </c>
      <c r="G23" s="43"/>
      <c r="H23" s="43"/>
      <c r="I23" s="43"/>
      <c r="J23" s="43"/>
      <c r="K23" s="43"/>
      <c r="L23" s="43">
        <v>26.772099999999998</v>
      </c>
      <c r="M23" s="43">
        <v>11.085000000000001</v>
      </c>
      <c r="N23" s="43">
        <v>12.65</v>
      </c>
      <c r="O23" s="43">
        <v>28.981999999999999</v>
      </c>
      <c r="P23" s="43"/>
      <c r="Q23" s="43"/>
      <c r="R23" s="43">
        <v>50.45</v>
      </c>
      <c r="S23" s="43"/>
      <c r="T23" s="43">
        <v>42.378189999999996</v>
      </c>
      <c r="U23" s="43"/>
      <c r="V23" s="43">
        <v>2.7</v>
      </c>
      <c r="W23" s="43"/>
      <c r="X23" s="43">
        <v>143.40971999999999</v>
      </c>
      <c r="Y23" s="43"/>
      <c r="Z23" s="43">
        <v>8.4773599999999991</v>
      </c>
      <c r="AA23" s="43"/>
      <c r="AB23" s="43"/>
      <c r="AC23" s="43">
        <v>16.21</v>
      </c>
      <c r="AD23" s="43"/>
      <c r="AE23" s="43"/>
      <c r="AF23" s="43">
        <v>6.4</v>
      </c>
      <c r="AG23" s="43"/>
      <c r="AH23" s="43"/>
      <c r="AI23" s="43"/>
      <c r="AJ23" s="43"/>
      <c r="AK23" s="43">
        <v>0</v>
      </c>
      <c r="AL23" s="43"/>
      <c r="AM23" s="43">
        <v>51.490220000000001</v>
      </c>
      <c r="AN23" s="43">
        <v>131.99132</v>
      </c>
      <c r="AO23" s="43">
        <v>26.878299999999999</v>
      </c>
      <c r="AP23" s="43">
        <v>0.73</v>
      </c>
      <c r="AQ23" s="43">
        <v>164.74780000000001</v>
      </c>
      <c r="AR23" s="43">
        <v>27.461849999999998</v>
      </c>
      <c r="AS23" s="43">
        <v>34.91498</v>
      </c>
      <c r="AT23" s="43">
        <v>34.75</v>
      </c>
      <c r="AU23" s="43"/>
      <c r="AV23" s="43">
        <v>194.23546999999999</v>
      </c>
      <c r="AW23" s="43">
        <v>33.437899999999999</v>
      </c>
      <c r="AX23" s="43"/>
      <c r="AY23" s="43"/>
      <c r="AZ23" s="43"/>
      <c r="BA23" s="43">
        <v>1.5</v>
      </c>
      <c r="BB23" s="43"/>
      <c r="BC23" s="43">
        <v>70.532330000000002</v>
      </c>
      <c r="BD23" s="43"/>
      <c r="BE23" s="43">
        <v>18.899999999999999</v>
      </c>
      <c r="BF23" s="43"/>
      <c r="BG23" s="43"/>
      <c r="BH23" s="43"/>
      <c r="BI23" s="43">
        <v>19.747199999999999</v>
      </c>
      <c r="BJ23" s="43"/>
      <c r="BK23" s="43">
        <v>5.0631300000000001</v>
      </c>
      <c r="BL23" s="43"/>
      <c r="BM23" s="43">
        <v>3.641</v>
      </c>
      <c r="BN23" s="43">
        <v>31.52</v>
      </c>
      <c r="BO23" s="43">
        <v>1.98</v>
      </c>
      <c r="BP23" s="43">
        <v>134.09997999999999</v>
      </c>
      <c r="BQ23" s="43"/>
      <c r="BR23" s="43">
        <v>6.2597899999999997</v>
      </c>
      <c r="BS23" s="43">
        <v>123.34969</v>
      </c>
      <c r="BT23" s="43">
        <v>13.42342</v>
      </c>
      <c r="BU23" s="43"/>
      <c r="BV23" s="43"/>
      <c r="BW23" s="43">
        <v>3.9713500000000002</v>
      </c>
      <c r="BX23" s="43"/>
      <c r="BY23" s="43"/>
      <c r="BZ23" s="43">
        <v>89.738799999999998</v>
      </c>
      <c r="CA23" s="43">
        <v>25.006589999999999</v>
      </c>
      <c r="CB23" s="43"/>
      <c r="CC23" s="43">
        <v>0.56999999999999995</v>
      </c>
      <c r="CD23" s="43">
        <v>22.22785</v>
      </c>
      <c r="CE23" s="43">
        <v>328.82918999999998</v>
      </c>
      <c r="CF23" s="43"/>
      <c r="CG23" s="43">
        <v>142.1765</v>
      </c>
      <c r="CH23" s="43">
        <v>18.176369999999999</v>
      </c>
      <c r="CI23" s="43"/>
      <c r="CJ23" s="43"/>
      <c r="CK23" s="43">
        <v>14.5678</v>
      </c>
      <c r="CL23" s="43">
        <v>4.4486699999999999</v>
      </c>
      <c r="CM23" s="43"/>
      <c r="CN23" s="43"/>
      <c r="CO23" s="43">
        <v>14.05125</v>
      </c>
      <c r="CP23" s="43">
        <v>187.36</v>
      </c>
      <c r="CQ23" s="43"/>
      <c r="CR23" s="43">
        <v>26.123999999999999</v>
      </c>
      <c r="CS23" s="43"/>
      <c r="CT23" s="43">
        <v>23.76</v>
      </c>
    </row>
    <row r="24" spans="1:98" ht="15.75" x14ac:dyDescent="0.25">
      <c r="A24" s="1"/>
      <c r="B24" s="42" t="s">
        <v>778</v>
      </c>
      <c r="C24" s="43"/>
      <c r="D24" s="43"/>
      <c r="E24" s="43">
        <v>40.675400000000003</v>
      </c>
      <c r="F24" s="43">
        <v>12.364000000000001</v>
      </c>
      <c r="G24" s="43"/>
      <c r="H24" s="43"/>
      <c r="I24" s="43"/>
      <c r="J24" s="43"/>
      <c r="K24" s="43"/>
      <c r="L24" s="43">
        <v>27.402200000000001</v>
      </c>
      <c r="M24" s="43">
        <v>11.2841</v>
      </c>
      <c r="N24" s="43">
        <v>12.74</v>
      </c>
      <c r="O24" s="43">
        <v>28.974</v>
      </c>
      <c r="P24" s="43"/>
      <c r="Q24" s="43"/>
      <c r="R24" s="43">
        <v>50.484000000000002</v>
      </c>
      <c r="S24" s="43"/>
      <c r="T24" s="43">
        <v>45.65428</v>
      </c>
      <c r="U24" s="43"/>
      <c r="V24" s="43">
        <v>2.8</v>
      </c>
      <c r="W24" s="43"/>
      <c r="X24" s="43">
        <v>108.14582</v>
      </c>
      <c r="Y24" s="43"/>
      <c r="Z24" s="43">
        <v>9.0480599999999995</v>
      </c>
      <c r="AA24" s="43"/>
      <c r="AB24" s="43"/>
      <c r="AC24" s="43">
        <v>15.91</v>
      </c>
      <c r="AD24" s="43"/>
      <c r="AE24" s="43"/>
      <c r="AF24" s="43">
        <v>5.8</v>
      </c>
      <c r="AG24" s="43"/>
      <c r="AH24" s="43"/>
      <c r="AI24" s="43"/>
      <c r="AJ24" s="43"/>
      <c r="AK24" s="43">
        <v>0</v>
      </c>
      <c r="AL24" s="43"/>
      <c r="AM24" s="43">
        <v>49.880029999999998</v>
      </c>
      <c r="AN24" s="43">
        <v>133.69346999999999</v>
      </c>
      <c r="AO24" s="43">
        <v>26.639099999999999</v>
      </c>
      <c r="AP24" s="43">
        <v>0.72</v>
      </c>
      <c r="AQ24" s="43">
        <v>165.53460000000001</v>
      </c>
      <c r="AR24" s="43">
        <v>27.429379999999998</v>
      </c>
      <c r="AS24" s="43">
        <v>35.686230000000002</v>
      </c>
      <c r="AT24" s="43">
        <v>35.4</v>
      </c>
      <c r="AU24" s="43"/>
      <c r="AV24" s="43">
        <v>194.49923999999999</v>
      </c>
      <c r="AW24" s="43">
        <v>34.120100000000001</v>
      </c>
      <c r="AX24" s="43"/>
      <c r="AY24" s="43"/>
      <c r="AZ24" s="43"/>
      <c r="BA24" s="43">
        <v>1.5</v>
      </c>
      <c r="BB24" s="43"/>
      <c r="BC24" s="43">
        <v>70.433080000000004</v>
      </c>
      <c r="BD24" s="43"/>
      <c r="BE24" s="43">
        <v>18.899999999999999</v>
      </c>
      <c r="BF24" s="43"/>
      <c r="BG24" s="43"/>
      <c r="BH24" s="43"/>
      <c r="BI24" s="43">
        <v>19.524190000000001</v>
      </c>
      <c r="BJ24" s="43"/>
      <c r="BK24" s="43">
        <v>4.9799499999999997</v>
      </c>
      <c r="BL24" s="43"/>
      <c r="BM24" s="43">
        <v>3.3319999999999999</v>
      </c>
      <c r="BN24" s="43">
        <v>32.520000000000003</v>
      </c>
      <c r="BO24" s="43">
        <v>1.97</v>
      </c>
      <c r="BP24" s="43">
        <v>134.89947000000001</v>
      </c>
      <c r="BQ24" s="43"/>
      <c r="BR24" s="43">
        <v>6.1152800000000003</v>
      </c>
      <c r="BS24" s="43">
        <v>125.05439</v>
      </c>
      <c r="BT24" s="43">
        <v>13.654310000000001</v>
      </c>
      <c r="BU24" s="43"/>
      <c r="BV24" s="43"/>
      <c r="BW24" s="43">
        <v>3.7307000000000001</v>
      </c>
      <c r="BX24" s="43"/>
      <c r="BY24" s="43"/>
      <c r="BZ24" s="43">
        <v>88.846100000000007</v>
      </c>
      <c r="CA24" s="43">
        <v>24.9758</v>
      </c>
      <c r="CB24" s="43"/>
      <c r="CC24" s="43">
        <v>0.54</v>
      </c>
      <c r="CD24" s="43">
        <v>22.750039999999998</v>
      </c>
      <c r="CE24" s="43">
        <v>329.16404</v>
      </c>
      <c r="CF24" s="43"/>
      <c r="CG24" s="43">
        <v>149.97329999999999</v>
      </c>
      <c r="CH24" s="43">
        <v>18.277539999999998</v>
      </c>
      <c r="CI24" s="43"/>
      <c r="CJ24" s="43"/>
      <c r="CK24" s="43">
        <v>14.856999999999999</v>
      </c>
      <c r="CL24" s="43">
        <v>4.4502800000000002</v>
      </c>
      <c r="CM24" s="43"/>
      <c r="CN24" s="43"/>
      <c r="CO24" s="43">
        <v>14.739649999999999</v>
      </c>
      <c r="CP24" s="43">
        <v>189.75</v>
      </c>
      <c r="CQ24" s="43"/>
      <c r="CR24" s="43">
        <v>26.234000000000002</v>
      </c>
      <c r="CS24" s="43"/>
      <c r="CT24" s="43">
        <v>13.007</v>
      </c>
    </row>
    <row r="25" spans="1:98" ht="15.75" x14ac:dyDescent="0.25">
      <c r="A25" s="1"/>
      <c r="B25" s="42" t="s">
        <v>779</v>
      </c>
      <c r="C25" s="43"/>
      <c r="D25" s="43"/>
      <c r="E25" s="43">
        <v>38.5687</v>
      </c>
      <c r="F25" s="43">
        <v>12.303000000000001</v>
      </c>
      <c r="G25" s="43"/>
      <c r="H25" s="43"/>
      <c r="I25" s="43"/>
      <c r="J25" s="43"/>
      <c r="K25" s="43"/>
      <c r="L25" s="43">
        <v>27.165500000000002</v>
      </c>
      <c r="M25" s="43">
        <v>10.9674</v>
      </c>
      <c r="N25" s="43">
        <v>12.71</v>
      </c>
      <c r="O25" s="43">
        <v>29.456</v>
      </c>
      <c r="P25" s="43"/>
      <c r="Q25" s="43"/>
      <c r="R25" s="43">
        <v>50.372</v>
      </c>
      <c r="S25" s="43"/>
      <c r="T25" s="43">
        <v>46.499020000000002</v>
      </c>
      <c r="U25" s="43"/>
      <c r="V25" s="43">
        <v>2.9</v>
      </c>
      <c r="W25" s="43"/>
      <c r="X25" s="43">
        <v>106.23869000000001</v>
      </c>
      <c r="Y25" s="43"/>
      <c r="Z25" s="43">
        <v>9.2634299999999996</v>
      </c>
      <c r="AA25" s="43"/>
      <c r="AB25" s="43"/>
      <c r="AC25" s="43">
        <v>15.74</v>
      </c>
      <c r="AD25" s="43"/>
      <c r="AE25" s="43"/>
      <c r="AF25" s="43">
        <v>4.4000000000000004</v>
      </c>
      <c r="AG25" s="43"/>
      <c r="AH25" s="43"/>
      <c r="AI25" s="43"/>
      <c r="AJ25" s="43"/>
      <c r="AK25" s="43">
        <v>0</v>
      </c>
      <c r="AL25" s="43"/>
      <c r="AM25" s="43">
        <v>49.886890000000001</v>
      </c>
      <c r="AN25" s="43">
        <v>136.89259999999999</v>
      </c>
      <c r="AO25" s="43">
        <v>27.0687</v>
      </c>
      <c r="AP25" s="43">
        <v>0.63</v>
      </c>
      <c r="AQ25" s="43">
        <v>166.50899999999999</v>
      </c>
      <c r="AR25" s="43">
        <v>27.75553</v>
      </c>
      <c r="AS25" s="43">
        <v>35.68553</v>
      </c>
      <c r="AT25" s="43">
        <v>35.26</v>
      </c>
      <c r="AU25" s="43"/>
      <c r="AV25" s="43">
        <v>193.84052</v>
      </c>
      <c r="AW25" s="43">
        <v>34.999499999999998</v>
      </c>
      <c r="AX25" s="43"/>
      <c r="AY25" s="43"/>
      <c r="AZ25" s="43"/>
      <c r="BA25" s="43">
        <v>1.5</v>
      </c>
      <c r="BB25" s="43"/>
      <c r="BC25" s="43">
        <v>70.403459999999995</v>
      </c>
      <c r="BD25" s="43"/>
      <c r="BE25" s="43">
        <v>18.899999999999999</v>
      </c>
      <c r="BF25" s="43"/>
      <c r="BG25" s="43"/>
      <c r="BH25" s="43"/>
      <c r="BI25" s="43">
        <v>19.482530000000001</v>
      </c>
      <c r="BJ25" s="43"/>
      <c r="BK25" s="43">
        <v>4.9945899999999996</v>
      </c>
      <c r="BL25" s="43"/>
      <c r="BM25" s="43">
        <v>3.2130000000000001</v>
      </c>
      <c r="BN25" s="43">
        <v>31.94</v>
      </c>
      <c r="BO25" s="43">
        <v>1.9</v>
      </c>
      <c r="BP25" s="43">
        <v>135.69137000000001</v>
      </c>
      <c r="BQ25" s="43"/>
      <c r="BR25" s="43">
        <v>5.9967600000000001</v>
      </c>
      <c r="BS25" s="43">
        <v>120.83431</v>
      </c>
      <c r="BT25" s="43">
        <v>13.49639</v>
      </c>
      <c r="BU25" s="43"/>
      <c r="BV25" s="43"/>
      <c r="BW25" s="43">
        <v>3.87202</v>
      </c>
      <c r="BX25" s="43"/>
      <c r="BY25" s="43"/>
      <c r="BZ25" s="43">
        <v>89.871300000000005</v>
      </c>
      <c r="CA25" s="43">
        <v>24.9392</v>
      </c>
      <c r="CB25" s="43"/>
      <c r="CC25" s="43">
        <v>0.56999999999999995</v>
      </c>
      <c r="CD25" s="43">
        <v>23.524889999999999</v>
      </c>
      <c r="CE25" s="43">
        <v>330.13371000000001</v>
      </c>
      <c r="CF25" s="43"/>
      <c r="CG25" s="43">
        <v>148.20869999999999</v>
      </c>
      <c r="CH25" s="43">
        <v>18.297529999999998</v>
      </c>
      <c r="CI25" s="43"/>
      <c r="CJ25" s="43"/>
      <c r="CK25" s="43">
        <v>14.8742</v>
      </c>
      <c r="CL25" s="43">
        <v>4.4581400000000002</v>
      </c>
      <c r="CM25" s="43"/>
      <c r="CN25" s="43"/>
      <c r="CO25" s="43">
        <v>15.40635</v>
      </c>
      <c r="CP25" s="43">
        <v>202.17</v>
      </c>
      <c r="CQ25" s="43"/>
      <c r="CR25" s="43">
        <v>26.081</v>
      </c>
      <c r="CS25" s="43"/>
      <c r="CT25" s="43">
        <v>12.786</v>
      </c>
    </row>
    <row r="26" spans="1:98" ht="15.75" x14ac:dyDescent="0.25">
      <c r="A26" s="1"/>
      <c r="B26" s="42" t="s">
        <v>780</v>
      </c>
      <c r="C26" s="43"/>
      <c r="D26" s="43"/>
      <c r="E26" s="43">
        <v>41.6952</v>
      </c>
      <c r="F26" s="43">
        <v>12.492000000000001</v>
      </c>
      <c r="G26" s="43"/>
      <c r="H26" s="43"/>
      <c r="I26" s="43"/>
      <c r="J26" s="43"/>
      <c r="K26" s="43"/>
      <c r="L26" s="43">
        <v>27.586300000000001</v>
      </c>
      <c r="M26" s="43">
        <v>10.830299999999999</v>
      </c>
      <c r="N26" s="43">
        <v>12.56</v>
      </c>
      <c r="O26" s="43">
        <v>29.356000000000002</v>
      </c>
      <c r="P26" s="43"/>
      <c r="Q26" s="43"/>
      <c r="R26" s="43">
        <v>50.402000000000001</v>
      </c>
      <c r="S26" s="43"/>
      <c r="T26" s="43">
        <v>47.178489999999996</v>
      </c>
      <c r="U26" s="43"/>
      <c r="V26" s="43">
        <v>3.2</v>
      </c>
      <c r="W26" s="43"/>
      <c r="X26" s="43">
        <v>157.25278</v>
      </c>
      <c r="Y26" s="43"/>
      <c r="Z26" s="43">
        <v>9.4564400000000006</v>
      </c>
      <c r="AA26" s="43"/>
      <c r="AB26" s="43"/>
      <c r="AC26" s="43">
        <v>15.43</v>
      </c>
      <c r="AD26" s="43"/>
      <c r="AE26" s="43"/>
      <c r="AF26" s="43">
        <v>2.2999999999999998</v>
      </c>
      <c r="AG26" s="43"/>
      <c r="AH26" s="43"/>
      <c r="AI26" s="43"/>
      <c r="AJ26" s="43"/>
      <c r="AK26" s="43">
        <v>0</v>
      </c>
      <c r="AL26" s="43"/>
      <c r="AM26" s="43">
        <v>49.435650000000003</v>
      </c>
      <c r="AN26" s="43">
        <v>134.62114</v>
      </c>
      <c r="AO26" s="43">
        <v>28.690899999999999</v>
      </c>
      <c r="AP26" s="43">
        <v>0.44</v>
      </c>
      <c r="AQ26" s="43">
        <v>165.4195</v>
      </c>
      <c r="AR26" s="43">
        <v>28.100259999999999</v>
      </c>
      <c r="AS26" s="43">
        <v>36.141829999999999</v>
      </c>
      <c r="AT26" s="43">
        <v>34.51</v>
      </c>
      <c r="AU26" s="43"/>
      <c r="AV26" s="43">
        <v>192.69304</v>
      </c>
      <c r="AW26" s="43">
        <v>35.866599999999998</v>
      </c>
      <c r="AX26" s="43"/>
      <c r="AY26" s="43"/>
      <c r="AZ26" s="43"/>
      <c r="BA26" s="43">
        <v>1.4</v>
      </c>
      <c r="BB26" s="43"/>
      <c r="BC26" s="43">
        <v>70.330920000000006</v>
      </c>
      <c r="BD26" s="43"/>
      <c r="BE26" s="43">
        <v>18.899999999999999</v>
      </c>
      <c r="BF26" s="43"/>
      <c r="BG26" s="43"/>
      <c r="BH26" s="43"/>
      <c r="BI26" s="43">
        <v>19.43055</v>
      </c>
      <c r="BJ26" s="43"/>
      <c r="BK26" s="43">
        <v>4.9919500000000001</v>
      </c>
      <c r="BL26" s="43"/>
      <c r="BM26" s="43">
        <v>3.5619999999999998</v>
      </c>
      <c r="BN26" s="43">
        <v>32.6</v>
      </c>
      <c r="BO26" s="43">
        <v>1.9</v>
      </c>
      <c r="BP26" s="43">
        <v>139.05171000000001</v>
      </c>
      <c r="BQ26" s="43"/>
      <c r="BR26" s="43">
        <v>5.9852299999999996</v>
      </c>
      <c r="BS26" s="43">
        <v>121.27748</v>
      </c>
      <c r="BT26" s="43">
        <v>13.250310000000001</v>
      </c>
      <c r="BU26" s="43"/>
      <c r="BV26" s="43"/>
      <c r="BW26" s="43">
        <v>3.9659300000000002</v>
      </c>
      <c r="BX26" s="43"/>
      <c r="BY26" s="43"/>
      <c r="BZ26" s="43">
        <v>90.283299999999997</v>
      </c>
      <c r="CA26" s="43">
        <v>24.936710000000001</v>
      </c>
      <c r="CB26" s="43"/>
      <c r="CC26" s="43">
        <v>0.56999999999999995</v>
      </c>
      <c r="CD26" s="43">
        <v>24.330670000000001</v>
      </c>
      <c r="CE26" s="43">
        <v>333.09001999999998</v>
      </c>
      <c r="CF26" s="43"/>
      <c r="CG26" s="43">
        <v>144.95189999999999</v>
      </c>
      <c r="CH26" s="43">
        <v>17.648610000000001</v>
      </c>
      <c r="CI26" s="43"/>
      <c r="CJ26" s="43"/>
      <c r="CK26" s="43">
        <v>14.9116</v>
      </c>
      <c r="CL26" s="43">
        <v>4.5458499999999997</v>
      </c>
      <c r="CM26" s="43"/>
      <c r="CN26" s="43"/>
      <c r="CO26" s="43">
        <v>15.24661</v>
      </c>
      <c r="CP26" s="43">
        <v>198.62</v>
      </c>
      <c r="CQ26" s="43"/>
      <c r="CR26" s="43">
        <v>25.742999999999999</v>
      </c>
      <c r="CS26" s="43"/>
      <c r="CT26" s="43">
        <v>12.807</v>
      </c>
    </row>
    <row r="27" spans="1:98" ht="15.75" x14ac:dyDescent="0.25">
      <c r="A27" s="1"/>
      <c r="B27" s="42" t="s">
        <v>781</v>
      </c>
      <c r="C27" s="43"/>
      <c r="D27" s="43"/>
      <c r="E27" s="43">
        <v>37.312399999999997</v>
      </c>
      <c r="F27" s="43">
        <v>12.672000000000001</v>
      </c>
      <c r="G27" s="43"/>
      <c r="H27" s="43"/>
      <c r="I27" s="43"/>
      <c r="J27" s="43"/>
      <c r="K27" s="43"/>
      <c r="L27" s="43">
        <v>27.642700000000001</v>
      </c>
      <c r="M27" s="43">
        <v>10.6797</v>
      </c>
      <c r="N27" s="43">
        <v>12.61</v>
      </c>
      <c r="O27" s="43">
        <v>29.04</v>
      </c>
      <c r="P27" s="43"/>
      <c r="Q27" s="43"/>
      <c r="R27" s="43">
        <v>50.249000000000002</v>
      </c>
      <c r="S27" s="43"/>
      <c r="T27" s="43">
        <v>53.563339999999997</v>
      </c>
      <c r="U27" s="43"/>
      <c r="V27" s="43">
        <v>3.3</v>
      </c>
      <c r="W27" s="43"/>
      <c r="X27" s="43">
        <v>134.07173</v>
      </c>
      <c r="Y27" s="43"/>
      <c r="Z27" s="43">
        <v>9.5166699999999995</v>
      </c>
      <c r="AA27" s="43"/>
      <c r="AB27" s="43"/>
      <c r="AC27" s="43">
        <v>15.65</v>
      </c>
      <c r="AD27" s="43"/>
      <c r="AE27" s="43"/>
      <c r="AF27" s="43">
        <v>2.1</v>
      </c>
      <c r="AG27" s="43"/>
      <c r="AH27" s="43"/>
      <c r="AI27" s="43"/>
      <c r="AJ27" s="43"/>
      <c r="AK27" s="43">
        <v>0</v>
      </c>
      <c r="AL27" s="43"/>
      <c r="AM27" s="43">
        <v>49.117269999999998</v>
      </c>
      <c r="AN27" s="43">
        <v>137.86788000000001</v>
      </c>
      <c r="AO27" s="43">
        <v>28.706800000000001</v>
      </c>
      <c r="AP27" s="43">
        <v>0.24</v>
      </c>
      <c r="AQ27" s="43">
        <v>165.4563</v>
      </c>
      <c r="AR27" s="43">
        <v>28.21078</v>
      </c>
      <c r="AS27" s="43">
        <v>36.839390000000002</v>
      </c>
      <c r="AT27" s="43">
        <v>35</v>
      </c>
      <c r="AU27" s="43"/>
      <c r="AV27" s="43">
        <v>193.95643999999999</v>
      </c>
      <c r="AW27" s="43">
        <v>36.774700000000003</v>
      </c>
      <c r="AX27" s="43"/>
      <c r="AY27" s="43"/>
      <c r="AZ27" s="43"/>
      <c r="BA27" s="43">
        <v>1.5</v>
      </c>
      <c r="BB27" s="43"/>
      <c r="BC27" s="43">
        <v>70.313149999999993</v>
      </c>
      <c r="BD27" s="43"/>
      <c r="BE27" s="43">
        <v>18.899999999999999</v>
      </c>
      <c r="BF27" s="43"/>
      <c r="BG27" s="43"/>
      <c r="BH27" s="43"/>
      <c r="BI27" s="43">
        <v>19.044879999999999</v>
      </c>
      <c r="BJ27" s="43"/>
      <c r="BK27" s="43">
        <v>5.2673300000000003</v>
      </c>
      <c r="BL27" s="43"/>
      <c r="BM27" s="43">
        <v>3.6320000000000001</v>
      </c>
      <c r="BN27" s="43">
        <v>33.22</v>
      </c>
      <c r="BO27" s="43">
        <v>1.97</v>
      </c>
      <c r="BP27" s="43">
        <v>135.7998</v>
      </c>
      <c r="BQ27" s="43"/>
      <c r="BR27" s="43">
        <v>5.9787400000000002</v>
      </c>
      <c r="BS27" s="43">
        <v>122.28597000000001</v>
      </c>
      <c r="BT27" s="43">
        <v>15.008459999999999</v>
      </c>
      <c r="BU27" s="43"/>
      <c r="BV27" s="43"/>
      <c r="BW27" s="43">
        <v>4.0273599999999998</v>
      </c>
      <c r="BX27" s="43"/>
      <c r="BY27" s="43"/>
      <c r="BZ27" s="43">
        <v>90.262500000000003</v>
      </c>
      <c r="CA27" s="43">
        <v>24.947099999999999</v>
      </c>
      <c r="CB27" s="43"/>
      <c r="CC27" s="43">
        <v>0.54</v>
      </c>
      <c r="CD27" s="43">
        <v>24.334859999999999</v>
      </c>
      <c r="CE27" s="43">
        <v>335.35318000000001</v>
      </c>
      <c r="CF27" s="43"/>
      <c r="CG27" s="43">
        <v>147.0147</v>
      </c>
      <c r="CH27" s="43">
        <v>17.701840000000001</v>
      </c>
      <c r="CI27" s="43"/>
      <c r="CJ27" s="43"/>
      <c r="CK27" s="43">
        <v>15.522399999999999</v>
      </c>
      <c r="CL27" s="43">
        <v>5.0202099999999996</v>
      </c>
      <c r="CM27" s="43"/>
      <c r="CN27" s="43"/>
      <c r="CO27" s="43">
        <v>16.02572</v>
      </c>
      <c r="CP27" s="43">
        <v>192.6</v>
      </c>
      <c r="CQ27" s="43"/>
      <c r="CR27" s="43">
        <v>25.876999999999999</v>
      </c>
      <c r="CS27" s="43"/>
      <c r="CT27" s="43">
        <v>12.58</v>
      </c>
    </row>
    <row r="28" spans="1:98" ht="15.75" x14ac:dyDescent="0.25">
      <c r="A28" s="1"/>
      <c r="B28" s="42" t="s">
        <v>782</v>
      </c>
      <c r="C28" s="43"/>
      <c r="D28" s="43"/>
      <c r="E28" s="43">
        <v>36.1877</v>
      </c>
      <c r="F28" s="43">
        <v>12.587</v>
      </c>
      <c r="G28" s="43"/>
      <c r="H28" s="43"/>
      <c r="I28" s="43"/>
      <c r="J28" s="43"/>
      <c r="K28" s="43"/>
      <c r="L28" s="43">
        <v>27.433199999999999</v>
      </c>
      <c r="M28" s="43">
        <v>11.055999999999999</v>
      </c>
      <c r="N28" s="43">
        <v>12.54</v>
      </c>
      <c r="O28" s="43">
        <v>29.376000000000001</v>
      </c>
      <c r="P28" s="43"/>
      <c r="Q28" s="43"/>
      <c r="R28" s="43">
        <v>50.667999999999999</v>
      </c>
      <c r="S28" s="43"/>
      <c r="T28" s="43">
        <v>55.120240000000003</v>
      </c>
      <c r="U28" s="43"/>
      <c r="V28" s="43">
        <v>3.5</v>
      </c>
      <c r="W28" s="43"/>
      <c r="X28" s="43">
        <v>111.00097</v>
      </c>
      <c r="Y28" s="43"/>
      <c r="Z28" s="43">
        <v>9.4618099999999998</v>
      </c>
      <c r="AA28" s="43"/>
      <c r="AB28" s="43"/>
      <c r="AC28" s="43">
        <v>14.88</v>
      </c>
      <c r="AD28" s="43"/>
      <c r="AE28" s="43"/>
      <c r="AF28" s="43">
        <v>4.3</v>
      </c>
      <c r="AG28" s="43"/>
      <c r="AH28" s="43"/>
      <c r="AI28" s="43"/>
      <c r="AJ28" s="43"/>
      <c r="AK28" s="43">
        <v>0</v>
      </c>
      <c r="AL28" s="43"/>
      <c r="AM28" s="43">
        <v>48.805720000000001</v>
      </c>
      <c r="AN28" s="43">
        <v>136.38157000000001</v>
      </c>
      <c r="AO28" s="43">
        <v>29.050699999999999</v>
      </c>
      <c r="AP28" s="43">
        <v>0.57999999999999996</v>
      </c>
      <c r="AQ28" s="43">
        <v>156.57990000000001</v>
      </c>
      <c r="AR28" s="43">
        <v>28.211860000000001</v>
      </c>
      <c r="AS28" s="43">
        <v>38.281649999999999</v>
      </c>
      <c r="AT28" s="43">
        <v>34.520000000000003</v>
      </c>
      <c r="AU28" s="43"/>
      <c r="AV28" s="43">
        <v>191.81300999999999</v>
      </c>
      <c r="AW28" s="43">
        <v>35.338299999999997</v>
      </c>
      <c r="AX28" s="43"/>
      <c r="AY28" s="43"/>
      <c r="AZ28" s="43"/>
      <c r="BA28" s="43">
        <v>1.5</v>
      </c>
      <c r="BB28" s="43"/>
      <c r="BC28" s="43">
        <v>70.224419999999995</v>
      </c>
      <c r="BD28" s="43"/>
      <c r="BE28" s="43">
        <v>18.899999999999999</v>
      </c>
      <c r="BF28" s="43"/>
      <c r="BG28" s="43"/>
      <c r="BH28" s="43"/>
      <c r="BI28" s="43">
        <v>19.366379999999999</v>
      </c>
      <c r="BJ28" s="43"/>
      <c r="BK28" s="43">
        <v>5.3429599999999997</v>
      </c>
      <c r="BL28" s="43"/>
      <c r="BM28" s="43">
        <v>3.6739999999999999</v>
      </c>
      <c r="BN28" s="43">
        <v>35.53</v>
      </c>
      <c r="BO28" s="43">
        <v>2</v>
      </c>
      <c r="BP28" s="43">
        <v>134.04230999999999</v>
      </c>
      <c r="BQ28" s="43"/>
      <c r="BR28" s="43">
        <v>6.04495</v>
      </c>
      <c r="BS28" s="43">
        <v>121.578</v>
      </c>
      <c r="BT28" s="43">
        <v>14.73616</v>
      </c>
      <c r="BU28" s="43"/>
      <c r="BV28" s="43"/>
      <c r="BW28" s="43">
        <v>4.0273599999999998</v>
      </c>
      <c r="BX28" s="43"/>
      <c r="BY28" s="43"/>
      <c r="BZ28" s="43">
        <v>89.895799999999994</v>
      </c>
      <c r="CA28" s="43">
        <v>24.938120000000001</v>
      </c>
      <c r="CB28" s="43"/>
      <c r="CC28" s="43">
        <v>0.56000000000000005</v>
      </c>
      <c r="CD28" s="43">
        <v>25.692900000000002</v>
      </c>
      <c r="CE28" s="43">
        <v>329.96798999999999</v>
      </c>
      <c r="CF28" s="43"/>
      <c r="CG28" s="43">
        <v>150.012</v>
      </c>
      <c r="CH28" s="43">
        <v>18.092590000000001</v>
      </c>
      <c r="CI28" s="43"/>
      <c r="CJ28" s="43"/>
      <c r="CK28" s="43">
        <v>16.361699999999999</v>
      </c>
      <c r="CL28" s="43">
        <v>5.0060599999999997</v>
      </c>
      <c r="CM28" s="43"/>
      <c r="CN28" s="43"/>
      <c r="CO28" s="43">
        <v>16.1312</v>
      </c>
      <c r="CP28" s="43">
        <v>195.64</v>
      </c>
      <c r="CQ28" s="43"/>
      <c r="CR28" s="43">
        <v>25.782</v>
      </c>
      <c r="CS28" s="43"/>
      <c r="CT28" s="43">
        <v>12.502000000000001</v>
      </c>
    </row>
    <row r="29" spans="1:98" ht="15.75" x14ac:dyDescent="0.25">
      <c r="A29" s="1"/>
      <c r="B29" s="42" t="s">
        <v>783</v>
      </c>
      <c r="C29" s="43"/>
      <c r="D29" s="43"/>
      <c r="E29" s="43">
        <v>35.510599999999997</v>
      </c>
      <c r="F29" s="43">
        <v>12.452999999999999</v>
      </c>
      <c r="G29" s="43"/>
      <c r="H29" s="43"/>
      <c r="I29" s="43"/>
      <c r="J29" s="43"/>
      <c r="K29" s="43"/>
      <c r="L29" s="43">
        <v>27.217300000000002</v>
      </c>
      <c r="M29" s="43">
        <v>10.894299999999999</v>
      </c>
      <c r="N29" s="43">
        <v>12.29</v>
      </c>
      <c r="O29" s="43">
        <v>28.166</v>
      </c>
      <c r="P29" s="43"/>
      <c r="Q29" s="43"/>
      <c r="R29" s="43">
        <v>50.637999999999998</v>
      </c>
      <c r="S29" s="43"/>
      <c r="T29" s="43">
        <v>52.000059999999998</v>
      </c>
      <c r="U29" s="43"/>
      <c r="V29" s="43">
        <v>3.8</v>
      </c>
      <c r="W29" s="43"/>
      <c r="X29" s="43">
        <v>101.20744999999999</v>
      </c>
      <c r="Y29" s="43"/>
      <c r="Z29" s="43">
        <v>9.3757000000000001</v>
      </c>
      <c r="AA29" s="43"/>
      <c r="AB29" s="43"/>
      <c r="AC29" s="43">
        <v>15.03</v>
      </c>
      <c r="AD29" s="43"/>
      <c r="AE29" s="43"/>
      <c r="AF29" s="43">
        <v>5.9</v>
      </c>
      <c r="AG29" s="43"/>
      <c r="AH29" s="43"/>
      <c r="AI29" s="43"/>
      <c r="AJ29" s="43"/>
      <c r="AK29" s="43">
        <v>0</v>
      </c>
      <c r="AL29" s="43"/>
      <c r="AM29" s="43">
        <v>45.314489999999999</v>
      </c>
      <c r="AN29" s="43">
        <v>132.28267</v>
      </c>
      <c r="AO29" s="43">
        <v>27.861599999999999</v>
      </c>
      <c r="AP29" s="43">
        <v>1</v>
      </c>
      <c r="AQ29" s="43">
        <v>109.46980000000001</v>
      </c>
      <c r="AR29" s="43">
        <v>28.231439999999999</v>
      </c>
      <c r="AS29" s="43">
        <v>38.683160000000001</v>
      </c>
      <c r="AT29" s="43">
        <v>34.28</v>
      </c>
      <c r="AU29" s="43"/>
      <c r="AV29" s="43">
        <v>191.54589999999999</v>
      </c>
      <c r="AW29" s="43">
        <v>36.1768</v>
      </c>
      <c r="AX29" s="43"/>
      <c r="AY29" s="43"/>
      <c r="AZ29" s="43"/>
      <c r="BA29" s="43">
        <v>0</v>
      </c>
      <c r="BB29" s="43"/>
      <c r="BC29" s="43">
        <v>70.362380000000002</v>
      </c>
      <c r="BD29" s="43"/>
      <c r="BE29" s="43">
        <v>18.899999999999999</v>
      </c>
      <c r="BF29" s="43"/>
      <c r="BG29" s="43"/>
      <c r="BH29" s="43"/>
      <c r="BI29" s="43">
        <v>19.229679999999998</v>
      </c>
      <c r="BJ29" s="43"/>
      <c r="BK29" s="43">
        <v>5.2237600000000004</v>
      </c>
      <c r="BL29" s="43"/>
      <c r="BM29" s="43">
        <v>3.69</v>
      </c>
      <c r="BN29" s="43">
        <v>37.1</v>
      </c>
      <c r="BO29" s="43">
        <v>1.92</v>
      </c>
      <c r="BP29" s="43">
        <v>134.29082</v>
      </c>
      <c r="BQ29" s="43"/>
      <c r="BR29" s="43">
        <v>5.93574</v>
      </c>
      <c r="BS29" s="43">
        <v>125.32455</v>
      </c>
      <c r="BT29" s="43">
        <v>15.998469999999999</v>
      </c>
      <c r="BU29" s="43"/>
      <c r="BV29" s="43"/>
      <c r="BW29" s="43">
        <v>3.8865599999999998</v>
      </c>
      <c r="BX29" s="43"/>
      <c r="BY29" s="43"/>
      <c r="BZ29" s="43">
        <v>91.345699999999994</v>
      </c>
      <c r="CA29" s="43">
        <v>24.989609999999999</v>
      </c>
      <c r="CB29" s="43"/>
      <c r="CC29" s="43">
        <v>0.5</v>
      </c>
      <c r="CD29" s="43">
        <v>26.910730000000001</v>
      </c>
      <c r="CE29" s="43">
        <v>330.26954999999998</v>
      </c>
      <c r="CF29" s="43"/>
      <c r="CG29" s="43">
        <v>150.28399999999999</v>
      </c>
      <c r="CH29" s="43">
        <v>18.163869999999999</v>
      </c>
      <c r="CI29" s="43"/>
      <c r="CJ29" s="43"/>
      <c r="CK29" s="43">
        <v>16.39</v>
      </c>
      <c r="CL29" s="43">
        <v>5.0305400000000002</v>
      </c>
      <c r="CM29" s="43"/>
      <c r="CN29" s="43"/>
      <c r="CO29" s="43">
        <v>15.71444</v>
      </c>
      <c r="CP29" s="43">
        <v>196.92</v>
      </c>
      <c r="CQ29" s="43"/>
      <c r="CR29" s="43">
        <v>25.302</v>
      </c>
      <c r="CS29" s="43"/>
      <c r="CT29" s="43">
        <v>12.24</v>
      </c>
    </row>
    <row r="30" spans="1:98" ht="15.75" x14ac:dyDescent="0.25">
      <c r="A30" s="1"/>
      <c r="B30" s="42" t="s">
        <v>784</v>
      </c>
      <c r="C30" s="43"/>
      <c r="D30" s="43"/>
      <c r="E30" s="43">
        <v>35.5548</v>
      </c>
      <c r="F30" s="43">
        <v>12.121</v>
      </c>
      <c r="G30" s="43"/>
      <c r="H30" s="43"/>
      <c r="I30" s="43"/>
      <c r="J30" s="43"/>
      <c r="K30" s="43"/>
      <c r="L30" s="43">
        <v>27.562100000000001</v>
      </c>
      <c r="M30" s="43">
        <v>10.821</v>
      </c>
      <c r="N30" s="43">
        <v>12.32</v>
      </c>
      <c r="O30" s="43">
        <v>27.382000000000001</v>
      </c>
      <c r="P30" s="43"/>
      <c r="Q30" s="43"/>
      <c r="R30" s="43">
        <v>50.665999999999997</v>
      </c>
      <c r="S30" s="43"/>
      <c r="T30" s="43">
        <v>37.969270000000002</v>
      </c>
      <c r="U30" s="43"/>
      <c r="V30" s="43">
        <v>4</v>
      </c>
      <c r="W30" s="43"/>
      <c r="X30" s="43">
        <v>150.74078</v>
      </c>
      <c r="Y30" s="43"/>
      <c r="Z30" s="43">
        <v>9.0039800000000003</v>
      </c>
      <c r="AA30" s="43"/>
      <c r="AB30" s="43"/>
      <c r="AC30" s="43">
        <v>15.67</v>
      </c>
      <c r="AD30" s="43"/>
      <c r="AE30" s="43"/>
      <c r="AF30" s="43">
        <v>5.8</v>
      </c>
      <c r="AG30" s="43"/>
      <c r="AH30" s="43"/>
      <c r="AI30" s="43"/>
      <c r="AJ30" s="43"/>
      <c r="AK30" s="43">
        <v>0</v>
      </c>
      <c r="AL30" s="43"/>
      <c r="AM30" s="43">
        <v>50.301169999999999</v>
      </c>
      <c r="AN30" s="43">
        <v>129.95573999999999</v>
      </c>
      <c r="AO30" s="43">
        <v>27.959299999999999</v>
      </c>
      <c r="AP30" s="43">
        <v>0.9</v>
      </c>
      <c r="AQ30" s="43">
        <v>97.674599999999998</v>
      </c>
      <c r="AR30" s="43">
        <v>28.223009999999999</v>
      </c>
      <c r="AS30" s="43">
        <v>38.363250000000001</v>
      </c>
      <c r="AT30" s="43">
        <v>34.659999999999997</v>
      </c>
      <c r="AU30" s="43"/>
      <c r="AV30" s="43">
        <v>192.58659</v>
      </c>
      <c r="AW30" s="43">
        <v>35.929099999999998</v>
      </c>
      <c r="AX30" s="43"/>
      <c r="AY30" s="43"/>
      <c r="AZ30" s="43"/>
      <c r="BA30" s="43">
        <v>0</v>
      </c>
      <c r="BB30" s="43"/>
      <c r="BC30" s="43">
        <v>69.636520000000004</v>
      </c>
      <c r="BD30" s="43"/>
      <c r="BE30" s="43">
        <v>18.899999999999999</v>
      </c>
      <c r="BF30" s="43"/>
      <c r="BG30" s="43"/>
      <c r="BH30" s="43"/>
      <c r="BI30" s="43">
        <v>19.388300000000001</v>
      </c>
      <c r="BJ30" s="43"/>
      <c r="BK30" s="43">
        <v>5.2382799999999996</v>
      </c>
      <c r="BL30" s="43"/>
      <c r="BM30" s="43">
        <v>3.641</v>
      </c>
      <c r="BN30" s="43">
        <v>35.799999999999997</v>
      </c>
      <c r="BO30" s="43">
        <v>1.7</v>
      </c>
      <c r="BP30" s="43">
        <v>132.63156000000001</v>
      </c>
      <c r="BQ30" s="43"/>
      <c r="BR30" s="43">
        <v>6.0564299999999998</v>
      </c>
      <c r="BS30" s="43">
        <v>125.73174</v>
      </c>
      <c r="BT30" s="43">
        <v>15.61951</v>
      </c>
      <c r="BU30" s="43"/>
      <c r="BV30" s="43"/>
      <c r="BW30" s="43">
        <v>3.9659300000000002</v>
      </c>
      <c r="BX30" s="43"/>
      <c r="BY30" s="43"/>
      <c r="BZ30" s="43">
        <v>90.697500000000005</v>
      </c>
      <c r="CA30" s="43">
        <v>24.9816</v>
      </c>
      <c r="CB30" s="43"/>
      <c r="CC30" s="43">
        <v>0.56999999999999995</v>
      </c>
      <c r="CD30" s="43">
        <v>25.86581</v>
      </c>
      <c r="CE30" s="43">
        <v>331.27940999999998</v>
      </c>
      <c r="CF30" s="43"/>
      <c r="CG30" s="43">
        <v>146.93469999999999</v>
      </c>
      <c r="CH30" s="43">
        <v>17.941269999999999</v>
      </c>
      <c r="CI30" s="43"/>
      <c r="CJ30" s="43"/>
      <c r="CK30" s="43">
        <v>16.206700000000001</v>
      </c>
      <c r="CL30" s="43">
        <v>5.0015599999999996</v>
      </c>
      <c r="CM30" s="43"/>
      <c r="CN30" s="43"/>
      <c r="CO30" s="43">
        <v>15.6159</v>
      </c>
      <c r="CP30" s="43">
        <v>196.09</v>
      </c>
      <c r="CQ30" s="43"/>
      <c r="CR30" s="43">
        <v>23.658999999999999</v>
      </c>
      <c r="CS30" s="43"/>
      <c r="CT30" s="43">
        <v>10.561999999999999</v>
      </c>
    </row>
    <row r="31" spans="1:98" ht="15.75" x14ac:dyDescent="0.25">
      <c r="A31" s="1"/>
      <c r="B31" s="42" t="s">
        <v>785</v>
      </c>
      <c r="C31" s="43"/>
      <c r="D31" s="43"/>
      <c r="E31" s="43">
        <v>35.620899999999999</v>
      </c>
      <c r="F31" s="43">
        <v>11.992000000000001</v>
      </c>
      <c r="G31" s="43"/>
      <c r="H31" s="43"/>
      <c r="I31" s="43"/>
      <c r="J31" s="43"/>
      <c r="K31" s="43"/>
      <c r="L31" s="43">
        <v>27.413</v>
      </c>
      <c r="M31" s="43">
        <v>10.9819</v>
      </c>
      <c r="N31" s="43">
        <v>13.16</v>
      </c>
      <c r="O31" s="43">
        <v>27.558</v>
      </c>
      <c r="P31" s="43"/>
      <c r="Q31" s="43"/>
      <c r="R31" s="43">
        <v>50.506999999999998</v>
      </c>
      <c r="S31" s="43"/>
      <c r="T31" s="43">
        <v>43.266480000000001</v>
      </c>
      <c r="U31" s="43"/>
      <c r="V31" s="43">
        <v>6.4</v>
      </c>
      <c r="W31" s="43"/>
      <c r="X31" s="43">
        <v>138.9495</v>
      </c>
      <c r="Y31" s="43"/>
      <c r="Z31" s="43">
        <v>9.0163100000000007</v>
      </c>
      <c r="AA31" s="43"/>
      <c r="AB31" s="43"/>
      <c r="AC31" s="43">
        <v>15.59</v>
      </c>
      <c r="AD31" s="43"/>
      <c r="AE31" s="43"/>
      <c r="AF31" s="43">
        <v>4.7</v>
      </c>
      <c r="AG31" s="43"/>
      <c r="AH31" s="43"/>
      <c r="AI31" s="43"/>
      <c r="AJ31" s="43"/>
      <c r="AK31" s="43">
        <v>0</v>
      </c>
      <c r="AL31" s="43"/>
      <c r="AM31" s="43">
        <v>52.362749999999998</v>
      </c>
      <c r="AN31" s="43">
        <v>130.03507999999999</v>
      </c>
      <c r="AO31" s="43">
        <v>28.0871</v>
      </c>
      <c r="AP31" s="43">
        <v>0.73</v>
      </c>
      <c r="AQ31" s="43">
        <v>98.826899999999995</v>
      </c>
      <c r="AR31" s="43">
        <v>28.37969</v>
      </c>
      <c r="AS31" s="43">
        <v>38.931449999999998</v>
      </c>
      <c r="AT31" s="43">
        <v>33.76</v>
      </c>
      <c r="AU31" s="43"/>
      <c r="AV31" s="43">
        <v>190.94084000000001</v>
      </c>
      <c r="AW31" s="43">
        <v>35.744199999999999</v>
      </c>
      <c r="AX31" s="43"/>
      <c r="AY31" s="43"/>
      <c r="AZ31" s="43"/>
      <c r="BA31" s="43">
        <v>0</v>
      </c>
      <c r="BB31" s="43"/>
      <c r="BC31" s="43">
        <v>69.355469999999997</v>
      </c>
      <c r="BD31" s="43"/>
      <c r="BE31" s="43">
        <v>18.899999999999999</v>
      </c>
      <c r="BF31" s="43"/>
      <c r="BG31" s="43"/>
      <c r="BH31" s="43"/>
      <c r="BI31" s="43">
        <v>19.476289999999999</v>
      </c>
      <c r="BJ31" s="43"/>
      <c r="BK31" s="43">
        <v>5.17089</v>
      </c>
      <c r="BL31" s="43"/>
      <c r="BM31" s="43">
        <v>3.3319999999999999</v>
      </c>
      <c r="BN31" s="43">
        <v>35.409999999999997</v>
      </c>
      <c r="BO31" s="43">
        <v>1.23</v>
      </c>
      <c r="BP31" s="43">
        <v>132.48813999999999</v>
      </c>
      <c r="BQ31" s="43"/>
      <c r="BR31" s="43">
        <v>6.0756199999999998</v>
      </c>
      <c r="BS31" s="43">
        <v>126.684</v>
      </c>
      <c r="BT31" s="43">
        <v>15.77408</v>
      </c>
      <c r="BU31" s="43"/>
      <c r="BV31" s="43"/>
      <c r="BW31" s="43">
        <v>3.9659300000000002</v>
      </c>
      <c r="BX31" s="43"/>
      <c r="BY31" s="43"/>
      <c r="BZ31" s="43">
        <v>91.051000000000002</v>
      </c>
      <c r="CA31" s="43">
        <v>24.962109999999999</v>
      </c>
      <c r="CB31" s="43"/>
      <c r="CC31" s="43">
        <v>0.57999999999999996</v>
      </c>
      <c r="CD31" s="43">
        <v>25.171600000000002</v>
      </c>
      <c r="CE31" s="43">
        <v>268.64269000000002</v>
      </c>
      <c r="CF31" s="43"/>
      <c r="CG31" s="43">
        <v>152.15170000000001</v>
      </c>
      <c r="CH31" s="43">
        <v>18.199549999999999</v>
      </c>
      <c r="CI31" s="43"/>
      <c r="CJ31" s="43"/>
      <c r="CK31" s="43">
        <v>16.9237</v>
      </c>
      <c r="CL31" s="43">
        <v>4.9169400000000003</v>
      </c>
      <c r="CM31" s="43"/>
      <c r="CN31" s="43"/>
      <c r="CO31" s="43">
        <v>15.56526</v>
      </c>
      <c r="CP31" s="43">
        <v>194.25</v>
      </c>
      <c r="CQ31" s="43"/>
      <c r="CR31" s="43">
        <v>25.08</v>
      </c>
      <c r="CS31" s="43"/>
      <c r="CT31" s="43">
        <v>9.2949999999999999</v>
      </c>
    </row>
    <row r="32" spans="1:98" ht="15.75" x14ac:dyDescent="0.25">
      <c r="A32" s="1"/>
      <c r="B32" s="42" t="s">
        <v>786</v>
      </c>
      <c r="C32" s="43"/>
      <c r="D32" s="43"/>
      <c r="E32" s="43">
        <v>35.378599999999999</v>
      </c>
      <c r="F32" s="43">
        <v>11.634</v>
      </c>
      <c r="G32" s="43"/>
      <c r="H32" s="43"/>
      <c r="I32" s="43"/>
      <c r="J32" s="43"/>
      <c r="K32" s="43"/>
      <c r="L32" s="43">
        <v>26.5657</v>
      </c>
      <c r="M32" s="43">
        <v>11.273</v>
      </c>
      <c r="N32" s="43">
        <v>12.87</v>
      </c>
      <c r="O32" s="43">
        <v>27.864000000000001</v>
      </c>
      <c r="P32" s="43"/>
      <c r="Q32" s="43"/>
      <c r="R32" s="43">
        <v>50.534999999999997</v>
      </c>
      <c r="S32" s="43"/>
      <c r="T32" s="43">
        <v>40.933329999999998</v>
      </c>
      <c r="U32" s="43"/>
      <c r="V32" s="43">
        <v>7.9</v>
      </c>
      <c r="W32" s="43"/>
      <c r="X32" s="43">
        <v>130.62544</v>
      </c>
      <c r="Y32" s="43"/>
      <c r="Z32" s="43">
        <v>9.4409600000000005</v>
      </c>
      <c r="AA32" s="43"/>
      <c r="AB32" s="43"/>
      <c r="AC32" s="43">
        <v>16</v>
      </c>
      <c r="AD32" s="43"/>
      <c r="AE32" s="43"/>
      <c r="AF32" s="43">
        <v>3.2</v>
      </c>
      <c r="AG32" s="43"/>
      <c r="AH32" s="43"/>
      <c r="AI32" s="43"/>
      <c r="AJ32" s="43"/>
      <c r="AK32" s="43">
        <v>0</v>
      </c>
      <c r="AL32" s="43"/>
      <c r="AM32" s="43">
        <v>52.107219999999998</v>
      </c>
      <c r="AN32" s="43">
        <v>134.60730000000001</v>
      </c>
      <c r="AO32" s="43">
        <v>27.2605</v>
      </c>
      <c r="AP32" s="43">
        <v>0.78</v>
      </c>
      <c r="AQ32" s="43">
        <v>99.278800000000004</v>
      </c>
      <c r="AR32" s="43">
        <v>28.27608</v>
      </c>
      <c r="AS32" s="43">
        <v>38.30968</v>
      </c>
      <c r="AT32" s="43">
        <v>33.83</v>
      </c>
      <c r="AU32" s="43"/>
      <c r="AV32" s="43">
        <v>192.21789999999999</v>
      </c>
      <c r="AW32" s="43">
        <v>34.651600000000002</v>
      </c>
      <c r="AX32" s="43"/>
      <c r="AY32" s="43"/>
      <c r="AZ32" s="43"/>
      <c r="BA32" s="43">
        <v>0</v>
      </c>
      <c r="BB32" s="43"/>
      <c r="BC32" s="43">
        <v>70.003370000000004</v>
      </c>
      <c r="BD32" s="43"/>
      <c r="BE32" s="43">
        <v>18.899999999999999</v>
      </c>
      <c r="BF32" s="43"/>
      <c r="BG32" s="43"/>
      <c r="BH32" s="43"/>
      <c r="BI32" s="43">
        <v>19.14368</v>
      </c>
      <c r="BJ32" s="43"/>
      <c r="BK32" s="43">
        <v>5.29514</v>
      </c>
      <c r="BL32" s="43"/>
      <c r="BM32" s="43">
        <v>3.2130000000000001</v>
      </c>
      <c r="BN32" s="43">
        <v>33.25</v>
      </c>
      <c r="BO32" s="43">
        <v>1.77</v>
      </c>
      <c r="BP32" s="43">
        <v>130.49084999999999</v>
      </c>
      <c r="BQ32" s="43"/>
      <c r="BR32" s="43">
        <v>5.52372</v>
      </c>
      <c r="BS32" s="43">
        <v>123.86691999999999</v>
      </c>
      <c r="BT32" s="43">
        <v>15.333629999999999</v>
      </c>
      <c r="BU32" s="43"/>
      <c r="BV32" s="43"/>
      <c r="BW32" s="43">
        <v>3.87202</v>
      </c>
      <c r="BX32" s="43"/>
      <c r="BY32" s="43"/>
      <c r="BZ32" s="43">
        <v>90.297200000000004</v>
      </c>
      <c r="CA32" s="43">
        <v>25.007639999999999</v>
      </c>
      <c r="CB32" s="43"/>
      <c r="CC32" s="43">
        <v>0.56999999999999995</v>
      </c>
      <c r="CD32" s="43">
        <v>25.176120000000001</v>
      </c>
      <c r="CE32" s="43">
        <v>253.63831999999999</v>
      </c>
      <c r="CF32" s="43"/>
      <c r="CG32" s="43">
        <v>148.28919999999999</v>
      </c>
      <c r="CH32" s="43">
        <v>17.780439999999999</v>
      </c>
      <c r="CI32" s="43"/>
      <c r="CJ32" s="43"/>
      <c r="CK32" s="43">
        <v>16.744900000000001</v>
      </c>
      <c r="CL32" s="43">
        <v>4.6834600000000002</v>
      </c>
      <c r="CM32" s="43"/>
      <c r="CN32" s="43"/>
      <c r="CO32" s="43">
        <v>15.399279999999999</v>
      </c>
      <c r="CP32" s="43">
        <v>194.75</v>
      </c>
      <c r="CQ32" s="43"/>
      <c r="CR32" s="43">
        <v>24.841000000000001</v>
      </c>
      <c r="CS32" s="43"/>
      <c r="CT32" s="43">
        <v>9.8350000000000009</v>
      </c>
    </row>
    <row r="33" spans="1:98" ht="15.75" x14ac:dyDescent="0.25">
      <c r="A33" s="1"/>
      <c r="B33" s="42" t="s">
        <v>787</v>
      </c>
      <c r="C33" s="43"/>
      <c r="D33" s="43"/>
      <c r="E33" s="43">
        <v>36.410499999999999</v>
      </c>
      <c r="F33" s="43">
        <v>11.374000000000001</v>
      </c>
      <c r="G33" s="43"/>
      <c r="H33" s="43"/>
      <c r="I33" s="43"/>
      <c r="J33" s="43"/>
      <c r="K33" s="43"/>
      <c r="L33" s="43">
        <v>26.2288</v>
      </c>
      <c r="M33" s="43">
        <v>13.975199999999999</v>
      </c>
      <c r="N33" s="43">
        <v>12.39</v>
      </c>
      <c r="O33" s="43">
        <v>27.632000000000001</v>
      </c>
      <c r="P33" s="43"/>
      <c r="Q33" s="43"/>
      <c r="R33" s="43">
        <v>50.281999999999996</v>
      </c>
      <c r="S33" s="43"/>
      <c r="T33" s="43">
        <v>32.00864</v>
      </c>
      <c r="U33" s="43"/>
      <c r="V33" s="43">
        <v>8.5</v>
      </c>
      <c r="W33" s="43"/>
      <c r="X33" s="43">
        <v>115.21285</v>
      </c>
      <c r="Y33" s="43"/>
      <c r="Z33" s="43">
        <v>9.5001999999999995</v>
      </c>
      <c r="AA33" s="43"/>
      <c r="AB33" s="43"/>
      <c r="AC33" s="43">
        <v>15.78</v>
      </c>
      <c r="AD33" s="43"/>
      <c r="AE33" s="43"/>
      <c r="AF33" s="43">
        <v>4</v>
      </c>
      <c r="AG33" s="43"/>
      <c r="AH33" s="43"/>
      <c r="AI33" s="43"/>
      <c r="AJ33" s="43"/>
      <c r="AK33" s="43">
        <v>0</v>
      </c>
      <c r="AL33" s="43"/>
      <c r="AM33" s="43">
        <v>51.623690000000003</v>
      </c>
      <c r="AN33" s="43">
        <v>135.08638999999999</v>
      </c>
      <c r="AO33" s="43">
        <v>26.1358</v>
      </c>
      <c r="AP33" s="43">
        <v>0.64</v>
      </c>
      <c r="AQ33" s="43">
        <v>139.8723</v>
      </c>
      <c r="AR33" s="43">
        <v>28.059239999999999</v>
      </c>
      <c r="AS33" s="43">
        <v>38.571429999999999</v>
      </c>
      <c r="AT33" s="43">
        <v>33.44</v>
      </c>
      <c r="AU33" s="43"/>
      <c r="AV33" s="43">
        <v>191.11909</v>
      </c>
      <c r="AW33" s="43">
        <v>33.970700000000001</v>
      </c>
      <c r="AX33" s="43"/>
      <c r="AY33" s="43"/>
      <c r="AZ33" s="43"/>
      <c r="BA33" s="43">
        <v>0.3</v>
      </c>
      <c r="BB33" s="43"/>
      <c r="BC33" s="43">
        <v>69.898340000000005</v>
      </c>
      <c r="BD33" s="43"/>
      <c r="BE33" s="43">
        <v>18.899999999999999</v>
      </c>
      <c r="BF33" s="43"/>
      <c r="BG33" s="43"/>
      <c r="BH33" s="43"/>
      <c r="BI33" s="43">
        <v>19.318259999999999</v>
      </c>
      <c r="BJ33" s="43"/>
      <c r="BK33" s="43">
        <v>5.2550400000000002</v>
      </c>
      <c r="BL33" s="43"/>
      <c r="BM33" s="43">
        <v>3.5619999999999998</v>
      </c>
      <c r="BN33" s="43">
        <v>33.85</v>
      </c>
      <c r="BO33" s="43">
        <v>1.85</v>
      </c>
      <c r="BP33" s="43">
        <v>130.38767000000001</v>
      </c>
      <c r="BQ33" s="43"/>
      <c r="BR33" s="43">
        <v>5.9892899999999996</v>
      </c>
      <c r="BS33" s="43">
        <v>122.11796</v>
      </c>
      <c r="BT33" s="43">
        <v>15.17123</v>
      </c>
      <c r="BU33" s="43"/>
      <c r="BV33" s="43"/>
      <c r="BW33" s="43">
        <v>4.0072999999999999</v>
      </c>
      <c r="BX33" s="43"/>
      <c r="BY33" s="43"/>
      <c r="BZ33" s="43">
        <v>89.449100000000001</v>
      </c>
      <c r="CA33" s="43">
        <v>25.011669999999999</v>
      </c>
      <c r="CB33" s="43"/>
      <c r="CC33" s="43">
        <v>0.55000000000000004</v>
      </c>
      <c r="CD33" s="43">
        <v>24.264150000000001</v>
      </c>
      <c r="CE33" s="43">
        <v>291.02879000000001</v>
      </c>
      <c r="CF33" s="43"/>
      <c r="CG33" s="43">
        <v>148.5719</v>
      </c>
      <c r="CH33" s="43">
        <v>17.499549999999999</v>
      </c>
      <c r="CI33" s="43"/>
      <c r="CJ33" s="43"/>
      <c r="CK33" s="43">
        <v>16.758500000000002</v>
      </c>
      <c r="CL33" s="43">
        <v>4.5105599999999999</v>
      </c>
      <c r="CM33" s="43"/>
      <c r="CN33" s="43"/>
      <c r="CO33" s="43">
        <v>15.384499999999999</v>
      </c>
      <c r="CP33" s="43">
        <v>192.84</v>
      </c>
      <c r="CQ33" s="43"/>
      <c r="CR33" s="43">
        <v>23.024000000000001</v>
      </c>
      <c r="CS33" s="43"/>
      <c r="CT33" s="43">
        <v>12.505000000000001</v>
      </c>
    </row>
    <row r="34" spans="1:98" ht="15.75" x14ac:dyDescent="0.25">
      <c r="A34" s="1"/>
      <c r="B34" s="42" t="s">
        <v>788</v>
      </c>
      <c r="C34" s="43"/>
      <c r="D34" s="43"/>
      <c r="E34" s="43">
        <v>36.1036</v>
      </c>
      <c r="F34" s="43">
        <v>12.068</v>
      </c>
      <c r="G34" s="43"/>
      <c r="H34" s="43"/>
      <c r="I34" s="43"/>
      <c r="J34" s="43"/>
      <c r="K34" s="43"/>
      <c r="L34" s="43">
        <v>26.796900000000001</v>
      </c>
      <c r="M34" s="43">
        <v>14.2476</v>
      </c>
      <c r="N34" s="43">
        <v>13.09</v>
      </c>
      <c r="O34" s="43">
        <v>28.26</v>
      </c>
      <c r="P34" s="43"/>
      <c r="Q34" s="43"/>
      <c r="R34" s="43">
        <v>50.287999999999997</v>
      </c>
      <c r="S34" s="43"/>
      <c r="T34" s="43">
        <v>23.27872</v>
      </c>
      <c r="U34" s="43"/>
      <c r="V34" s="43">
        <v>8.8000000000000007</v>
      </c>
      <c r="W34" s="43"/>
      <c r="X34" s="43">
        <v>99.635589999999993</v>
      </c>
      <c r="Y34" s="43"/>
      <c r="Z34" s="43">
        <v>9.2172599999999996</v>
      </c>
      <c r="AA34" s="43"/>
      <c r="AB34" s="43"/>
      <c r="AC34" s="43">
        <v>16.14</v>
      </c>
      <c r="AD34" s="43"/>
      <c r="AE34" s="43"/>
      <c r="AF34" s="43">
        <v>3.4</v>
      </c>
      <c r="AG34" s="43"/>
      <c r="AH34" s="43"/>
      <c r="AI34" s="43"/>
      <c r="AJ34" s="43"/>
      <c r="AK34" s="43">
        <v>0</v>
      </c>
      <c r="AL34" s="43"/>
      <c r="AM34" s="43">
        <v>51.28266</v>
      </c>
      <c r="AN34" s="43">
        <v>130.90862999999999</v>
      </c>
      <c r="AO34" s="43">
        <v>27.9224</v>
      </c>
      <c r="AP34" s="43">
        <v>0.45</v>
      </c>
      <c r="AQ34" s="43">
        <v>106.9395</v>
      </c>
      <c r="AR34" s="43">
        <v>27.913789999999999</v>
      </c>
      <c r="AS34" s="43">
        <v>37.64799</v>
      </c>
      <c r="AT34" s="43">
        <v>34.29</v>
      </c>
      <c r="AU34" s="43"/>
      <c r="AV34" s="43">
        <v>192.32455999999999</v>
      </c>
      <c r="AW34" s="43">
        <v>33.881700000000002</v>
      </c>
      <c r="AX34" s="43"/>
      <c r="AY34" s="43"/>
      <c r="AZ34" s="43"/>
      <c r="BA34" s="43">
        <v>0.8</v>
      </c>
      <c r="BB34" s="43"/>
      <c r="BC34" s="43">
        <v>69.884299999999996</v>
      </c>
      <c r="BD34" s="43"/>
      <c r="BE34" s="43">
        <v>18.899999999999999</v>
      </c>
      <c r="BF34" s="43"/>
      <c r="BG34" s="43"/>
      <c r="BH34" s="43"/>
      <c r="BI34" s="43">
        <v>19.382549999999998</v>
      </c>
      <c r="BJ34" s="43"/>
      <c r="BK34" s="43">
        <v>5.4667300000000001</v>
      </c>
      <c r="BL34" s="43"/>
      <c r="BM34" s="43">
        <v>3.6320000000000001</v>
      </c>
      <c r="BN34" s="43">
        <v>36.31</v>
      </c>
      <c r="BO34" s="43">
        <v>1.79</v>
      </c>
      <c r="BP34" s="43">
        <v>132.67717999999999</v>
      </c>
      <c r="BQ34" s="43"/>
      <c r="BR34" s="43">
        <v>6.1705300000000003</v>
      </c>
      <c r="BS34" s="43">
        <v>122.00592</v>
      </c>
      <c r="BT34" s="43">
        <v>14.98779</v>
      </c>
      <c r="BU34" s="43"/>
      <c r="BV34" s="43"/>
      <c r="BW34" s="43">
        <v>3.7307000000000001</v>
      </c>
      <c r="BX34" s="43"/>
      <c r="BY34" s="43"/>
      <c r="BZ34" s="43">
        <v>90.365799999999993</v>
      </c>
      <c r="CA34" s="43">
        <v>25.004239999999999</v>
      </c>
      <c r="CB34" s="43"/>
      <c r="CC34" s="43">
        <v>0.56999999999999995</v>
      </c>
      <c r="CD34" s="43">
        <v>23.766349999999999</v>
      </c>
      <c r="CE34" s="43">
        <v>321.55297000000002</v>
      </c>
      <c r="CF34" s="43"/>
      <c r="CG34" s="43">
        <v>147.78149999999999</v>
      </c>
      <c r="CH34" s="43">
        <v>17.735150000000001</v>
      </c>
      <c r="CI34" s="43"/>
      <c r="CJ34" s="43"/>
      <c r="CK34" s="43">
        <v>16.910599999999999</v>
      </c>
      <c r="CL34" s="43">
        <v>4.5261500000000003</v>
      </c>
      <c r="CM34" s="43"/>
      <c r="CN34" s="43"/>
      <c r="CO34" s="43">
        <v>16.004169999999998</v>
      </c>
      <c r="CP34" s="43">
        <v>178.63</v>
      </c>
      <c r="CQ34" s="43"/>
      <c r="CR34" s="43">
        <v>24.876999999999999</v>
      </c>
      <c r="CS34" s="43"/>
      <c r="CT34" s="43">
        <v>16.992000000000001</v>
      </c>
    </row>
    <row r="35" spans="1:98" ht="15.75" x14ac:dyDescent="0.25">
      <c r="A35" s="1"/>
      <c r="B35" s="42" t="s">
        <v>789</v>
      </c>
      <c r="C35" s="43"/>
      <c r="D35" s="43"/>
      <c r="E35" s="43">
        <v>36.5426</v>
      </c>
      <c r="F35" s="43">
        <v>12.577999999999999</v>
      </c>
      <c r="G35" s="43"/>
      <c r="H35" s="43"/>
      <c r="I35" s="43"/>
      <c r="J35" s="43"/>
      <c r="K35" s="43"/>
      <c r="L35" s="43">
        <v>27.201000000000001</v>
      </c>
      <c r="M35" s="43">
        <v>14.1814</v>
      </c>
      <c r="N35" s="43">
        <v>12.67</v>
      </c>
      <c r="O35" s="43">
        <v>28.536000000000001</v>
      </c>
      <c r="P35" s="43"/>
      <c r="Q35" s="43"/>
      <c r="R35" s="43">
        <v>50.241</v>
      </c>
      <c r="S35" s="43"/>
      <c r="T35" s="43">
        <v>49.637810000000002</v>
      </c>
      <c r="U35" s="43"/>
      <c r="V35" s="43">
        <v>9</v>
      </c>
      <c r="W35" s="43"/>
      <c r="X35" s="43">
        <v>144.42302000000001</v>
      </c>
      <c r="Y35" s="43"/>
      <c r="Z35" s="43">
        <v>9.3741500000000002</v>
      </c>
      <c r="AA35" s="43"/>
      <c r="AB35" s="43"/>
      <c r="AC35" s="43">
        <v>15.7</v>
      </c>
      <c r="AD35" s="43"/>
      <c r="AE35" s="43"/>
      <c r="AF35" s="43">
        <v>4.7</v>
      </c>
      <c r="AG35" s="43"/>
      <c r="AH35" s="43"/>
      <c r="AI35" s="43"/>
      <c r="AJ35" s="43"/>
      <c r="AK35" s="43">
        <v>0</v>
      </c>
      <c r="AL35" s="43"/>
      <c r="AM35" s="43">
        <v>48.900469999999999</v>
      </c>
      <c r="AN35" s="43">
        <v>128.31898000000001</v>
      </c>
      <c r="AO35" s="43">
        <v>28.0992</v>
      </c>
      <c r="AP35" s="43">
        <v>0.73</v>
      </c>
      <c r="AQ35" s="43">
        <v>99.447900000000004</v>
      </c>
      <c r="AR35" s="43">
        <v>28.02619</v>
      </c>
      <c r="AS35" s="43">
        <v>39.348199999999999</v>
      </c>
      <c r="AT35" s="43">
        <v>34.93</v>
      </c>
      <c r="AU35" s="43"/>
      <c r="AV35" s="43">
        <v>192.48694</v>
      </c>
      <c r="AW35" s="43">
        <v>35.169199999999996</v>
      </c>
      <c r="AX35" s="43"/>
      <c r="AY35" s="43"/>
      <c r="AZ35" s="43"/>
      <c r="BA35" s="43">
        <v>0.9</v>
      </c>
      <c r="BB35" s="43"/>
      <c r="BC35" s="43">
        <v>68.525210000000001</v>
      </c>
      <c r="BD35" s="43"/>
      <c r="BE35" s="43">
        <v>18.899999999999999</v>
      </c>
      <c r="BF35" s="43"/>
      <c r="BG35" s="43"/>
      <c r="BH35" s="43"/>
      <c r="BI35" s="43">
        <v>20.026420000000002</v>
      </c>
      <c r="BJ35" s="43"/>
      <c r="BK35" s="43">
        <v>5.4334100000000003</v>
      </c>
      <c r="BL35" s="43"/>
      <c r="BM35" s="43">
        <v>3.6739999999999999</v>
      </c>
      <c r="BN35" s="43">
        <v>36.93</v>
      </c>
      <c r="BO35" s="43">
        <v>1.79</v>
      </c>
      <c r="BP35" s="43">
        <v>135.86807999999999</v>
      </c>
      <c r="BQ35" s="43"/>
      <c r="BR35" s="43">
        <v>6.0236700000000001</v>
      </c>
      <c r="BS35" s="43">
        <v>122.44735</v>
      </c>
      <c r="BT35" s="43">
        <v>16.161819999999999</v>
      </c>
      <c r="BU35" s="43"/>
      <c r="BV35" s="43"/>
      <c r="BW35" s="43">
        <v>3.87202</v>
      </c>
      <c r="BX35" s="43"/>
      <c r="BY35" s="43"/>
      <c r="BZ35" s="43">
        <v>89.540300000000002</v>
      </c>
      <c r="CA35" s="43">
        <v>25.014240000000001</v>
      </c>
      <c r="CB35" s="43"/>
      <c r="CC35" s="43">
        <v>0.61</v>
      </c>
      <c r="CD35" s="43">
        <v>25.736090000000001</v>
      </c>
      <c r="CE35" s="43">
        <v>315.82907</v>
      </c>
      <c r="CF35" s="43"/>
      <c r="CG35" s="43">
        <v>144.46729999999999</v>
      </c>
      <c r="CH35" s="43">
        <v>17.724789999999999</v>
      </c>
      <c r="CI35" s="43"/>
      <c r="CJ35" s="43"/>
      <c r="CK35" s="43">
        <v>17.001100000000001</v>
      </c>
      <c r="CL35" s="43">
        <v>4.8689099999999996</v>
      </c>
      <c r="CM35" s="43"/>
      <c r="CN35" s="43"/>
      <c r="CO35" s="43">
        <v>15.916510000000001</v>
      </c>
      <c r="CP35" s="43">
        <v>192.83</v>
      </c>
      <c r="CQ35" s="43"/>
      <c r="CR35" s="43">
        <v>24.952999999999999</v>
      </c>
      <c r="CS35" s="43"/>
      <c r="CT35" s="43">
        <v>14.632999999999999</v>
      </c>
    </row>
    <row r="36" spans="1:98" ht="15.75" x14ac:dyDescent="0.25">
      <c r="A36" s="1"/>
      <c r="B36" s="42" t="s">
        <v>790</v>
      </c>
      <c r="C36" s="43"/>
      <c r="D36" s="43"/>
      <c r="E36" s="43">
        <v>36.001199999999997</v>
      </c>
      <c r="F36" s="43">
        <v>13.326000000000001</v>
      </c>
      <c r="G36" s="43"/>
      <c r="H36" s="43"/>
      <c r="I36" s="43"/>
      <c r="J36" s="43"/>
      <c r="K36" s="43"/>
      <c r="L36" s="43">
        <v>27.122499999999999</v>
      </c>
      <c r="M36" s="43">
        <v>14.871499999999999</v>
      </c>
      <c r="N36" s="43">
        <v>11.81</v>
      </c>
      <c r="O36" s="43">
        <v>28.274000000000001</v>
      </c>
      <c r="P36" s="43"/>
      <c r="Q36" s="43"/>
      <c r="R36" s="43">
        <v>50.331000000000003</v>
      </c>
      <c r="S36" s="43"/>
      <c r="T36" s="43">
        <v>45.295870000000001</v>
      </c>
      <c r="U36" s="43"/>
      <c r="V36" s="43">
        <v>9.1</v>
      </c>
      <c r="W36" s="43"/>
      <c r="X36" s="43">
        <v>127.81948</v>
      </c>
      <c r="Y36" s="43"/>
      <c r="Z36" s="43">
        <v>9.4335900000000006</v>
      </c>
      <c r="AA36" s="43"/>
      <c r="AB36" s="43"/>
      <c r="AC36" s="43">
        <v>14.62</v>
      </c>
      <c r="AD36" s="43"/>
      <c r="AE36" s="43"/>
      <c r="AF36" s="43">
        <v>3.4</v>
      </c>
      <c r="AG36" s="43"/>
      <c r="AH36" s="43"/>
      <c r="AI36" s="43"/>
      <c r="AJ36" s="43"/>
      <c r="AK36" s="43">
        <v>0</v>
      </c>
      <c r="AL36" s="43"/>
      <c r="AM36" s="43">
        <v>49.696379999999998</v>
      </c>
      <c r="AN36" s="43">
        <v>126.71696</v>
      </c>
      <c r="AO36" s="43">
        <v>28.2849</v>
      </c>
      <c r="AP36" s="43">
        <v>0.86</v>
      </c>
      <c r="AQ36" s="43">
        <v>96.411900000000003</v>
      </c>
      <c r="AR36" s="43">
        <v>28.350999999999999</v>
      </c>
      <c r="AS36" s="43">
        <v>39.41048</v>
      </c>
      <c r="AT36" s="43">
        <v>35</v>
      </c>
      <c r="AU36" s="43"/>
      <c r="AV36" s="43">
        <v>192.59631999999999</v>
      </c>
      <c r="AW36" s="43">
        <v>36.218400000000003</v>
      </c>
      <c r="AX36" s="43"/>
      <c r="AY36" s="43"/>
      <c r="AZ36" s="43"/>
      <c r="BA36" s="43">
        <v>1</v>
      </c>
      <c r="BB36" s="43"/>
      <c r="BC36" s="43">
        <v>69.198499999999996</v>
      </c>
      <c r="BD36" s="43"/>
      <c r="BE36" s="43">
        <v>18.899999999999999</v>
      </c>
      <c r="BF36" s="43"/>
      <c r="BG36" s="43"/>
      <c r="BH36" s="43"/>
      <c r="BI36" s="43">
        <v>19.964410000000001</v>
      </c>
      <c r="BJ36" s="43"/>
      <c r="BK36" s="43">
        <v>5.4655300000000002</v>
      </c>
      <c r="BL36" s="43"/>
      <c r="BM36" s="43">
        <v>3.69</v>
      </c>
      <c r="BN36" s="43">
        <v>36.229999999999997</v>
      </c>
      <c r="BO36" s="43">
        <v>1.77</v>
      </c>
      <c r="BP36" s="43">
        <v>135.92734999999999</v>
      </c>
      <c r="BQ36" s="43"/>
      <c r="BR36" s="43">
        <v>5.9741499999999998</v>
      </c>
      <c r="BS36" s="43">
        <v>122.82404</v>
      </c>
      <c r="BT36" s="43">
        <v>16.033529999999999</v>
      </c>
      <c r="BU36" s="43"/>
      <c r="BV36" s="43"/>
      <c r="BW36" s="43">
        <v>3.9659300000000002</v>
      </c>
      <c r="BX36" s="43"/>
      <c r="BY36" s="43"/>
      <c r="BZ36" s="43">
        <v>89.741799999999998</v>
      </c>
      <c r="CA36" s="43">
        <v>24.934100000000001</v>
      </c>
      <c r="CB36" s="43"/>
      <c r="CC36" s="43">
        <v>0.66</v>
      </c>
      <c r="CD36" s="43">
        <v>25.50573</v>
      </c>
      <c r="CE36" s="43">
        <v>313.58753999999999</v>
      </c>
      <c r="CF36" s="43"/>
      <c r="CG36" s="43">
        <v>145.53190000000001</v>
      </c>
      <c r="CH36" s="43">
        <v>18.005800000000001</v>
      </c>
      <c r="CI36" s="43"/>
      <c r="CJ36" s="43"/>
      <c r="CK36" s="43">
        <v>16.888200000000001</v>
      </c>
      <c r="CL36" s="43">
        <v>4.8577399999999997</v>
      </c>
      <c r="CM36" s="43"/>
      <c r="CN36" s="43"/>
      <c r="CO36" s="43">
        <v>16.89113</v>
      </c>
      <c r="CP36" s="43">
        <v>195.64</v>
      </c>
      <c r="CQ36" s="43"/>
      <c r="CR36" s="43">
        <v>24.672000000000001</v>
      </c>
      <c r="CS36" s="43"/>
      <c r="CT36" s="43">
        <v>13.36</v>
      </c>
    </row>
    <row r="37" spans="1:98" ht="15.75" x14ac:dyDescent="0.25">
      <c r="A37" s="1"/>
      <c r="B37" s="42" t="s">
        <v>791</v>
      </c>
      <c r="C37" s="43"/>
      <c r="D37" s="43"/>
      <c r="E37" s="43">
        <v>35.126399999999997</v>
      </c>
      <c r="F37" s="43">
        <v>13.284000000000001</v>
      </c>
      <c r="G37" s="43"/>
      <c r="H37" s="43"/>
      <c r="I37" s="43"/>
      <c r="J37" s="43"/>
      <c r="K37" s="43"/>
      <c r="L37" s="43">
        <v>27.1798</v>
      </c>
      <c r="M37" s="43">
        <v>14.904299999999999</v>
      </c>
      <c r="N37" s="43">
        <v>13.1</v>
      </c>
      <c r="O37" s="43">
        <v>29.641999999999999</v>
      </c>
      <c r="P37" s="43"/>
      <c r="Q37" s="43"/>
      <c r="R37" s="43">
        <v>50.292999999999999</v>
      </c>
      <c r="S37" s="43"/>
      <c r="T37" s="43">
        <v>24.955860000000001</v>
      </c>
      <c r="U37" s="43"/>
      <c r="V37" s="43">
        <v>9.1999999999999993</v>
      </c>
      <c r="W37" s="43"/>
      <c r="X37" s="43">
        <v>89.986590000000007</v>
      </c>
      <c r="Y37" s="43"/>
      <c r="Z37" s="43">
        <v>9.3046500000000005</v>
      </c>
      <c r="AA37" s="43"/>
      <c r="AB37" s="43"/>
      <c r="AC37" s="43">
        <v>13.49</v>
      </c>
      <c r="AD37" s="43"/>
      <c r="AE37" s="43"/>
      <c r="AF37" s="43">
        <v>2</v>
      </c>
      <c r="AG37" s="43"/>
      <c r="AH37" s="43"/>
      <c r="AI37" s="43"/>
      <c r="AJ37" s="43"/>
      <c r="AK37" s="43">
        <v>0</v>
      </c>
      <c r="AL37" s="43"/>
      <c r="AM37" s="43">
        <v>51.944180000000003</v>
      </c>
      <c r="AN37" s="43">
        <v>127.97787</v>
      </c>
      <c r="AO37" s="43">
        <v>27.647500000000001</v>
      </c>
      <c r="AP37" s="43">
        <v>0.97</v>
      </c>
      <c r="AQ37" s="43">
        <v>97.328100000000006</v>
      </c>
      <c r="AR37" s="43">
        <v>28.426739999999999</v>
      </c>
      <c r="AS37" s="43">
        <v>39.000639999999997</v>
      </c>
      <c r="AT37" s="43">
        <v>35.39</v>
      </c>
      <c r="AU37" s="43"/>
      <c r="AV37" s="43">
        <v>192.06076999999999</v>
      </c>
      <c r="AW37" s="43">
        <v>36.4343</v>
      </c>
      <c r="AX37" s="43"/>
      <c r="AY37" s="43"/>
      <c r="AZ37" s="43"/>
      <c r="BA37" s="43">
        <v>1.1000000000000001</v>
      </c>
      <c r="BB37" s="43"/>
      <c r="BC37" s="43">
        <v>69.638360000000006</v>
      </c>
      <c r="BD37" s="43"/>
      <c r="BE37" s="43">
        <v>19.399999999999999</v>
      </c>
      <c r="BF37" s="43"/>
      <c r="BG37" s="43"/>
      <c r="BH37" s="43"/>
      <c r="BI37" s="43">
        <v>20.209350000000001</v>
      </c>
      <c r="BJ37" s="43"/>
      <c r="BK37" s="43">
        <v>5.3147200000000003</v>
      </c>
      <c r="BL37" s="43"/>
      <c r="BM37" s="43">
        <v>3.641</v>
      </c>
      <c r="BN37" s="43">
        <v>36.74</v>
      </c>
      <c r="BO37" s="43">
        <v>1.85</v>
      </c>
      <c r="BP37" s="43">
        <v>135.54893999999999</v>
      </c>
      <c r="BQ37" s="43"/>
      <c r="BR37" s="43">
        <v>6.0724099999999996</v>
      </c>
      <c r="BS37" s="43">
        <v>124.24524</v>
      </c>
      <c r="BT37" s="43">
        <v>15.92947</v>
      </c>
      <c r="BU37" s="43"/>
      <c r="BV37" s="43"/>
      <c r="BW37" s="43">
        <v>4.0273599999999998</v>
      </c>
      <c r="BX37" s="43"/>
      <c r="BY37" s="43"/>
      <c r="BZ37" s="43">
        <v>89.795500000000004</v>
      </c>
      <c r="CA37" s="43">
        <v>24.898720000000001</v>
      </c>
      <c r="CB37" s="43"/>
      <c r="CC37" s="43">
        <v>0.62</v>
      </c>
      <c r="CD37" s="43">
        <v>27.031939999999999</v>
      </c>
      <c r="CE37" s="43">
        <v>326.24779000000001</v>
      </c>
      <c r="CF37" s="43"/>
      <c r="CG37" s="43">
        <v>146.47730000000001</v>
      </c>
      <c r="CH37" s="43">
        <v>17.339690000000001</v>
      </c>
      <c r="CI37" s="43"/>
      <c r="CJ37" s="43"/>
      <c r="CK37" s="43">
        <v>17.039200000000001</v>
      </c>
      <c r="CL37" s="43">
        <v>4.8295700000000004</v>
      </c>
      <c r="CM37" s="43"/>
      <c r="CN37" s="43"/>
      <c r="CO37" s="43">
        <v>16.825610000000001</v>
      </c>
      <c r="CP37" s="43">
        <v>197.28</v>
      </c>
      <c r="CQ37" s="43"/>
      <c r="CR37" s="43">
        <v>24.032</v>
      </c>
      <c r="CS37" s="43"/>
      <c r="CT37" s="43">
        <v>17.920000000000002</v>
      </c>
    </row>
    <row r="38" spans="1:98" ht="15.75" x14ac:dyDescent="0.25">
      <c r="A38" s="1"/>
      <c r="B38" s="42" t="s">
        <v>792</v>
      </c>
      <c r="C38" s="43"/>
      <c r="D38" s="43"/>
      <c r="E38" s="43">
        <v>36.086500000000001</v>
      </c>
      <c r="F38" s="43">
        <v>12.926</v>
      </c>
      <c r="G38" s="43"/>
      <c r="H38" s="43"/>
      <c r="I38" s="43"/>
      <c r="J38" s="43"/>
      <c r="K38" s="43"/>
      <c r="L38" s="43">
        <v>27.277799999999999</v>
      </c>
      <c r="M38" s="43">
        <v>14.8446</v>
      </c>
      <c r="N38" s="43">
        <v>10.14</v>
      </c>
      <c r="O38" s="43">
        <v>29.077999999999999</v>
      </c>
      <c r="P38" s="43"/>
      <c r="Q38" s="43"/>
      <c r="R38" s="43">
        <v>50.542000000000002</v>
      </c>
      <c r="S38" s="43"/>
      <c r="T38" s="43">
        <v>47.633830000000003</v>
      </c>
      <c r="U38" s="43"/>
      <c r="V38" s="43">
        <v>9.3000000000000007</v>
      </c>
      <c r="W38" s="43"/>
      <c r="X38" s="43">
        <v>52.298830000000002</v>
      </c>
      <c r="Y38" s="43"/>
      <c r="Z38" s="43">
        <v>9.1106400000000001</v>
      </c>
      <c r="AA38" s="43"/>
      <c r="AB38" s="43"/>
      <c r="AC38" s="43">
        <v>13.93</v>
      </c>
      <c r="AD38" s="43"/>
      <c r="AE38" s="43"/>
      <c r="AF38" s="43">
        <v>3.1</v>
      </c>
      <c r="AG38" s="43"/>
      <c r="AH38" s="43"/>
      <c r="AI38" s="43"/>
      <c r="AJ38" s="43"/>
      <c r="AK38" s="43">
        <v>0</v>
      </c>
      <c r="AL38" s="43"/>
      <c r="AM38" s="43">
        <v>49.772069999999999</v>
      </c>
      <c r="AN38" s="43">
        <v>129.0822</v>
      </c>
      <c r="AO38" s="43">
        <v>27.0716</v>
      </c>
      <c r="AP38" s="43">
        <v>0.6</v>
      </c>
      <c r="AQ38" s="43">
        <v>96.811899999999994</v>
      </c>
      <c r="AR38" s="43">
        <v>28.294599999999999</v>
      </c>
      <c r="AS38" s="43">
        <v>38.993540000000003</v>
      </c>
      <c r="AT38" s="43">
        <v>34.75</v>
      </c>
      <c r="AU38" s="43"/>
      <c r="AV38" s="43">
        <v>190.39322999999999</v>
      </c>
      <c r="AW38" s="43">
        <v>36.097499999999997</v>
      </c>
      <c r="AX38" s="43"/>
      <c r="AY38" s="43"/>
      <c r="AZ38" s="43"/>
      <c r="BA38" s="43">
        <v>1.1000000000000001</v>
      </c>
      <c r="BB38" s="43"/>
      <c r="BC38" s="43">
        <v>69.597729999999999</v>
      </c>
      <c r="BD38" s="43"/>
      <c r="BE38" s="43">
        <v>19.399999999999999</v>
      </c>
      <c r="BF38" s="43"/>
      <c r="BG38" s="43"/>
      <c r="BH38" s="43"/>
      <c r="BI38" s="43">
        <v>19.758800000000001</v>
      </c>
      <c r="BJ38" s="43"/>
      <c r="BK38" s="43">
        <v>5.47804</v>
      </c>
      <c r="BL38" s="43"/>
      <c r="BM38" s="43">
        <v>3.3319999999999999</v>
      </c>
      <c r="BN38" s="43">
        <v>35.130000000000003</v>
      </c>
      <c r="BO38" s="43">
        <v>1.9</v>
      </c>
      <c r="BP38" s="43">
        <v>138.17938000000001</v>
      </c>
      <c r="BQ38" s="43"/>
      <c r="BR38" s="43">
        <v>5.8364500000000001</v>
      </c>
      <c r="BS38" s="43">
        <v>122.14386</v>
      </c>
      <c r="BT38" s="43">
        <v>15.90002</v>
      </c>
      <c r="BU38" s="43"/>
      <c r="BV38" s="43"/>
      <c r="BW38" s="43">
        <v>3.8865599999999998</v>
      </c>
      <c r="BX38" s="43"/>
      <c r="BY38" s="43"/>
      <c r="BZ38" s="43">
        <v>89.832999999999998</v>
      </c>
      <c r="CA38" s="43">
        <v>24.874169999999999</v>
      </c>
      <c r="CB38" s="43"/>
      <c r="CC38" s="43">
        <v>0.65</v>
      </c>
      <c r="CD38" s="43">
        <v>26.750589999999999</v>
      </c>
      <c r="CE38" s="43">
        <v>327.27744999999999</v>
      </c>
      <c r="CF38" s="43"/>
      <c r="CG38" s="43">
        <v>142.63919999999999</v>
      </c>
      <c r="CH38" s="43">
        <v>17.152200000000001</v>
      </c>
      <c r="CI38" s="43"/>
      <c r="CJ38" s="43"/>
      <c r="CK38" s="43">
        <v>17.38</v>
      </c>
      <c r="CL38" s="43">
        <v>4.9093499999999999</v>
      </c>
      <c r="CM38" s="43"/>
      <c r="CN38" s="43"/>
      <c r="CO38" s="43">
        <v>16.774419999999999</v>
      </c>
      <c r="CP38" s="43">
        <v>195.71</v>
      </c>
      <c r="CQ38" s="43"/>
      <c r="CR38" s="43">
        <v>23.120999999999999</v>
      </c>
      <c r="CS38" s="43"/>
      <c r="CT38" s="43">
        <v>21.596</v>
      </c>
    </row>
    <row r="39" spans="1:98" ht="15.75" x14ac:dyDescent="0.25">
      <c r="A39" s="1"/>
      <c r="B39" s="42" t="s">
        <v>793</v>
      </c>
      <c r="C39" s="43"/>
      <c r="D39" s="43"/>
      <c r="E39" s="43">
        <v>36.049799999999998</v>
      </c>
      <c r="F39" s="43">
        <v>12.757999999999999</v>
      </c>
      <c r="G39" s="43"/>
      <c r="H39" s="43"/>
      <c r="I39" s="43"/>
      <c r="J39" s="43"/>
      <c r="K39" s="43"/>
      <c r="L39" s="43">
        <v>27.064499999999999</v>
      </c>
      <c r="M39" s="43">
        <v>14.926600000000001</v>
      </c>
      <c r="N39" s="43">
        <v>9.9</v>
      </c>
      <c r="O39" s="43">
        <v>28.748000000000001</v>
      </c>
      <c r="P39" s="43"/>
      <c r="Q39" s="43"/>
      <c r="R39" s="43">
        <v>50.045999999999999</v>
      </c>
      <c r="S39" s="43"/>
      <c r="T39" s="43">
        <v>53.198790000000002</v>
      </c>
      <c r="U39" s="43"/>
      <c r="V39" s="43">
        <v>9.4</v>
      </c>
      <c r="W39" s="43"/>
      <c r="X39" s="43">
        <v>48.103679999999997</v>
      </c>
      <c r="Y39" s="43"/>
      <c r="Z39" s="43">
        <v>9.2908899999999992</v>
      </c>
      <c r="AA39" s="43"/>
      <c r="AB39" s="43"/>
      <c r="AC39" s="43">
        <v>14.4</v>
      </c>
      <c r="AD39" s="43"/>
      <c r="AE39" s="43"/>
      <c r="AF39" s="43">
        <v>1.6</v>
      </c>
      <c r="AG39" s="43"/>
      <c r="AH39" s="43"/>
      <c r="AI39" s="43"/>
      <c r="AJ39" s="43"/>
      <c r="AK39" s="43">
        <v>0</v>
      </c>
      <c r="AL39" s="43"/>
      <c r="AM39" s="43">
        <v>51.632300000000001</v>
      </c>
      <c r="AN39" s="43">
        <v>130.16854000000001</v>
      </c>
      <c r="AO39" s="43">
        <v>26.8447</v>
      </c>
      <c r="AP39" s="43">
        <v>0.23</v>
      </c>
      <c r="AQ39" s="43">
        <v>96.548100000000005</v>
      </c>
      <c r="AR39" s="43">
        <v>28.337219999999999</v>
      </c>
      <c r="AS39" s="43">
        <v>38.789000000000001</v>
      </c>
      <c r="AT39" s="43">
        <v>33.92</v>
      </c>
      <c r="AU39" s="43"/>
      <c r="AV39" s="43">
        <v>188.30101999999999</v>
      </c>
      <c r="AW39" s="43">
        <v>37.228400000000001</v>
      </c>
      <c r="AX39" s="43"/>
      <c r="AY39" s="43"/>
      <c r="AZ39" s="43"/>
      <c r="BA39" s="43">
        <v>1.2</v>
      </c>
      <c r="BB39" s="43"/>
      <c r="BC39" s="43">
        <v>70.052189999999996</v>
      </c>
      <c r="BD39" s="43"/>
      <c r="BE39" s="43">
        <v>19.399999999999999</v>
      </c>
      <c r="BF39" s="43"/>
      <c r="BG39" s="43"/>
      <c r="BH39" s="43"/>
      <c r="BI39" s="43">
        <v>19.824280000000002</v>
      </c>
      <c r="BJ39" s="43"/>
      <c r="BK39" s="43">
        <v>5.3924700000000003</v>
      </c>
      <c r="BL39" s="43"/>
      <c r="BM39" s="43">
        <v>3.2130000000000001</v>
      </c>
      <c r="BN39" s="43">
        <v>35.520000000000003</v>
      </c>
      <c r="BO39" s="43">
        <v>2.12</v>
      </c>
      <c r="BP39" s="43">
        <v>138.59881999999999</v>
      </c>
      <c r="BQ39" s="43"/>
      <c r="BR39" s="43">
        <v>5.6774500000000003</v>
      </c>
      <c r="BS39" s="43">
        <v>123.75303</v>
      </c>
      <c r="BT39" s="43">
        <v>15.032769999999999</v>
      </c>
      <c r="BU39" s="43"/>
      <c r="BV39" s="43"/>
      <c r="BW39" s="43">
        <v>3.9036599999999999</v>
      </c>
      <c r="BX39" s="43"/>
      <c r="BY39" s="43"/>
      <c r="BZ39" s="43">
        <v>89.846199999999996</v>
      </c>
      <c r="CA39" s="43">
        <v>24.833680000000001</v>
      </c>
      <c r="CB39" s="43"/>
      <c r="CC39" s="43">
        <v>0.55000000000000004</v>
      </c>
      <c r="CD39" s="43">
        <v>26.789200000000001</v>
      </c>
      <c r="CE39" s="43">
        <v>330.31878</v>
      </c>
      <c r="CF39" s="43"/>
      <c r="CG39" s="43">
        <v>137.2724</v>
      </c>
      <c r="CH39" s="43">
        <v>17.114090000000001</v>
      </c>
      <c r="CI39" s="43"/>
      <c r="CJ39" s="43"/>
      <c r="CK39" s="43">
        <v>16.916599999999999</v>
      </c>
      <c r="CL39" s="43">
        <v>4.7730199999999998</v>
      </c>
      <c r="CM39" s="43"/>
      <c r="CN39" s="43"/>
      <c r="CO39" s="43">
        <v>17.139669999999999</v>
      </c>
      <c r="CP39" s="43">
        <v>195.21</v>
      </c>
      <c r="CQ39" s="43"/>
      <c r="CR39" s="43">
        <v>24.760999999999999</v>
      </c>
      <c r="CS39" s="43"/>
      <c r="CT39" s="43">
        <v>25.718</v>
      </c>
    </row>
    <row r="40" spans="1:98" ht="15.75" x14ac:dyDescent="0.25">
      <c r="A40" s="1"/>
      <c r="B40" s="42" t="s">
        <v>794</v>
      </c>
      <c r="C40" s="43"/>
      <c r="D40" s="43"/>
      <c r="E40" s="43">
        <v>31.754200000000001</v>
      </c>
      <c r="F40" s="43">
        <v>13.06</v>
      </c>
      <c r="G40" s="43"/>
      <c r="H40" s="43"/>
      <c r="I40" s="43"/>
      <c r="J40" s="43"/>
      <c r="K40" s="43"/>
      <c r="L40" s="43">
        <v>27.107900000000001</v>
      </c>
      <c r="M40" s="43">
        <v>14.5946</v>
      </c>
      <c r="N40" s="43">
        <v>12.31</v>
      </c>
      <c r="O40" s="43">
        <v>29.577999999999999</v>
      </c>
      <c r="P40" s="43"/>
      <c r="Q40" s="43"/>
      <c r="R40" s="43">
        <v>50.643000000000001</v>
      </c>
      <c r="S40" s="43"/>
      <c r="T40" s="43">
        <v>49.157420000000002</v>
      </c>
      <c r="U40" s="43"/>
      <c r="V40" s="43">
        <v>9.5</v>
      </c>
      <c r="W40" s="43"/>
      <c r="X40" s="43">
        <v>47.811999999999998</v>
      </c>
      <c r="Y40" s="43"/>
      <c r="Z40" s="43">
        <v>9.2807099999999991</v>
      </c>
      <c r="AA40" s="43"/>
      <c r="AB40" s="43"/>
      <c r="AC40" s="43">
        <v>13.9</v>
      </c>
      <c r="AD40" s="43"/>
      <c r="AE40" s="43"/>
      <c r="AF40" s="43">
        <v>1.2</v>
      </c>
      <c r="AG40" s="43"/>
      <c r="AH40" s="43"/>
      <c r="AI40" s="43"/>
      <c r="AJ40" s="43"/>
      <c r="AK40" s="43">
        <v>0</v>
      </c>
      <c r="AL40" s="43"/>
      <c r="AM40" s="43">
        <v>50.813639999999999</v>
      </c>
      <c r="AN40" s="43">
        <v>128.27619000000001</v>
      </c>
      <c r="AO40" s="43">
        <v>27.399699999999999</v>
      </c>
      <c r="AP40" s="43">
        <v>0.37</v>
      </c>
      <c r="AQ40" s="43">
        <v>109.1264</v>
      </c>
      <c r="AR40" s="43">
        <v>28.446179999999998</v>
      </c>
      <c r="AS40" s="43">
        <v>38.233379999999997</v>
      </c>
      <c r="AT40" s="43">
        <v>32.99</v>
      </c>
      <c r="AU40" s="43"/>
      <c r="AV40" s="43">
        <v>188.07160999999999</v>
      </c>
      <c r="AW40" s="43">
        <v>36.9617</v>
      </c>
      <c r="AX40" s="43"/>
      <c r="AY40" s="43"/>
      <c r="AZ40" s="43"/>
      <c r="BA40" s="43">
        <v>1.3</v>
      </c>
      <c r="BB40" s="43"/>
      <c r="BC40" s="43">
        <v>70.914599999999993</v>
      </c>
      <c r="BD40" s="43"/>
      <c r="BE40" s="43">
        <v>19.399999999999999</v>
      </c>
      <c r="BF40" s="43"/>
      <c r="BG40" s="43"/>
      <c r="BH40" s="43"/>
      <c r="BI40" s="43">
        <v>19.96585</v>
      </c>
      <c r="BJ40" s="43"/>
      <c r="BK40" s="43">
        <v>5.3985700000000003</v>
      </c>
      <c r="BL40" s="43"/>
      <c r="BM40" s="43">
        <v>3.5619999999999998</v>
      </c>
      <c r="BN40" s="43">
        <v>29.64</v>
      </c>
      <c r="BO40" s="43">
        <v>2.09</v>
      </c>
      <c r="BP40" s="43">
        <v>138.61455000000001</v>
      </c>
      <c r="BQ40" s="43"/>
      <c r="BR40" s="43">
        <v>5.7804599999999997</v>
      </c>
      <c r="BS40" s="43">
        <v>123.96908000000001</v>
      </c>
      <c r="BT40" s="43">
        <v>15.2364</v>
      </c>
      <c r="BU40" s="43"/>
      <c r="BV40" s="43"/>
      <c r="BW40" s="43">
        <v>4.3754099999999996</v>
      </c>
      <c r="BX40" s="43"/>
      <c r="BY40" s="43"/>
      <c r="BZ40" s="43">
        <v>89.025899999999993</v>
      </c>
      <c r="CA40" s="43">
        <v>24.971219999999999</v>
      </c>
      <c r="CB40" s="43"/>
      <c r="CC40" s="43">
        <v>0.63</v>
      </c>
      <c r="CD40" s="43">
        <v>26.142610000000001</v>
      </c>
      <c r="CE40" s="43">
        <v>327.65753000000001</v>
      </c>
      <c r="CF40" s="43"/>
      <c r="CG40" s="43">
        <v>145.96039999999999</v>
      </c>
      <c r="CH40" s="43">
        <v>17.883939999999999</v>
      </c>
      <c r="CI40" s="43"/>
      <c r="CJ40" s="43"/>
      <c r="CK40" s="43">
        <v>19.379200000000001</v>
      </c>
      <c r="CL40" s="43">
        <v>4.7091099999999999</v>
      </c>
      <c r="CM40" s="43"/>
      <c r="CN40" s="43"/>
      <c r="CO40" s="43">
        <v>17.338039999999999</v>
      </c>
      <c r="CP40" s="43">
        <v>198.27</v>
      </c>
      <c r="CQ40" s="43"/>
      <c r="CR40" s="43">
        <v>24.324000000000002</v>
      </c>
      <c r="CS40" s="43"/>
      <c r="CT40" s="43">
        <v>30.77</v>
      </c>
    </row>
    <row r="41" spans="1:98" ht="15.75" x14ac:dyDescent="0.25">
      <c r="A41" s="1"/>
      <c r="B41" s="42" t="s">
        <v>795</v>
      </c>
      <c r="C41" s="43"/>
      <c r="D41" s="43"/>
      <c r="E41" s="43">
        <v>31.4922</v>
      </c>
      <c r="F41" s="43">
        <v>12.772</v>
      </c>
      <c r="G41" s="43"/>
      <c r="H41" s="43"/>
      <c r="I41" s="43"/>
      <c r="J41" s="43"/>
      <c r="K41" s="43"/>
      <c r="L41" s="43">
        <v>26.647099999999998</v>
      </c>
      <c r="M41" s="43">
        <v>14.5937</v>
      </c>
      <c r="N41" s="43">
        <v>12.89</v>
      </c>
      <c r="O41" s="43">
        <v>29.882000000000001</v>
      </c>
      <c r="P41" s="43"/>
      <c r="Q41" s="43"/>
      <c r="R41" s="43">
        <v>50.886000000000003</v>
      </c>
      <c r="S41" s="43"/>
      <c r="T41" s="43">
        <v>42.39678</v>
      </c>
      <c r="U41" s="43"/>
      <c r="V41" s="43">
        <v>9.4</v>
      </c>
      <c r="W41" s="43"/>
      <c r="X41" s="43">
        <v>41.87294</v>
      </c>
      <c r="Y41" s="43"/>
      <c r="Z41" s="43">
        <v>9.1797500000000003</v>
      </c>
      <c r="AA41" s="43"/>
      <c r="AB41" s="43"/>
      <c r="AC41" s="43">
        <v>14.07</v>
      </c>
      <c r="AD41" s="43"/>
      <c r="AE41" s="43"/>
      <c r="AF41" s="43">
        <v>1</v>
      </c>
      <c r="AG41" s="43"/>
      <c r="AH41" s="43"/>
      <c r="AI41" s="43"/>
      <c r="AJ41" s="43"/>
      <c r="AK41" s="43">
        <v>0</v>
      </c>
      <c r="AL41" s="43"/>
      <c r="AM41" s="43">
        <v>51.354810000000001</v>
      </c>
      <c r="AN41" s="43">
        <v>132.65899999999999</v>
      </c>
      <c r="AO41" s="43">
        <v>26.343299999999999</v>
      </c>
      <c r="AP41" s="43">
        <v>0.4</v>
      </c>
      <c r="AQ41" s="43">
        <v>154.78370000000001</v>
      </c>
      <c r="AR41" s="43">
        <v>28.518660000000001</v>
      </c>
      <c r="AS41" s="43">
        <v>36.383569999999999</v>
      </c>
      <c r="AT41" s="43">
        <v>32.65</v>
      </c>
      <c r="AU41" s="43"/>
      <c r="AV41" s="43">
        <v>190.83974000000001</v>
      </c>
      <c r="AW41" s="43">
        <v>36.587499999999999</v>
      </c>
      <c r="AX41" s="43"/>
      <c r="AY41" s="43"/>
      <c r="AZ41" s="43"/>
      <c r="BA41" s="43">
        <v>1.4</v>
      </c>
      <c r="BB41" s="43"/>
      <c r="BC41" s="43">
        <v>71.070390000000003</v>
      </c>
      <c r="BD41" s="43"/>
      <c r="BE41" s="43">
        <v>19.399999999999999</v>
      </c>
      <c r="BF41" s="43"/>
      <c r="BG41" s="43"/>
      <c r="BH41" s="43"/>
      <c r="BI41" s="43">
        <v>19.541039999999999</v>
      </c>
      <c r="BJ41" s="43"/>
      <c r="BK41" s="43">
        <v>5.4480899999999997</v>
      </c>
      <c r="BL41" s="43"/>
      <c r="BM41" s="43">
        <v>3.6320000000000001</v>
      </c>
      <c r="BN41" s="43">
        <v>29.1</v>
      </c>
      <c r="BO41" s="43">
        <v>1.92</v>
      </c>
      <c r="BP41" s="43">
        <v>139.84186</v>
      </c>
      <c r="BQ41" s="43"/>
      <c r="BR41" s="43">
        <v>5.6240800000000002</v>
      </c>
      <c r="BS41" s="43">
        <v>123.32868999999999</v>
      </c>
      <c r="BT41" s="43">
        <v>14.887119999999999</v>
      </c>
      <c r="BU41" s="43"/>
      <c r="BV41" s="43"/>
      <c r="BW41" s="43">
        <v>3.85894</v>
      </c>
      <c r="BX41" s="43"/>
      <c r="BY41" s="43"/>
      <c r="BZ41" s="43">
        <v>88.389399999999995</v>
      </c>
      <c r="CA41" s="43">
        <v>24.906649999999999</v>
      </c>
      <c r="CB41" s="43"/>
      <c r="CC41" s="43">
        <v>0.51</v>
      </c>
      <c r="CD41" s="43">
        <v>24.58381</v>
      </c>
      <c r="CE41" s="43">
        <v>324.33393999999998</v>
      </c>
      <c r="CF41" s="43"/>
      <c r="CG41" s="43">
        <v>145.6001</v>
      </c>
      <c r="CH41" s="43">
        <v>17.739879999999999</v>
      </c>
      <c r="CI41" s="43"/>
      <c r="CJ41" s="43"/>
      <c r="CK41" s="43">
        <v>18.764500000000002</v>
      </c>
      <c r="CL41" s="43">
        <v>4.9685300000000003</v>
      </c>
      <c r="CM41" s="43"/>
      <c r="CN41" s="43"/>
      <c r="CO41" s="43">
        <v>16.007899999999999</v>
      </c>
      <c r="CP41" s="43">
        <v>199.19</v>
      </c>
      <c r="CQ41" s="43"/>
      <c r="CR41" s="43">
        <v>24.576000000000001</v>
      </c>
      <c r="CS41" s="43"/>
      <c r="CT41" s="43">
        <v>35.136000000000003</v>
      </c>
    </row>
    <row r="42" spans="1:98" ht="15.75" x14ac:dyDescent="0.25">
      <c r="A42" s="1"/>
      <c r="B42" s="42" t="s">
        <v>796</v>
      </c>
      <c r="C42" s="43"/>
      <c r="D42" s="43"/>
      <c r="E42" s="43">
        <v>31.386399999999998</v>
      </c>
      <c r="F42" s="43">
        <v>10.9</v>
      </c>
      <c r="G42" s="43"/>
      <c r="H42" s="43"/>
      <c r="I42" s="43"/>
      <c r="J42" s="43"/>
      <c r="K42" s="43"/>
      <c r="L42" s="43">
        <v>26.934000000000001</v>
      </c>
      <c r="M42" s="43">
        <v>15.2241</v>
      </c>
      <c r="N42" s="43">
        <v>12.04</v>
      </c>
      <c r="O42" s="43">
        <v>30.12</v>
      </c>
      <c r="P42" s="43"/>
      <c r="Q42" s="43"/>
      <c r="R42" s="43">
        <v>50.756</v>
      </c>
      <c r="S42" s="43"/>
      <c r="T42" s="43">
        <v>39.435569999999998</v>
      </c>
      <c r="U42" s="43"/>
      <c r="V42" s="43">
        <v>9.8000000000000007</v>
      </c>
      <c r="W42" s="43"/>
      <c r="X42" s="43">
        <v>45.990099999999998</v>
      </c>
      <c r="Y42" s="43"/>
      <c r="Z42" s="43">
        <v>9.2052099999999992</v>
      </c>
      <c r="AA42" s="43"/>
      <c r="AB42" s="43"/>
      <c r="AC42" s="43">
        <v>14.2</v>
      </c>
      <c r="AD42" s="43"/>
      <c r="AE42" s="43"/>
      <c r="AF42" s="43">
        <v>0.8</v>
      </c>
      <c r="AG42" s="43"/>
      <c r="AH42" s="43"/>
      <c r="AI42" s="43"/>
      <c r="AJ42" s="43"/>
      <c r="AK42" s="43">
        <v>0</v>
      </c>
      <c r="AL42" s="43"/>
      <c r="AM42" s="43">
        <v>51.039380000000001</v>
      </c>
      <c r="AN42" s="43">
        <v>131.50586000000001</v>
      </c>
      <c r="AO42" s="43">
        <v>26.076699999999999</v>
      </c>
      <c r="AP42" s="43">
        <v>0.41</v>
      </c>
      <c r="AQ42" s="43">
        <v>159.22790000000001</v>
      </c>
      <c r="AR42" s="43">
        <v>28.73066</v>
      </c>
      <c r="AS42" s="43">
        <v>34.575629999999997</v>
      </c>
      <c r="AT42" s="43">
        <v>32.92</v>
      </c>
      <c r="AU42" s="43"/>
      <c r="AV42" s="43">
        <v>191.58636999999999</v>
      </c>
      <c r="AW42" s="43">
        <v>35.181699999999999</v>
      </c>
      <c r="AX42" s="43"/>
      <c r="AY42" s="43"/>
      <c r="AZ42" s="43"/>
      <c r="BA42" s="43">
        <v>1.3</v>
      </c>
      <c r="BB42" s="43"/>
      <c r="BC42" s="43">
        <v>71.270189999999999</v>
      </c>
      <c r="BD42" s="43"/>
      <c r="BE42" s="43">
        <v>19.399999999999999</v>
      </c>
      <c r="BF42" s="43"/>
      <c r="BG42" s="43"/>
      <c r="BH42" s="43"/>
      <c r="BI42" s="43">
        <v>20.03735</v>
      </c>
      <c r="BJ42" s="43"/>
      <c r="BK42" s="43">
        <v>5.2949200000000003</v>
      </c>
      <c r="BL42" s="43"/>
      <c r="BM42" s="43">
        <v>3.6739999999999999</v>
      </c>
      <c r="BN42" s="43">
        <v>27.09</v>
      </c>
      <c r="BO42" s="43">
        <v>1.9</v>
      </c>
      <c r="BP42" s="43">
        <v>137.42561000000001</v>
      </c>
      <c r="BQ42" s="43"/>
      <c r="BR42" s="43">
        <v>5.0642100000000001</v>
      </c>
      <c r="BS42" s="43">
        <v>125.64573</v>
      </c>
      <c r="BT42" s="43">
        <v>14.83342</v>
      </c>
      <c r="BU42" s="43"/>
      <c r="BV42" s="43"/>
      <c r="BW42" s="43">
        <v>3.6508500000000002</v>
      </c>
      <c r="BX42" s="43"/>
      <c r="BY42" s="43"/>
      <c r="BZ42" s="43">
        <v>89.058099999999996</v>
      </c>
      <c r="CA42" s="43">
        <v>24.82565</v>
      </c>
      <c r="CB42" s="43"/>
      <c r="CC42" s="43">
        <v>0.57999999999999996</v>
      </c>
      <c r="CD42" s="43">
        <v>23.94605</v>
      </c>
      <c r="CE42" s="43">
        <v>322.70425</v>
      </c>
      <c r="CF42" s="43"/>
      <c r="CG42" s="43">
        <v>149.65020000000001</v>
      </c>
      <c r="CH42" s="43">
        <v>18.120519999999999</v>
      </c>
      <c r="CI42" s="43"/>
      <c r="CJ42" s="43"/>
      <c r="CK42" s="43">
        <v>18.9496</v>
      </c>
      <c r="CL42" s="43">
        <v>4.5782699999999998</v>
      </c>
      <c r="CM42" s="43"/>
      <c r="CN42" s="43"/>
      <c r="CO42" s="43">
        <v>15.445399999999999</v>
      </c>
      <c r="CP42" s="43">
        <v>199.55</v>
      </c>
      <c r="CQ42" s="43"/>
      <c r="CR42" s="43">
        <v>23.094000000000001</v>
      </c>
      <c r="CS42" s="43"/>
      <c r="CT42" s="43">
        <v>38.526000000000003</v>
      </c>
    </row>
    <row r="43" spans="1:98" ht="15.75" x14ac:dyDescent="0.25">
      <c r="A43" s="1"/>
      <c r="B43" s="42" t="s">
        <v>797</v>
      </c>
      <c r="C43" s="43"/>
      <c r="D43" s="43"/>
      <c r="E43" s="43">
        <v>31.279199999999999</v>
      </c>
      <c r="F43" s="43">
        <v>10.372</v>
      </c>
      <c r="G43" s="43"/>
      <c r="H43" s="43"/>
      <c r="I43" s="43"/>
      <c r="J43" s="43"/>
      <c r="K43" s="43"/>
      <c r="L43" s="43">
        <v>27.1844</v>
      </c>
      <c r="M43" s="43">
        <v>16.135000000000002</v>
      </c>
      <c r="N43" s="43">
        <v>12.28</v>
      </c>
      <c r="O43" s="43">
        <v>30.616</v>
      </c>
      <c r="P43" s="43"/>
      <c r="Q43" s="43"/>
      <c r="R43" s="43">
        <v>50.591999999999999</v>
      </c>
      <c r="S43" s="43"/>
      <c r="T43" s="43">
        <v>51.626480000000001</v>
      </c>
      <c r="U43" s="43"/>
      <c r="V43" s="43">
        <v>9.7799999999999994</v>
      </c>
      <c r="W43" s="43"/>
      <c r="X43" s="43">
        <v>45.562570000000001</v>
      </c>
      <c r="Y43" s="43"/>
      <c r="Z43" s="43">
        <v>8.90761</v>
      </c>
      <c r="AA43" s="43"/>
      <c r="AB43" s="43"/>
      <c r="AC43" s="43">
        <v>14.98</v>
      </c>
      <c r="AD43" s="43"/>
      <c r="AE43" s="43"/>
      <c r="AF43" s="43">
        <v>0.8</v>
      </c>
      <c r="AG43" s="43"/>
      <c r="AH43" s="43"/>
      <c r="AI43" s="43"/>
      <c r="AJ43" s="43"/>
      <c r="AK43" s="43">
        <v>0</v>
      </c>
      <c r="AL43" s="43"/>
      <c r="AM43" s="43">
        <v>48.289569999999998</v>
      </c>
      <c r="AN43" s="43">
        <v>128.93252000000001</v>
      </c>
      <c r="AO43" s="43">
        <v>27.2136</v>
      </c>
      <c r="AP43" s="43">
        <v>0.46</v>
      </c>
      <c r="AQ43" s="43">
        <v>160.42679999999999</v>
      </c>
      <c r="AR43" s="43">
        <v>28.876370000000001</v>
      </c>
      <c r="AS43" s="43">
        <v>34.689790000000002</v>
      </c>
      <c r="AT43" s="43">
        <v>31.45</v>
      </c>
      <c r="AU43" s="43"/>
      <c r="AV43" s="43">
        <v>152.70851999999999</v>
      </c>
      <c r="AW43" s="43">
        <v>34.1875</v>
      </c>
      <c r="AX43" s="43"/>
      <c r="AY43" s="43"/>
      <c r="AZ43" s="43"/>
      <c r="BA43" s="43">
        <v>1.4</v>
      </c>
      <c r="BB43" s="43"/>
      <c r="BC43" s="43">
        <v>60.548749999999998</v>
      </c>
      <c r="BD43" s="43"/>
      <c r="BE43" s="43">
        <v>19.399999999999999</v>
      </c>
      <c r="BF43" s="43"/>
      <c r="BG43" s="43"/>
      <c r="BH43" s="43"/>
      <c r="BI43" s="43">
        <v>20.33389</v>
      </c>
      <c r="BJ43" s="43"/>
      <c r="BK43" s="43">
        <v>5.1830800000000004</v>
      </c>
      <c r="BL43" s="43"/>
      <c r="BM43" s="43">
        <v>3.69</v>
      </c>
      <c r="BN43" s="43">
        <v>9.0500000000000007</v>
      </c>
      <c r="BO43" s="43">
        <v>1.99</v>
      </c>
      <c r="BP43" s="43">
        <v>136.83052000000001</v>
      </c>
      <c r="BQ43" s="43"/>
      <c r="BR43" s="43">
        <v>4.7020099999999996</v>
      </c>
      <c r="BS43" s="43">
        <v>126.44015</v>
      </c>
      <c r="BT43" s="43">
        <v>14.304399999999999</v>
      </c>
      <c r="BU43" s="43"/>
      <c r="BV43" s="43"/>
      <c r="BW43" s="43">
        <v>3.6075599999999999</v>
      </c>
      <c r="BX43" s="43"/>
      <c r="BY43" s="43"/>
      <c r="BZ43" s="43">
        <v>89.745900000000006</v>
      </c>
      <c r="CA43" s="43">
        <v>4.3880600000000003</v>
      </c>
      <c r="CB43" s="43"/>
      <c r="CC43" s="43">
        <v>0.62</v>
      </c>
      <c r="CD43" s="43">
        <v>23.591989999999999</v>
      </c>
      <c r="CE43" s="43">
        <v>326.29136999999997</v>
      </c>
      <c r="CF43" s="43"/>
      <c r="CG43" s="43">
        <v>150.70590000000001</v>
      </c>
      <c r="CH43" s="43">
        <v>18.080629999999999</v>
      </c>
      <c r="CI43" s="43"/>
      <c r="CJ43" s="43"/>
      <c r="CK43" s="43">
        <v>18.9087</v>
      </c>
      <c r="CL43" s="43">
        <v>4.6198499999999996</v>
      </c>
      <c r="CM43" s="43"/>
      <c r="CN43" s="43"/>
      <c r="CO43" s="43">
        <v>13.156650000000001</v>
      </c>
      <c r="CP43" s="43">
        <v>203.61</v>
      </c>
      <c r="CQ43" s="43"/>
      <c r="CR43" s="43">
        <v>24.837</v>
      </c>
      <c r="CS43" s="43"/>
      <c r="CT43" s="43">
        <v>30.81</v>
      </c>
    </row>
    <row r="44" spans="1:98" ht="15.75" x14ac:dyDescent="0.25">
      <c r="A44" s="1"/>
      <c r="B44" s="42" t="s">
        <v>798</v>
      </c>
      <c r="C44" s="43"/>
      <c r="D44" s="43"/>
      <c r="E44" s="43">
        <v>23.1661</v>
      </c>
      <c r="F44" s="43">
        <v>10.256</v>
      </c>
      <c r="G44" s="43"/>
      <c r="H44" s="43"/>
      <c r="I44" s="43"/>
      <c r="J44" s="43"/>
      <c r="K44" s="43"/>
      <c r="L44" s="43">
        <v>27.972999999999999</v>
      </c>
      <c r="M44" s="43">
        <v>15.285399999999999</v>
      </c>
      <c r="N44" s="43">
        <v>12.46</v>
      </c>
      <c r="O44" s="43">
        <v>31.338000000000001</v>
      </c>
      <c r="P44" s="43"/>
      <c r="Q44" s="43"/>
      <c r="R44" s="43">
        <v>51.506</v>
      </c>
      <c r="S44" s="43"/>
      <c r="T44" s="43">
        <v>17.689699999999998</v>
      </c>
      <c r="U44" s="43"/>
      <c r="V44" s="43">
        <v>9.3000000000000007</v>
      </c>
      <c r="W44" s="43"/>
      <c r="X44" s="43">
        <v>47.170099999999998</v>
      </c>
      <c r="Y44" s="43"/>
      <c r="Z44" s="43">
        <v>7.1612999999999998</v>
      </c>
      <c r="AA44" s="43"/>
      <c r="AB44" s="43"/>
      <c r="AC44" s="43">
        <v>15.74</v>
      </c>
      <c r="AD44" s="43"/>
      <c r="AE44" s="43"/>
      <c r="AF44" s="43">
        <v>0.7</v>
      </c>
      <c r="AG44" s="43"/>
      <c r="AH44" s="43"/>
      <c r="AI44" s="43"/>
      <c r="AJ44" s="43"/>
      <c r="AK44" s="43">
        <v>0</v>
      </c>
      <c r="AL44" s="43"/>
      <c r="AM44" s="43">
        <v>43.42033</v>
      </c>
      <c r="AN44" s="43">
        <v>127.31931</v>
      </c>
      <c r="AO44" s="43">
        <v>26.783899999999999</v>
      </c>
      <c r="AP44" s="43">
        <v>0.11</v>
      </c>
      <c r="AQ44" s="43">
        <v>161.3655</v>
      </c>
      <c r="AR44" s="43">
        <v>28.955349999999999</v>
      </c>
      <c r="AS44" s="43">
        <v>32.438290000000002</v>
      </c>
      <c r="AT44" s="43">
        <v>28.16</v>
      </c>
      <c r="AU44" s="43"/>
      <c r="AV44" s="43">
        <v>72.44323</v>
      </c>
      <c r="AW44" s="43">
        <v>33.093200000000003</v>
      </c>
      <c r="AX44" s="43"/>
      <c r="AY44" s="43"/>
      <c r="AZ44" s="43"/>
      <c r="BA44" s="43">
        <v>1.4</v>
      </c>
      <c r="BB44" s="43"/>
      <c r="BC44" s="43">
        <v>32.541539999999998</v>
      </c>
      <c r="BD44" s="43"/>
      <c r="BE44" s="43">
        <v>19.399999999999999</v>
      </c>
      <c r="BF44" s="43"/>
      <c r="BG44" s="43"/>
      <c r="BH44" s="43"/>
      <c r="BI44" s="43">
        <v>20.284490000000002</v>
      </c>
      <c r="BJ44" s="43"/>
      <c r="BK44" s="43">
        <v>5.3172300000000003</v>
      </c>
      <c r="BL44" s="43"/>
      <c r="BM44" s="43">
        <v>3.641</v>
      </c>
      <c r="BN44" s="43">
        <v>3.46</v>
      </c>
      <c r="BO44" s="43">
        <v>2.09</v>
      </c>
      <c r="BP44" s="43">
        <v>136.95502999999999</v>
      </c>
      <c r="BQ44" s="43"/>
      <c r="BR44" s="43">
        <v>4.6242900000000002</v>
      </c>
      <c r="BS44" s="43">
        <v>122.13339000000001</v>
      </c>
      <c r="BT44" s="43">
        <v>14.26473</v>
      </c>
      <c r="BU44" s="43"/>
      <c r="BV44" s="43"/>
      <c r="BW44" s="43">
        <v>3.8024800000000001</v>
      </c>
      <c r="BX44" s="43"/>
      <c r="BY44" s="43"/>
      <c r="BZ44" s="43">
        <v>89.077600000000004</v>
      </c>
      <c r="CA44" s="43">
        <v>3.14995</v>
      </c>
      <c r="CB44" s="43"/>
      <c r="CC44" s="43">
        <v>0.65</v>
      </c>
      <c r="CD44" s="43">
        <v>22.60333</v>
      </c>
      <c r="CE44" s="43">
        <v>329.28030999999999</v>
      </c>
      <c r="CF44" s="43"/>
      <c r="CG44" s="43">
        <v>144.7681</v>
      </c>
      <c r="CH44" s="43">
        <v>16.93516</v>
      </c>
      <c r="CI44" s="43"/>
      <c r="CJ44" s="43"/>
      <c r="CK44" s="43">
        <v>18.7285</v>
      </c>
      <c r="CL44" s="43">
        <v>4.6082099999999997</v>
      </c>
      <c r="CM44" s="43"/>
      <c r="CN44" s="43"/>
      <c r="CO44" s="43">
        <v>13.3612</v>
      </c>
      <c r="CP44" s="43">
        <v>204.74</v>
      </c>
      <c r="CQ44" s="43"/>
      <c r="CR44" s="43">
        <v>24.164999999999999</v>
      </c>
      <c r="CS44" s="43"/>
      <c r="CT44" s="43">
        <v>16.420000000000002</v>
      </c>
    </row>
    <row r="45" spans="1:98" ht="15.75" x14ac:dyDescent="0.25">
      <c r="A45" s="1"/>
      <c r="B45" s="42" t="s">
        <v>799</v>
      </c>
      <c r="C45" s="43"/>
      <c r="D45" s="43"/>
      <c r="E45" s="43">
        <v>20.444299999999998</v>
      </c>
      <c r="F45" s="43">
        <v>9.6859999999999999</v>
      </c>
      <c r="G45" s="43"/>
      <c r="H45" s="43"/>
      <c r="I45" s="43"/>
      <c r="J45" s="43"/>
      <c r="K45" s="43"/>
      <c r="L45" s="43">
        <v>29.0946</v>
      </c>
      <c r="M45" s="43">
        <v>14.8454</v>
      </c>
      <c r="N45" s="43">
        <v>12.71</v>
      </c>
      <c r="O45" s="43">
        <v>31.576000000000001</v>
      </c>
      <c r="P45" s="43"/>
      <c r="Q45" s="43"/>
      <c r="R45" s="43">
        <v>51.603999999999999</v>
      </c>
      <c r="S45" s="43"/>
      <c r="T45" s="43">
        <v>14.19922</v>
      </c>
      <c r="U45" s="43"/>
      <c r="V45" s="43">
        <v>9</v>
      </c>
      <c r="W45" s="43"/>
      <c r="X45" s="43">
        <v>32.628349999999998</v>
      </c>
      <c r="Y45" s="43"/>
      <c r="Z45" s="43">
        <v>6.6786500000000002</v>
      </c>
      <c r="AA45" s="43"/>
      <c r="AB45" s="43"/>
      <c r="AC45" s="43">
        <v>15.95</v>
      </c>
      <c r="AD45" s="43"/>
      <c r="AE45" s="43"/>
      <c r="AF45" s="43">
        <v>0.6</v>
      </c>
      <c r="AG45" s="43"/>
      <c r="AH45" s="43"/>
      <c r="AI45" s="43"/>
      <c r="AJ45" s="43"/>
      <c r="AK45" s="43">
        <v>0</v>
      </c>
      <c r="AL45" s="43"/>
      <c r="AM45" s="43">
        <v>40.214419999999997</v>
      </c>
      <c r="AN45" s="43">
        <v>122.66251</v>
      </c>
      <c r="AO45" s="43">
        <v>27.195699999999999</v>
      </c>
      <c r="AP45" s="43">
        <v>0.35</v>
      </c>
      <c r="AQ45" s="43">
        <v>159.90309999999999</v>
      </c>
      <c r="AR45" s="43">
        <v>28.803190000000001</v>
      </c>
      <c r="AS45" s="43">
        <v>27.619579999999999</v>
      </c>
      <c r="AT45" s="43">
        <v>27.42</v>
      </c>
      <c r="AU45" s="43"/>
      <c r="AV45" s="43">
        <v>69.522499999999994</v>
      </c>
      <c r="AW45" s="43">
        <v>32.855400000000003</v>
      </c>
      <c r="AX45" s="43"/>
      <c r="AY45" s="43"/>
      <c r="AZ45" s="43"/>
      <c r="BA45" s="43">
        <v>1.4</v>
      </c>
      <c r="BB45" s="43"/>
      <c r="BC45" s="43">
        <v>32.481169999999999</v>
      </c>
      <c r="BD45" s="43"/>
      <c r="BE45" s="43">
        <v>19.399999999999999</v>
      </c>
      <c r="BF45" s="43"/>
      <c r="BG45" s="43"/>
      <c r="BH45" s="43"/>
      <c r="BI45" s="43">
        <v>20.110029999999998</v>
      </c>
      <c r="BJ45" s="43"/>
      <c r="BK45" s="43">
        <v>5.4036200000000001</v>
      </c>
      <c r="BL45" s="43"/>
      <c r="BM45" s="43">
        <v>3.3319999999999999</v>
      </c>
      <c r="BN45" s="43">
        <v>3.11</v>
      </c>
      <c r="BO45" s="43">
        <v>1.95</v>
      </c>
      <c r="BP45" s="43">
        <v>133.76304999999999</v>
      </c>
      <c r="BQ45" s="43"/>
      <c r="BR45" s="43">
        <v>4.7203799999999996</v>
      </c>
      <c r="BS45" s="43">
        <v>118.0856</v>
      </c>
      <c r="BT45" s="43">
        <v>13.5312</v>
      </c>
      <c r="BU45" s="43"/>
      <c r="BV45" s="43"/>
      <c r="BW45" s="43">
        <v>3.7406999999999999</v>
      </c>
      <c r="BX45" s="43"/>
      <c r="BY45" s="43"/>
      <c r="BZ45" s="43">
        <v>88.454499999999996</v>
      </c>
      <c r="CA45" s="43">
        <v>3.1985800000000002</v>
      </c>
      <c r="CB45" s="43"/>
      <c r="CC45" s="43">
        <v>0.63</v>
      </c>
      <c r="CD45" s="43">
        <v>22.528890000000001</v>
      </c>
      <c r="CE45" s="43">
        <v>328.99133999999998</v>
      </c>
      <c r="CF45" s="43"/>
      <c r="CG45" s="43">
        <v>139.44929999999999</v>
      </c>
      <c r="CH45" s="43">
        <v>15.807259999999999</v>
      </c>
      <c r="CI45" s="43"/>
      <c r="CJ45" s="43"/>
      <c r="CK45" s="43">
        <v>17.535399999999999</v>
      </c>
      <c r="CL45" s="43">
        <v>4.6342100000000004</v>
      </c>
      <c r="CM45" s="43"/>
      <c r="CN45" s="43"/>
      <c r="CO45" s="43">
        <v>12.579179999999999</v>
      </c>
      <c r="CP45" s="43">
        <v>197.94</v>
      </c>
      <c r="CQ45" s="43"/>
      <c r="CR45" s="43">
        <v>24.085999999999999</v>
      </c>
      <c r="CS45" s="43"/>
      <c r="CT45" s="43">
        <v>12.763999999999999</v>
      </c>
    </row>
    <row r="46" spans="1:98" ht="15.75" x14ac:dyDescent="0.25">
      <c r="A46" s="1"/>
      <c r="B46" s="42" t="s">
        <v>800</v>
      </c>
      <c r="C46" s="43"/>
      <c r="D46" s="43"/>
      <c r="E46" s="43">
        <v>19.211600000000001</v>
      </c>
      <c r="F46" s="43">
        <v>10.949</v>
      </c>
      <c r="G46" s="43"/>
      <c r="H46" s="43"/>
      <c r="I46" s="43"/>
      <c r="J46" s="43"/>
      <c r="K46" s="43"/>
      <c r="L46" s="43">
        <v>29.601299999999998</v>
      </c>
      <c r="M46" s="43">
        <v>13.673299999999999</v>
      </c>
      <c r="N46" s="43">
        <v>11.83</v>
      </c>
      <c r="O46" s="43">
        <v>30.866</v>
      </c>
      <c r="P46" s="43"/>
      <c r="Q46" s="43"/>
      <c r="R46" s="43">
        <v>51.761000000000003</v>
      </c>
      <c r="S46" s="43"/>
      <c r="T46" s="43">
        <v>13.325989999999999</v>
      </c>
      <c r="U46" s="43"/>
      <c r="V46" s="43">
        <v>9</v>
      </c>
      <c r="W46" s="43"/>
      <c r="X46" s="43">
        <v>32.664140000000003</v>
      </c>
      <c r="Y46" s="43"/>
      <c r="Z46" s="43">
        <v>5.9159199999999998</v>
      </c>
      <c r="AA46" s="43"/>
      <c r="AB46" s="43"/>
      <c r="AC46" s="43">
        <v>16.05</v>
      </c>
      <c r="AD46" s="43"/>
      <c r="AE46" s="43"/>
      <c r="AF46" s="43">
        <v>0.6</v>
      </c>
      <c r="AG46" s="43"/>
      <c r="AH46" s="43"/>
      <c r="AI46" s="43"/>
      <c r="AJ46" s="43"/>
      <c r="AK46" s="43">
        <v>0</v>
      </c>
      <c r="AL46" s="43"/>
      <c r="AM46" s="43">
        <v>44.558979999999998</v>
      </c>
      <c r="AN46" s="43">
        <v>123.57066</v>
      </c>
      <c r="AO46" s="43">
        <v>27.734300000000001</v>
      </c>
      <c r="AP46" s="43">
        <v>0.46</v>
      </c>
      <c r="AQ46" s="43">
        <v>156.47839999999999</v>
      </c>
      <c r="AR46" s="43">
        <v>28.765149999999998</v>
      </c>
      <c r="AS46" s="43">
        <v>28.53734</v>
      </c>
      <c r="AT46" s="43">
        <v>28.36</v>
      </c>
      <c r="AU46" s="43"/>
      <c r="AV46" s="43">
        <v>69.000079999999997</v>
      </c>
      <c r="AW46" s="43">
        <v>32.844099999999997</v>
      </c>
      <c r="AX46" s="43"/>
      <c r="AY46" s="43"/>
      <c r="AZ46" s="43"/>
      <c r="BA46" s="43">
        <v>1.4</v>
      </c>
      <c r="BB46" s="43"/>
      <c r="BC46" s="43">
        <v>32.455469999999998</v>
      </c>
      <c r="BD46" s="43"/>
      <c r="BE46" s="43">
        <v>19.399999999999999</v>
      </c>
      <c r="BF46" s="43"/>
      <c r="BG46" s="43"/>
      <c r="BH46" s="43"/>
      <c r="BI46" s="43">
        <v>19.884350000000001</v>
      </c>
      <c r="BJ46" s="43"/>
      <c r="BK46" s="43">
        <v>5.2854000000000001</v>
      </c>
      <c r="BL46" s="43"/>
      <c r="BM46" s="43">
        <v>3.2130000000000001</v>
      </c>
      <c r="BN46" s="43">
        <v>3.21</v>
      </c>
      <c r="BO46" s="43">
        <v>1.97</v>
      </c>
      <c r="BP46" s="43">
        <v>132.40674999999999</v>
      </c>
      <c r="BQ46" s="43"/>
      <c r="BR46" s="43">
        <v>4.8408800000000003</v>
      </c>
      <c r="BS46" s="43">
        <v>124.27961000000001</v>
      </c>
      <c r="BT46" s="43">
        <v>12.730399999999999</v>
      </c>
      <c r="BU46" s="43"/>
      <c r="BV46" s="43"/>
      <c r="BW46" s="43">
        <v>3.7400099999999998</v>
      </c>
      <c r="BX46" s="43"/>
      <c r="BY46" s="43"/>
      <c r="BZ46" s="43">
        <v>88.739400000000003</v>
      </c>
      <c r="CA46" s="43">
        <v>3.00807</v>
      </c>
      <c r="CB46" s="43"/>
      <c r="CC46" s="43">
        <v>0.66</v>
      </c>
      <c r="CD46" s="43">
        <v>23.255389999999998</v>
      </c>
      <c r="CE46" s="43">
        <v>326.57175000000001</v>
      </c>
      <c r="CF46" s="43"/>
      <c r="CG46" s="43">
        <v>143.71600000000001</v>
      </c>
      <c r="CH46" s="43">
        <v>16.168030000000002</v>
      </c>
      <c r="CI46" s="43"/>
      <c r="CJ46" s="43"/>
      <c r="CK46" s="43">
        <v>17.390999999999998</v>
      </c>
      <c r="CL46" s="43">
        <v>4.56548</v>
      </c>
      <c r="CM46" s="43"/>
      <c r="CN46" s="43"/>
      <c r="CO46" s="43">
        <v>13.53904</v>
      </c>
      <c r="CP46" s="43">
        <v>192.99</v>
      </c>
      <c r="CQ46" s="43"/>
      <c r="CR46" s="43">
        <v>22.582999999999998</v>
      </c>
      <c r="CS46" s="43"/>
      <c r="CT46" s="43">
        <v>12.993</v>
      </c>
    </row>
    <row r="47" spans="1:98" ht="15.75" x14ac:dyDescent="0.25">
      <c r="A47" s="1"/>
      <c r="B47" s="42" t="s">
        <v>801</v>
      </c>
      <c r="C47" s="43"/>
      <c r="D47" s="43"/>
      <c r="E47" s="43">
        <v>20.372199999999999</v>
      </c>
      <c r="F47" s="43">
        <v>11.864000000000001</v>
      </c>
      <c r="G47" s="43"/>
      <c r="H47" s="43"/>
      <c r="I47" s="43"/>
      <c r="J47" s="43"/>
      <c r="K47" s="43"/>
      <c r="L47" s="43">
        <v>29.418800000000001</v>
      </c>
      <c r="M47" s="43">
        <v>11.4091</v>
      </c>
      <c r="N47" s="43">
        <v>12.48</v>
      </c>
      <c r="O47" s="43">
        <v>30.962</v>
      </c>
      <c r="P47" s="43"/>
      <c r="Q47" s="43"/>
      <c r="R47" s="43">
        <v>52.045999999999999</v>
      </c>
      <c r="S47" s="43"/>
      <c r="T47" s="43">
        <v>13.209630000000001</v>
      </c>
      <c r="U47" s="43"/>
      <c r="V47" s="43">
        <v>8.6</v>
      </c>
      <c r="W47" s="43"/>
      <c r="X47" s="43">
        <v>32.503019999999999</v>
      </c>
      <c r="Y47" s="43"/>
      <c r="Z47" s="43">
        <v>5.0549200000000001</v>
      </c>
      <c r="AA47" s="43"/>
      <c r="AB47" s="43"/>
      <c r="AC47" s="43">
        <v>15.95</v>
      </c>
      <c r="AD47" s="43"/>
      <c r="AE47" s="43"/>
      <c r="AF47" s="43">
        <v>0.6</v>
      </c>
      <c r="AG47" s="43"/>
      <c r="AH47" s="43"/>
      <c r="AI47" s="43"/>
      <c r="AJ47" s="43"/>
      <c r="AK47" s="43">
        <v>0</v>
      </c>
      <c r="AL47" s="43"/>
      <c r="AM47" s="43">
        <v>48.009079999999997</v>
      </c>
      <c r="AN47" s="43">
        <v>131.44951</v>
      </c>
      <c r="AO47" s="43">
        <v>28.774899999999999</v>
      </c>
      <c r="AP47" s="43">
        <v>0.37</v>
      </c>
      <c r="AQ47" s="43">
        <v>156.36009999999999</v>
      </c>
      <c r="AR47" s="43">
        <v>28.828990000000001</v>
      </c>
      <c r="AS47" s="43">
        <v>29.692150000000002</v>
      </c>
      <c r="AT47" s="43">
        <v>29.69</v>
      </c>
      <c r="AU47" s="43"/>
      <c r="AV47" s="43">
        <v>71.527349999999998</v>
      </c>
      <c r="AW47" s="43">
        <v>33.380600000000001</v>
      </c>
      <c r="AX47" s="43"/>
      <c r="AY47" s="43"/>
      <c r="AZ47" s="43"/>
      <c r="BA47" s="43">
        <v>1.4</v>
      </c>
      <c r="BB47" s="43"/>
      <c r="BC47" s="43">
        <v>32.509740000000001</v>
      </c>
      <c r="BD47" s="43"/>
      <c r="BE47" s="43">
        <v>19.399999999999999</v>
      </c>
      <c r="BF47" s="43"/>
      <c r="BG47" s="43"/>
      <c r="BH47" s="43"/>
      <c r="BI47" s="43">
        <v>19.949090000000002</v>
      </c>
      <c r="BJ47" s="43"/>
      <c r="BK47" s="43">
        <v>5.2942900000000002</v>
      </c>
      <c r="BL47" s="43"/>
      <c r="BM47" s="43">
        <v>3.5619999999999998</v>
      </c>
      <c r="BN47" s="43">
        <v>3.47</v>
      </c>
      <c r="BO47" s="43">
        <v>1.99</v>
      </c>
      <c r="BP47" s="43">
        <v>128.1619</v>
      </c>
      <c r="BQ47" s="43"/>
      <c r="BR47" s="43">
        <v>4.9006800000000004</v>
      </c>
      <c r="BS47" s="43">
        <v>125.2362</v>
      </c>
      <c r="BT47" s="43">
        <v>12.826079999999999</v>
      </c>
      <c r="BU47" s="43"/>
      <c r="BV47" s="43"/>
      <c r="BW47" s="43">
        <v>3.69495</v>
      </c>
      <c r="BX47" s="43"/>
      <c r="BY47" s="43"/>
      <c r="BZ47" s="43">
        <v>87.317999999999998</v>
      </c>
      <c r="CA47" s="43">
        <v>2.95275</v>
      </c>
      <c r="CB47" s="43"/>
      <c r="CC47" s="43">
        <v>0.66</v>
      </c>
      <c r="CD47" s="43">
        <v>23.779319999999998</v>
      </c>
      <c r="CE47" s="43">
        <v>325.79228999999998</v>
      </c>
      <c r="CF47" s="43"/>
      <c r="CG47" s="43">
        <v>140.0599</v>
      </c>
      <c r="CH47" s="43">
        <v>18.023520000000001</v>
      </c>
      <c r="CI47" s="43"/>
      <c r="CJ47" s="43"/>
      <c r="CK47" s="43">
        <v>17.470300000000002</v>
      </c>
      <c r="CL47" s="43">
        <v>4.5456899999999996</v>
      </c>
      <c r="CM47" s="43"/>
      <c r="CN47" s="43"/>
      <c r="CO47" s="43">
        <v>13.573079999999999</v>
      </c>
      <c r="CP47" s="43">
        <v>186.65</v>
      </c>
      <c r="CQ47" s="43"/>
      <c r="CR47" s="43">
        <v>21.651</v>
      </c>
      <c r="CS47" s="43"/>
      <c r="CT47" s="43">
        <v>12.797000000000001</v>
      </c>
    </row>
    <row r="48" spans="1:98" ht="15.75" x14ac:dyDescent="0.25">
      <c r="A48" s="1"/>
      <c r="B48" s="42" t="s">
        <v>802</v>
      </c>
      <c r="C48" s="43"/>
      <c r="D48" s="43"/>
      <c r="E48" s="43">
        <v>20.515000000000001</v>
      </c>
      <c r="F48" s="43">
        <v>12.016</v>
      </c>
      <c r="G48" s="43"/>
      <c r="H48" s="43"/>
      <c r="I48" s="43"/>
      <c r="J48" s="43"/>
      <c r="K48" s="43"/>
      <c r="L48" s="43">
        <v>29.381499999999999</v>
      </c>
      <c r="M48" s="43">
        <v>11.246600000000001</v>
      </c>
      <c r="N48" s="43">
        <v>12.6</v>
      </c>
      <c r="O48" s="43">
        <v>30.68</v>
      </c>
      <c r="P48" s="43"/>
      <c r="Q48" s="43"/>
      <c r="R48" s="43">
        <v>51.881999999999998</v>
      </c>
      <c r="S48" s="43"/>
      <c r="T48" s="43">
        <v>34.600529999999999</v>
      </c>
      <c r="U48" s="43"/>
      <c r="V48" s="43">
        <v>8.5</v>
      </c>
      <c r="W48" s="43"/>
      <c r="X48" s="43">
        <v>32.59769</v>
      </c>
      <c r="Y48" s="43"/>
      <c r="Z48" s="43">
        <v>5.2102199999999996</v>
      </c>
      <c r="AA48" s="43"/>
      <c r="AB48" s="43"/>
      <c r="AC48" s="43">
        <v>15.77</v>
      </c>
      <c r="AD48" s="43"/>
      <c r="AE48" s="43"/>
      <c r="AF48" s="43">
        <v>0.7</v>
      </c>
      <c r="AG48" s="43"/>
      <c r="AH48" s="43"/>
      <c r="AI48" s="43"/>
      <c r="AJ48" s="43"/>
      <c r="AK48" s="43">
        <v>0</v>
      </c>
      <c r="AL48" s="43"/>
      <c r="AM48" s="43">
        <v>51.53593</v>
      </c>
      <c r="AN48" s="43">
        <v>132.28919999999999</v>
      </c>
      <c r="AO48" s="43">
        <v>29.436299999999999</v>
      </c>
      <c r="AP48" s="43">
        <v>0.84</v>
      </c>
      <c r="AQ48" s="43">
        <v>158.7363</v>
      </c>
      <c r="AR48" s="43">
        <v>28.579889999999999</v>
      </c>
      <c r="AS48" s="43">
        <v>34.394590000000001</v>
      </c>
      <c r="AT48" s="43">
        <v>31.1</v>
      </c>
      <c r="AU48" s="43"/>
      <c r="AV48" s="43">
        <v>74.528949999999995</v>
      </c>
      <c r="AW48" s="43">
        <v>33.972900000000003</v>
      </c>
      <c r="AX48" s="43"/>
      <c r="AY48" s="43"/>
      <c r="AZ48" s="43"/>
      <c r="BA48" s="43">
        <v>1.4</v>
      </c>
      <c r="BB48" s="43"/>
      <c r="BC48" s="43">
        <v>32.714640000000003</v>
      </c>
      <c r="BD48" s="43"/>
      <c r="BE48" s="43">
        <v>19.399999999999999</v>
      </c>
      <c r="BF48" s="43"/>
      <c r="BG48" s="43"/>
      <c r="BH48" s="43"/>
      <c r="BI48" s="43">
        <v>20.137070000000001</v>
      </c>
      <c r="BJ48" s="43"/>
      <c r="BK48" s="43">
        <v>5.4320000000000004</v>
      </c>
      <c r="BL48" s="43"/>
      <c r="BM48" s="43">
        <v>3.6320000000000001</v>
      </c>
      <c r="BN48" s="43">
        <v>3.57</v>
      </c>
      <c r="BO48" s="43">
        <v>2.1</v>
      </c>
      <c r="BP48" s="43">
        <v>136.80297999999999</v>
      </c>
      <c r="BQ48" s="43"/>
      <c r="BR48" s="43">
        <v>4.94597</v>
      </c>
      <c r="BS48" s="43">
        <v>127.08908</v>
      </c>
      <c r="BT48" s="43">
        <v>14.49554</v>
      </c>
      <c r="BU48" s="43"/>
      <c r="BV48" s="43"/>
      <c r="BW48" s="43">
        <v>4.0013500000000004</v>
      </c>
      <c r="BX48" s="43"/>
      <c r="BY48" s="43"/>
      <c r="BZ48" s="43">
        <v>90.078100000000006</v>
      </c>
      <c r="CA48" s="43">
        <v>2.9828899999999998</v>
      </c>
      <c r="CB48" s="43"/>
      <c r="CC48" s="43">
        <v>0.64</v>
      </c>
      <c r="CD48" s="43">
        <v>23.315300000000001</v>
      </c>
      <c r="CE48" s="43">
        <v>329.03321</v>
      </c>
      <c r="CF48" s="43"/>
      <c r="CG48" s="43">
        <v>141.26910000000001</v>
      </c>
      <c r="CH48" s="43">
        <v>18.18994</v>
      </c>
      <c r="CI48" s="43"/>
      <c r="CJ48" s="43"/>
      <c r="CK48" s="43">
        <v>18.819700000000001</v>
      </c>
      <c r="CL48" s="43">
        <v>4.5531100000000002</v>
      </c>
      <c r="CM48" s="43"/>
      <c r="CN48" s="43"/>
      <c r="CO48" s="43">
        <v>14.54561</v>
      </c>
      <c r="CP48" s="43">
        <v>195.81</v>
      </c>
      <c r="CQ48" s="43"/>
      <c r="CR48" s="43">
        <v>21.361999999999998</v>
      </c>
      <c r="CS48" s="43"/>
      <c r="CT48" s="43">
        <v>12.59</v>
      </c>
    </row>
    <row r="49" spans="1:98" ht="15.75" x14ac:dyDescent="0.25">
      <c r="A49" s="1"/>
      <c r="B49" s="42" t="s">
        <v>803</v>
      </c>
      <c r="C49" s="43"/>
      <c r="D49" s="43"/>
      <c r="E49" s="43">
        <v>20.5427</v>
      </c>
      <c r="F49" s="43">
        <v>11.872</v>
      </c>
      <c r="G49" s="43"/>
      <c r="H49" s="43"/>
      <c r="I49" s="43"/>
      <c r="J49" s="43"/>
      <c r="K49" s="43"/>
      <c r="L49" s="43">
        <v>29.261500000000002</v>
      </c>
      <c r="M49" s="43">
        <v>10.9694</v>
      </c>
      <c r="N49" s="43">
        <v>12.52</v>
      </c>
      <c r="O49" s="43">
        <v>30.724</v>
      </c>
      <c r="P49" s="43"/>
      <c r="Q49" s="43"/>
      <c r="R49" s="43">
        <v>51.512999999999998</v>
      </c>
      <c r="S49" s="43"/>
      <c r="T49" s="43">
        <v>48.347499999999997</v>
      </c>
      <c r="U49" s="43"/>
      <c r="V49" s="43">
        <v>8.9</v>
      </c>
      <c r="W49" s="43"/>
      <c r="X49" s="43">
        <v>33.198540000000001</v>
      </c>
      <c r="Y49" s="43"/>
      <c r="Z49" s="43">
        <v>5.4163899999999998</v>
      </c>
      <c r="AA49" s="43"/>
      <c r="AB49" s="43"/>
      <c r="AC49" s="43">
        <v>14.55</v>
      </c>
      <c r="AD49" s="43"/>
      <c r="AE49" s="43"/>
      <c r="AF49" s="43">
        <v>1.1000000000000001</v>
      </c>
      <c r="AG49" s="43"/>
      <c r="AH49" s="43"/>
      <c r="AI49" s="43"/>
      <c r="AJ49" s="43"/>
      <c r="AK49" s="43">
        <v>0</v>
      </c>
      <c r="AL49" s="43"/>
      <c r="AM49" s="43">
        <v>52.424390000000002</v>
      </c>
      <c r="AN49" s="43">
        <v>137.02341000000001</v>
      </c>
      <c r="AO49" s="43">
        <v>29.1174</v>
      </c>
      <c r="AP49" s="43">
        <v>0.87</v>
      </c>
      <c r="AQ49" s="43">
        <v>163.84649999999999</v>
      </c>
      <c r="AR49" s="43">
        <v>28.34816</v>
      </c>
      <c r="AS49" s="43">
        <v>36.128860000000003</v>
      </c>
      <c r="AT49" s="43">
        <v>30.95</v>
      </c>
      <c r="AU49" s="43"/>
      <c r="AV49" s="43">
        <v>74.00206</v>
      </c>
      <c r="AW49" s="43">
        <v>35.5777</v>
      </c>
      <c r="AX49" s="43"/>
      <c r="AY49" s="43"/>
      <c r="AZ49" s="43"/>
      <c r="BA49" s="43">
        <v>1.5</v>
      </c>
      <c r="BB49" s="43"/>
      <c r="BC49" s="43">
        <v>32.50206</v>
      </c>
      <c r="BD49" s="43"/>
      <c r="BE49" s="43">
        <v>19.399999999999999</v>
      </c>
      <c r="BF49" s="43"/>
      <c r="BG49" s="43"/>
      <c r="BH49" s="43"/>
      <c r="BI49" s="43">
        <v>20.038150000000002</v>
      </c>
      <c r="BJ49" s="43"/>
      <c r="BK49" s="43">
        <v>5.3003400000000003</v>
      </c>
      <c r="BL49" s="43"/>
      <c r="BM49" s="43">
        <v>3.6739999999999999</v>
      </c>
      <c r="BN49" s="43">
        <v>4</v>
      </c>
      <c r="BO49" s="43">
        <v>2.0699999999999998</v>
      </c>
      <c r="BP49" s="43">
        <v>136.23246</v>
      </c>
      <c r="BQ49" s="43"/>
      <c r="BR49" s="43">
        <v>4.9801099999999998</v>
      </c>
      <c r="BS49" s="43">
        <v>128.29651000000001</v>
      </c>
      <c r="BT49" s="43">
        <v>14.6221</v>
      </c>
      <c r="BU49" s="43"/>
      <c r="BV49" s="43"/>
      <c r="BW49" s="43">
        <v>4.0848199999999997</v>
      </c>
      <c r="BX49" s="43"/>
      <c r="BY49" s="43"/>
      <c r="BZ49" s="43">
        <v>90.4559</v>
      </c>
      <c r="CA49" s="43">
        <v>3.27237</v>
      </c>
      <c r="CB49" s="43"/>
      <c r="CC49" s="43">
        <v>0.64</v>
      </c>
      <c r="CD49" s="43">
        <v>23.711189999999998</v>
      </c>
      <c r="CE49" s="43">
        <v>333.26348000000002</v>
      </c>
      <c r="CF49" s="43"/>
      <c r="CG49" s="43">
        <v>141.56659999999999</v>
      </c>
      <c r="CH49" s="43">
        <v>18.436509999999998</v>
      </c>
      <c r="CI49" s="43"/>
      <c r="CJ49" s="43"/>
      <c r="CK49" s="43">
        <v>19.444500000000001</v>
      </c>
      <c r="CL49" s="43">
        <v>4.5751600000000003</v>
      </c>
      <c r="CM49" s="43"/>
      <c r="CN49" s="43"/>
      <c r="CO49" s="43">
        <v>15.71055</v>
      </c>
      <c r="CP49" s="43">
        <v>203.24</v>
      </c>
      <c r="CQ49" s="43"/>
      <c r="CR49" s="43">
        <v>23.934999999999999</v>
      </c>
      <c r="CS49" s="43"/>
      <c r="CT49" s="43">
        <v>18.811</v>
      </c>
    </row>
    <row r="50" spans="1:98" ht="15.75" x14ac:dyDescent="0.25">
      <c r="A50" s="1"/>
      <c r="B50" s="42" t="s">
        <v>804</v>
      </c>
      <c r="C50" s="43"/>
      <c r="D50" s="43"/>
      <c r="E50" s="43">
        <v>24.699200000000001</v>
      </c>
      <c r="F50" s="43">
        <v>12.648999999999999</v>
      </c>
      <c r="G50" s="43"/>
      <c r="H50" s="43"/>
      <c r="I50" s="43"/>
      <c r="J50" s="43"/>
      <c r="K50" s="43"/>
      <c r="L50" s="43">
        <v>28.844999999999999</v>
      </c>
      <c r="M50" s="43">
        <v>11.2057</v>
      </c>
      <c r="N50" s="43">
        <v>12.59</v>
      </c>
      <c r="O50" s="43">
        <v>30.678000000000001</v>
      </c>
      <c r="P50" s="43"/>
      <c r="Q50" s="43"/>
      <c r="R50" s="43">
        <v>51.515000000000001</v>
      </c>
      <c r="S50" s="43"/>
      <c r="T50" s="43">
        <v>48.015279999999997</v>
      </c>
      <c r="U50" s="43"/>
      <c r="V50" s="43">
        <v>8.8000000000000007</v>
      </c>
      <c r="W50" s="43"/>
      <c r="X50" s="43">
        <v>35.056440000000002</v>
      </c>
      <c r="Y50" s="43"/>
      <c r="Z50" s="43">
        <v>7.8301999999999996</v>
      </c>
      <c r="AA50" s="43"/>
      <c r="AB50" s="43"/>
      <c r="AC50" s="43">
        <v>15.83</v>
      </c>
      <c r="AD50" s="43"/>
      <c r="AE50" s="43"/>
      <c r="AF50" s="43">
        <v>2.6</v>
      </c>
      <c r="AG50" s="43"/>
      <c r="AH50" s="43"/>
      <c r="AI50" s="43"/>
      <c r="AJ50" s="43"/>
      <c r="AK50" s="43">
        <v>0</v>
      </c>
      <c r="AL50" s="43"/>
      <c r="AM50" s="43">
        <v>51.76914</v>
      </c>
      <c r="AN50" s="43">
        <v>136.63713999999999</v>
      </c>
      <c r="AO50" s="43">
        <v>28.340199999999999</v>
      </c>
      <c r="AP50" s="43">
        <v>0.94</v>
      </c>
      <c r="AQ50" s="43">
        <v>163.4331</v>
      </c>
      <c r="AR50" s="43">
        <v>28.591200000000001</v>
      </c>
      <c r="AS50" s="43">
        <v>36.248379999999997</v>
      </c>
      <c r="AT50" s="43">
        <v>30.76</v>
      </c>
      <c r="AU50" s="43"/>
      <c r="AV50" s="43">
        <v>97.410839999999993</v>
      </c>
      <c r="AW50" s="43">
        <v>35.9407</v>
      </c>
      <c r="AX50" s="43"/>
      <c r="AY50" s="43"/>
      <c r="AZ50" s="43"/>
      <c r="BA50" s="43">
        <v>1.4</v>
      </c>
      <c r="BB50" s="43"/>
      <c r="BC50" s="43">
        <v>33.107709999999997</v>
      </c>
      <c r="BD50" s="43"/>
      <c r="BE50" s="43">
        <v>19.399999999999999</v>
      </c>
      <c r="BF50" s="43"/>
      <c r="BG50" s="43"/>
      <c r="BH50" s="43"/>
      <c r="BI50" s="43">
        <v>20.463979999999999</v>
      </c>
      <c r="BJ50" s="43"/>
      <c r="BK50" s="43">
        <v>5.4176599999999997</v>
      </c>
      <c r="BL50" s="43"/>
      <c r="BM50" s="43">
        <v>3.69</v>
      </c>
      <c r="BN50" s="43">
        <v>3.73</v>
      </c>
      <c r="BO50" s="43">
        <v>2.04</v>
      </c>
      <c r="BP50" s="43">
        <v>136.00166999999999</v>
      </c>
      <c r="BQ50" s="43"/>
      <c r="BR50" s="43">
        <v>5.0592699999999997</v>
      </c>
      <c r="BS50" s="43">
        <v>127.3351</v>
      </c>
      <c r="BT50" s="43">
        <v>15.02458</v>
      </c>
      <c r="BU50" s="43"/>
      <c r="BV50" s="43"/>
      <c r="BW50" s="43">
        <v>4.1258100000000004</v>
      </c>
      <c r="BX50" s="43"/>
      <c r="BY50" s="43"/>
      <c r="BZ50" s="43">
        <v>90.965199999999996</v>
      </c>
      <c r="CA50" s="43">
        <v>6.2047699999999999</v>
      </c>
      <c r="CB50" s="43"/>
      <c r="CC50" s="43">
        <v>0.63</v>
      </c>
      <c r="CD50" s="43">
        <v>24.224350000000001</v>
      </c>
      <c r="CE50" s="43">
        <v>333.54660999999999</v>
      </c>
      <c r="CF50" s="43"/>
      <c r="CG50" s="43">
        <v>141.18960000000001</v>
      </c>
      <c r="CH50" s="43">
        <v>18.67184</v>
      </c>
      <c r="CI50" s="43"/>
      <c r="CJ50" s="43"/>
      <c r="CK50" s="43">
        <v>19.943899999999999</v>
      </c>
      <c r="CL50" s="43">
        <v>4.6597200000000001</v>
      </c>
      <c r="CM50" s="43"/>
      <c r="CN50" s="43"/>
      <c r="CO50" s="43">
        <v>15.954700000000001</v>
      </c>
      <c r="CP50" s="43">
        <v>207.24</v>
      </c>
      <c r="CQ50" s="43"/>
      <c r="CR50" s="43">
        <v>24.347999999999999</v>
      </c>
      <c r="CS50" s="43"/>
      <c r="CT50" s="43">
        <v>23.428000000000001</v>
      </c>
    </row>
    <row r="51" spans="1:98" ht="15.75" x14ac:dyDescent="0.25">
      <c r="A51" s="1"/>
      <c r="B51" s="42" t="s">
        <v>805</v>
      </c>
      <c r="C51" s="43"/>
      <c r="D51" s="43"/>
      <c r="E51" s="43">
        <v>30.064299999999999</v>
      </c>
      <c r="F51" s="43">
        <v>12.693</v>
      </c>
      <c r="G51" s="43"/>
      <c r="H51" s="43"/>
      <c r="I51" s="43"/>
      <c r="J51" s="43"/>
      <c r="K51" s="43"/>
      <c r="L51" s="43">
        <v>28.3492</v>
      </c>
      <c r="M51" s="43">
        <v>11.2165</v>
      </c>
      <c r="N51" s="43">
        <v>12.48</v>
      </c>
      <c r="O51" s="43">
        <v>30.712</v>
      </c>
      <c r="P51" s="43"/>
      <c r="Q51" s="43"/>
      <c r="R51" s="43">
        <v>51.704000000000001</v>
      </c>
      <c r="S51" s="43"/>
      <c r="T51" s="43">
        <v>43.459589999999999</v>
      </c>
      <c r="U51" s="43"/>
      <c r="V51" s="43">
        <v>8.6999999999999993</v>
      </c>
      <c r="W51" s="43"/>
      <c r="X51" s="43">
        <v>36.488439999999997</v>
      </c>
      <c r="Y51" s="43"/>
      <c r="Z51" s="43">
        <v>8.9963599999999992</v>
      </c>
      <c r="AA51" s="43"/>
      <c r="AB51" s="43"/>
      <c r="AC51" s="43">
        <v>15.51</v>
      </c>
      <c r="AD51" s="43"/>
      <c r="AE51" s="43"/>
      <c r="AF51" s="43">
        <v>4.7</v>
      </c>
      <c r="AG51" s="43"/>
      <c r="AH51" s="43"/>
      <c r="AI51" s="43"/>
      <c r="AJ51" s="43"/>
      <c r="AK51" s="43">
        <v>0</v>
      </c>
      <c r="AL51" s="43"/>
      <c r="AM51" s="43">
        <v>52.960790000000003</v>
      </c>
      <c r="AN51" s="43">
        <v>140.56948</v>
      </c>
      <c r="AO51" s="43">
        <v>28.188700000000001</v>
      </c>
      <c r="AP51" s="43">
        <v>1.03</v>
      </c>
      <c r="AQ51" s="43">
        <v>162.5471</v>
      </c>
      <c r="AR51" s="43">
        <v>28.607800000000001</v>
      </c>
      <c r="AS51" s="43">
        <v>37.25273</v>
      </c>
      <c r="AT51" s="43">
        <v>31.1</v>
      </c>
      <c r="AU51" s="43"/>
      <c r="AV51" s="43">
        <v>137.43659</v>
      </c>
      <c r="AW51" s="43">
        <v>37.270600000000002</v>
      </c>
      <c r="AX51" s="43"/>
      <c r="AY51" s="43"/>
      <c r="AZ51" s="43"/>
      <c r="BA51" s="43">
        <v>1.5</v>
      </c>
      <c r="BB51" s="43"/>
      <c r="BC51" s="43">
        <v>45.40314</v>
      </c>
      <c r="BD51" s="43"/>
      <c r="BE51" s="43">
        <v>19.399999999999999</v>
      </c>
      <c r="BF51" s="43"/>
      <c r="BG51" s="43"/>
      <c r="BH51" s="43"/>
      <c r="BI51" s="43">
        <v>20.34862</v>
      </c>
      <c r="BJ51" s="43"/>
      <c r="BK51" s="43">
        <v>5.4242400000000002</v>
      </c>
      <c r="BL51" s="43"/>
      <c r="BM51" s="43">
        <v>3.641</v>
      </c>
      <c r="BN51" s="43">
        <v>3.51</v>
      </c>
      <c r="BO51" s="43">
        <v>1.98</v>
      </c>
      <c r="BP51" s="43">
        <v>136.01646</v>
      </c>
      <c r="BQ51" s="43"/>
      <c r="BR51" s="43">
        <v>4.7958800000000004</v>
      </c>
      <c r="BS51" s="43">
        <v>127.14639</v>
      </c>
      <c r="BT51" s="43">
        <v>15.921939999999999</v>
      </c>
      <c r="BU51" s="43"/>
      <c r="BV51" s="43"/>
      <c r="BW51" s="43">
        <v>3.9547300000000001</v>
      </c>
      <c r="BX51" s="43"/>
      <c r="BY51" s="43"/>
      <c r="BZ51" s="43">
        <v>89.849400000000003</v>
      </c>
      <c r="CA51" s="43">
        <v>19.738720000000001</v>
      </c>
      <c r="CB51" s="43"/>
      <c r="CC51" s="43">
        <v>0.64</v>
      </c>
      <c r="CD51" s="43">
        <v>24.552420000000001</v>
      </c>
      <c r="CE51" s="43">
        <v>329.19628999999998</v>
      </c>
      <c r="CF51" s="43"/>
      <c r="CG51" s="43">
        <v>138.62549999999999</v>
      </c>
      <c r="CH51" s="43">
        <v>17.604479999999999</v>
      </c>
      <c r="CI51" s="43"/>
      <c r="CJ51" s="43"/>
      <c r="CK51" s="43">
        <v>20.740100000000002</v>
      </c>
      <c r="CL51" s="43">
        <v>5.0356399999999999</v>
      </c>
      <c r="CM51" s="43"/>
      <c r="CN51" s="43"/>
      <c r="CO51" s="43">
        <v>16.611599999999999</v>
      </c>
      <c r="CP51" s="43">
        <v>204.69</v>
      </c>
      <c r="CQ51" s="43"/>
      <c r="CR51" s="43">
        <v>23.488</v>
      </c>
      <c r="CS51" s="43"/>
      <c r="CT51" s="43">
        <v>30.84</v>
      </c>
    </row>
    <row r="52" spans="1:98" ht="15.75" x14ac:dyDescent="0.25">
      <c r="A52" s="1"/>
      <c r="B52" s="42" t="s">
        <v>806</v>
      </c>
      <c r="C52" s="43"/>
      <c r="D52" s="43"/>
      <c r="E52" s="43">
        <v>33.734699999999997</v>
      </c>
      <c r="F52" s="43">
        <v>12.553000000000001</v>
      </c>
      <c r="G52" s="43"/>
      <c r="H52" s="43"/>
      <c r="I52" s="43"/>
      <c r="J52" s="43"/>
      <c r="K52" s="43"/>
      <c r="L52" s="43">
        <v>27.569199999999999</v>
      </c>
      <c r="M52" s="43">
        <v>11.694800000000001</v>
      </c>
      <c r="N52" s="43">
        <v>12.43</v>
      </c>
      <c r="O52" s="43">
        <v>30.532</v>
      </c>
      <c r="P52" s="43"/>
      <c r="Q52" s="43"/>
      <c r="R52" s="43">
        <v>51.587000000000003</v>
      </c>
      <c r="S52" s="43"/>
      <c r="T52" s="43">
        <v>47.563879999999997</v>
      </c>
      <c r="U52" s="43"/>
      <c r="V52" s="43">
        <v>8.9</v>
      </c>
      <c r="W52" s="43"/>
      <c r="X52" s="43">
        <v>130.60732999999999</v>
      </c>
      <c r="Y52" s="43"/>
      <c r="Z52" s="43">
        <v>8.9001599999999996</v>
      </c>
      <c r="AA52" s="43"/>
      <c r="AB52" s="43"/>
      <c r="AC52" s="43">
        <v>15.23</v>
      </c>
      <c r="AD52" s="43"/>
      <c r="AE52" s="43"/>
      <c r="AF52" s="43">
        <v>5.7</v>
      </c>
      <c r="AG52" s="43"/>
      <c r="AH52" s="43"/>
      <c r="AI52" s="43"/>
      <c r="AJ52" s="43"/>
      <c r="AK52" s="43">
        <v>0</v>
      </c>
      <c r="AL52" s="43"/>
      <c r="AM52" s="43">
        <v>52.475070000000002</v>
      </c>
      <c r="AN52" s="43">
        <v>137.95428000000001</v>
      </c>
      <c r="AO52" s="43">
        <v>28.511399999999998</v>
      </c>
      <c r="AP52" s="43">
        <v>1.1499999999999999</v>
      </c>
      <c r="AQ52" s="43">
        <v>163.3938</v>
      </c>
      <c r="AR52" s="43">
        <v>28.91638</v>
      </c>
      <c r="AS52" s="43">
        <v>38.846089999999997</v>
      </c>
      <c r="AT52" s="43">
        <v>31.77</v>
      </c>
      <c r="AU52" s="43"/>
      <c r="AV52" s="43">
        <v>136.45739</v>
      </c>
      <c r="AW52" s="43">
        <v>37.316400000000002</v>
      </c>
      <c r="AX52" s="43"/>
      <c r="AY52" s="43"/>
      <c r="AZ52" s="43"/>
      <c r="BA52" s="43">
        <v>1.5</v>
      </c>
      <c r="BB52" s="43"/>
      <c r="BC52" s="43">
        <v>67.104100000000003</v>
      </c>
      <c r="BD52" s="43"/>
      <c r="BE52" s="43">
        <v>19.399999999999999</v>
      </c>
      <c r="BF52" s="43"/>
      <c r="BG52" s="43"/>
      <c r="BH52" s="43"/>
      <c r="BI52" s="43">
        <v>20.566389999999998</v>
      </c>
      <c r="BJ52" s="43"/>
      <c r="BK52" s="43">
        <v>5.1220600000000003</v>
      </c>
      <c r="BL52" s="43"/>
      <c r="BM52" s="43">
        <v>3.3319999999999999</v>
      </c>
      <c r="BN52" s="43">
        <v>25.21</v>
      </c>
      <c r="BO52" s="43">
        <v>2.0299999999999998</v>
      </c>
      <c r="BP52" s="43">
        <v>137.96125000000001</v>
      </c>
      <c r="BQ52" s="43"/>
      <c r="BR52" s="43">
        <v>4.8195399999999999</v>
      </c>
      <c r="BS52" s="43">
        <v>127.50879</v>
      </c>
      <c r="BT52" s="43">
        <v>15.664770000000001</v>
      </c>
      <c r="BU52" s="43"/>
      <c r="BV52" s="43"/>
      <c r="BW52" s="43">
        <v>3.9614600000000002</v>
      </c>
      <c r="BX52" s="43"/>
      <c r="BY52" s="43"/>
      <c r="BZ52" s="43">
        <v>89.739800000000002</v>
      </c>
      <c r="CA52" s="43">
        <v>24.769929999999999</v>
      </c>
      <c r="CB52" s="43"/>
      <c r="CC52" s="43">
        <v>0.64</v>
      </c>
      <c r="CD52" s="43">
        <v>25.12772</v>
      </c>
      <c r="CE52" s="43">
        <v>332.18211000000002</v>
      </c>
      <c r="CF52" s="43"/>
      <c r="CG52" s="43">
        <v>140.49369999999999</v>
      </c>
      <c r="CH52" s="43">
        <v>17.909559999999999</v>
      </c>
      <c r="CI52" s="43"/>
      <c r="CJ52" s="43"/>
      <c r="CK52" s="43">
        <v>21.194099999999999</v>
      </c>
      <c r="CL52" s="43">
        <v>5.0135399999999999</v>
      </c>
      <c r="CM52" s="43"/>
      <c r="CN52" s="43"/>
      <c r="CO52" s="43">
        <v>17.037749999999999</v>
      </c>
      <c r="CP52" s="43">
        <v>203.87</v>
      </c>
      <c r="CQ52" s="43"/>
      <c r="CR52" s="43">
        <v>23.196999999999999</v>
      </c>
      <c r="CS52" s="43"/>
      <c r="CT52" s="43">
        <v>32.703000000000003</v>
      </c>
    </row>
    <row r="53" spans="1:98" ht="15.75" x14ac:dyDescent="0.25">
      <c r="A53" s="1"/>
      <c r="B53" s="42" t="s">
        <v>807</v>
      </c>
      <c r="C53" s="43"/>
      <c r="D53" s="43"/>
      <c r="E53" s="43">
        <v>36.587800000000001</v>
      </c>
      <c r="F53" s="43">
        <v>12.869</v>
      </c>
      <c r="G53" s="43"/>
      <c r="H53" s="43"/>
      <c r="I53" s="43"/>
      <c r="J53" s="43"/>
      <c r="K53" s="43"/>
      <c r="L53" s="43">
        <v>27.041599999999999</v>
      </c>
      <c r="M53" s="43">
        <v>11.5594</v>
      </c>
      <c r="N53" s="43">
        <v>12.66</v>
      </c>
      <c r="O53" s="43">
        <v>30.25</v>
      </c>
      <c r="P53" s="43"/>
      <c r="Q53" s="43"/>
      <c r="R53" s="43">
        <v>50.988999999999997</v>
      </c>
      <c r="S53" s="43"/>
      <c r="T53" s="43">
        <v>37.986350000000002</v>
      </c>
      <c r="U53" s="43"/>
      <c r="V53" s="43">
        <v>8.9</v>
      </c>
      <c r="W53" s="43"/>
      <c r="X53" s="43">
        <v>134.22022000000001</v>
      </c>
      <c r="Y53" s="43"/>
      <c r="Z53" s="43">
        <v>8.7003000000000004</v>
      </c>
      <c r="AA53" s="43"/>
      <c r="AB53" s="43"/>
      <c r="AC53" s="43">
        <v>15.19</v>
      </c>
      <c r="AD53" s="43"/>
      <c r="AE53" s="43"/>
      <c r="AF53" s="43">
        <v>5.2</v>
      </c>
      <c r="AG53" s="43"/>
      <c r="AH53" s="43"/>
      <c r="AI53" s="43"/>
      <c r="AJ53" s="43"/>
      <c r="AK53" s="43">
        <v>0</v>
      </c>
      <c r="AL53" s="43"/>
      <c r="AM53" s="43">
        <v>52.068280000000001</v>
      </c>
      <c r="AN53" s="43">
        <v>136.60434000000001</v>
      </c>
      <c r="AO53" s="43">
        <v>28.486499999999999</v>
      </c>
      <c r="AP53" s="43">
        <v>1.26</v>
      </c>
      <c r="AQ53" s="43">
        <v>164.1634</v>
      </c>
      <c r="AR53" s="43">
        <v>29.19218</v>
      </c>
      <c r="AS53" s="43">
        <v>38.547609999999999</v>
      </c>
      <c r="AT53" s="43">
        <v>32.19</v>
      </c>
      <c r="AU53" s="43"/>
      <c r="AV53" s="43">
        <v>174.77262999999999</v>
      </c>
      <c r="AW53" s="43">
        <v>37.756500000000003</v>
      </c>
      <c r="AX53" s="43"/>
      <c r="AY53" s="43"/>
      <c r="AZ53" s="43"/>
      <c r="BA53" s="43">
        <v>1.5</v>
      </c>
      <c r="BB53" s="43"/>
      <c r="BC53" s="43">
        <v>72.192920000000001</v>
      </c>
      <c r="BD53" s="43"/>
      <c r="BE53" s="43">
        <v>19.399999999999999</v>
      </c>
      <c r="BF53" s="43"/>
      <c r="BG53" s="43"/>
      <c r="BH53" s="43"/>
      <c r="BI53" s="43">
        <v>20.504180000000002</v>
      </c>
      <c r="BJ53" s="43"/>
      <c r="BK53" s="43">
        <v>5.3909399999999996</v>
      </c>
      <c r="BL53" s="43"/>
      <c r="BM53" s="43">
        <v>3.2130000000000001</v>
      </c>
      <c r="BN53" s="43">
        <v>36.979999999999997</v>
      </c>
      <c r="BO53" s="43">
        <v>1.89</v>
      </c>
      <c r="BP53" s="43">
        <v>136.13207</v>
      </c>
      <c r="BQ53" s="43"/>
      <c r="BR53" s="43">
        <v>4.96441</v>
      </c>
      <c r="BS53" s="43">
        <v>126.83343000000001</v>
      </c>
      <c r="BT53" s="43">
        <v>14.59463</v>
      </c>
      <c r="BU53" s="43"/>
      <c r="BV53" s="43"/>
      <c r="BW53" s="43">
        <v>3.9545699999999999</v>
      </c>
      <c r="BX53" s="43"/>
      <c r="BY53" s="43"/>
      <c r="BZ53" s="43">
        <v>90.590299999999999</v>
      </c>
      <c r="CA53" s="43">
        <v>24.633520000000001</v>
      </c>
      <c r="CB53" s="43"/>
      <c r="CC53" s="43">
        <v>0.61</v>
      </c>
      <c r="CD53" s="43">
        <v>24.75225</v>
      </c>
      <c r="CE53" s="43">
        <v>332.02983999999998</v>
      </c>
      <c r="CF53" s="43"/>
      <c r="CG53" s="43">
        <v>146.58080000000001</v>
      </c>
      <c r="CH53" s="43">
        <v>18.149280000000001</v>
      </c>
      <c r="CI53" s="43"/>
      <c r="CJ53" s="43"/>
      <c r="CK53" s="43">
        <v>20.658100000000001</v>
      </c>
      <c r="CL53" s="43">
        <v>5.0227500000000003</v>
      </c>
      <c r="CM53" s="43"/>
      <c r="CN53" s="43"/>
      <c r="CO53" s="43">
        <v>16.69951</v>
      </c>
      <c r="CP53" s="43">
        <v>202.87</v>
      </c>
      <c r="CQ53" s="43"/>
      <c r="CR53" s="43">
        <v>23.126000000000001</v>
      </c>
      <c r="CS53" s="43"/>
      <c r="CT53" s="43">
        <v>36.627000000000002</v>
      </c>
    </row>
    <row r="54" spans="1:98" ht="15.75" x14ac:dyDescent="0.25">
      <c r="A54" s="1"/>
      <c r="B54" s="42" t="s">
        <v>808</v>
      </c>
      <c r="C54" s="43"/>
      <c r="D54" s="43"/>
      <c r="E54" s="43">
        <v>43.159300000000002</v>
      </c>
      <c r="F54" s="43">
        <v>12.074999999999999</v>
      </c>
      <c r="G54" s="43"/>
      <c r="H54" s="43"/>
      <c r="I54" s="43"/>
      <c r="J54" s="43"/>
      <c r="K54" s="43"/>
      <c r="L54" s="43">
        <v>26.679099999999998</v>
      </c>
      <c r="M54" s="43">
        <v>11.0197</v>
      </c>
      <c r="N54" s="43">
        <v>7.78</v>
      </c>
      <c r="O54" s="43">
        <v>30.385999999999999</v>
      </c>
      <c r="P54" s="43"/>
      <c r="Q54" s="43"/>
      <c r="R54" s="43">
        <v>51.195</v>
      </c>
      <c r="S54" s="43"/>
      <c r="T54" s="43">
        <v>31.313359999999999</v>
      </c>
      <c r="U54" s="43"/>
      <c r="V54" s="43">
        <v>9</v>
      </c>
      <c r="W54" s="43"/>
      <c r="X54" s="43">
        <v>102.73867</v>
      </c>
      <c r="Y54" s="43"/>
      <c r="Z54" s="43">
        <v>8.4047599999999996</v>
      </c>
      <c r="AA54" s="43"/>
      <c r="AB54" s="43"/>
      <c r="AC54" s="43">
        <v>15.01</v>
      </c>
      <c r="AD54" s="43"/>
      <c r="AE54" s="43"/>
      <c r="AF54" s="43">
        <v>2.2999999999999998</v>
      </c>
      <c r="AG54" s="43"/>
      <c r="AH54" s="43"/>
      <c r="AI54" s="43"/>
      <c r="AJ54" s="43"/>
      <c r="AK54" s="43">
        <v>0</v>
      </c>
      <c r="AL54" s="43"/>
      <c r="AM54" s="43">
        <v>51.434629999999999</v>
      </c>
      <c r="AN54" s="43">
        <v>138.77714</v>
      </c>
      <c r="AO54" s="43">
        <v>28.292300000000001</v>
      </c>
      <c r="AP54" s="43">
        <v>1.2</v>
      </c>
      <c r="AQ54" s="43">
        <v>161.16409999999999</v>
      </c>
      <c r="AR54" s="43">
        <v>29.200130000000001</v>
      </c>
      <c r="AS54" s="43">
        <v>39.474220000000003</v>
      </c>
      <c r="AT54" s="43">
        <v>32.39</v>
      </c>
      <c r="AU54" s="43"/>
      <c r="AV54" s="43">
        <v>194.55638999999999</v>
      </c>
      <c r="AW54" s="43">
        <v>37.625700000000002</v>
      </c>
      <c r="AX54" s="43"/>
      <c r="AY54" s="43"/>
      <c r="AZ54" s="43"/>
      <c r="BA54" s="43">
        <v>1.5</v>
      </c>
      <c r="BB54" s="43"/>
      <c r="BC54" s="43">
        <v>72.261709999999994</v>
      </c>
      <c r="BD54" s="43"/>
      <c r="BE54" s="43">
        <v>19.399999999999999</v>
      </c>
      <c r="BF54" s="43"/>
      <c r="BG54" s="43"/>
      <c r="BH54" s="43"/>
      <c r="BI54" s="43">
        <v>20.529969999999999</v>
      </c>
      <c r="BJ54" s="43"/>
      <c r="BK54" s="43">
        <v>5.5536500000000002</v>
      </c>
      <c r="BL54" s="43"/>
      <c r="BM54" s="43">
        <v>3.5619999999999998</v>
      </c>
      <c r="BN54" s="43">
        <v>37.409999999999997</v>
      </c>
      <c r="BO54" s="43">
        <v>1.81</v>
      </c>
      <c r="BP54" s="43">
        <v>137.32131000000001</v>
      </c>
      <c r="BQ54" s="43"/>
      <c r="BR54" s="43">
        <v>4.8513200000000003</v>
      </c>
      <c r="BS54" s="43">
        <v>126.53283</v>
      </c>
      <c r="BT54" s="43">
        <v>16.10718</v>
      </c>
      <c r="BU54" s="43"/>
      <c r="BV54" s="43"/>
      <c r="BW54" s="43">
        <v>3.8564400000000001</v>
      </c>
      <c r="BX54" s="43"/>
      <c r="BY54" s="43"/>
      <c r="BZ54" s="43">
        <v>89.587500000000006</v>
      </c>
      <c r="CA54" s="43">
        <v>24.657979999999998</v>
      </c>
      <c r="CB54" s="43"/>
      <c r="CC54" s="43">
        <v>0.61</v>
      </c>
      <c r="CD54" s="43">
        <v>24.335370000000001</v>
      </c>
      <c r="CE54" s="43">
        <v>321.62763000000001</v>
      </c>
      <c r="CF54" s="43"/>
      <c r="CG54" s="43">
        <v>144.9965</v>
      </c>
      <c r="CH54" s="43">
        <v>18.605699999999999</v>
      </c>
      <c r="CI54" s="43"/>
      <c r="CJ54" s="43"/>
      <c r="CK54" s="43">
        <v>20.688199999999998</v>
      </c>
      <c r="CL54" s="43">
        <v>5.0632999999999999</v>
      </c>
      <c r="CM54" s="43"/>
      <c r="CN54" s="43"/>
      <c r="CO54" s="43">
        <v>16.961539999999999</v>
      </c>
      <c r="CP54" s="43">
        <v>205.58</v>
      </c>
      <c r="CQ54" s="43"/>
      <c r="CR54" s="43">
        <v>22.045000000000002</v>
      </c>
      <c r="CS54" s="43"/>
      <c r="CT54" s="43">
        <v>36.622</v>
      </c>
    </row>
    <row r="55" spans="1:98" ht="15.75" x14ac:dyDescent="0.25">
      <c r="A55" s="1"/>
      <c r="B55" s="42" t="s">
        <v>68</v>
      </c>
      <c r="C55" s="43"/>
      <c r="D55" s="43"/>
      <c r="E55" s="43">
        <v>47.3155</v>
      </c>
      <c r="F55" s="43">
        <v>12.148</v>
      </c>
      <c r="G55" s="43"/>
      <c r="H55" s="43"/>
      <c r="I55" s="43"/>
      <c r="J55" s="43"/>
      <c r="K55" s="43"/>
      <c r="L55" s="43">
        <v>26.443100000000001</v>
      </c>
      <c r="M55" s="43">
        <v>13.994400000000001</v>
      </c>
      <c r="N55" s="43">
        <v>6.99</v>
      </c>
      <c r="O55" s="43">
        <v>30.077999999999999</v>
      </c>
      <c r="P55" s="43"/>
      <c r="Q55" s="43"/>
      <c r="R55" s="43">
        <v>51.088999999999999</v>
      </c>
      <c r="S55" s="43"/>
      <c r="T55" s="43">
        <v>43.804400000000001</v>
      </c>
      <c r="U55" s="43"/>
      <c r="V55" s="43">
        <v>9.4</v>
      </c>
      <c r="W55" s="43"/>
      <c r="X55" s="43">
        <v>137.22669999999999</v>
      </c>
      <c r="Y55" s="43"/>
      <c r="Z55" s="43">
        <v>8.7235300000000002</v>
      </c>
      <c r="AA55" s="43"/>
      <c r="AB55" s="43"/>
      <c r="AC55" s="43">
        <v>14.77</v>
      </c>
      <c r="AD55" s="43"/>
      <c r="AE55" s="43"/>
      <c r="AF55" s="43">
        <v>3.4</v>
      </c>
      <c r="AG55" s="43"/>
      <c r="AH55" s="43"/>
      <c r="AI55" s="43"/>
      <c r="AJ55" s="43"/>
      <c r="AK55" s="43">
        <v>0</v>
      </c>
      <c r="AL55" s="43"/>
      <c r="AM55" s="43">
        <v>52.081249999999997</v>
      </c>
      <c r="AN55" s="43">
        <v>131.90474</v>
      </c>
      <c r="AO55" s="43">
        <v>27.752099999999999</v>
      </c>
      <c r="AP55" s="43">
        <v>0.83</v>
      </c>
      <c r="AQ55" s="43">
        <v>161.6086</v>
      </c>
      <c r="AR55" s="43">
        <v>28.714040000000001</v>
      </c>
      <c r="AS55" s="43">
        <v>39.296750000000003</v>
      </c>
      <c r="AT55" s="43">
        <v>32.47</v>
      </c>
      <c r="AU55" s="43"/>
      <c r="AV55" s="43">
        <v>194.48732000000001</v>
      </c>
      <c r="AW55" s="43">
        <v>37.2986</v>
      </c>
      <c r="AX55" s="43"/>
      <c r="AY55" s="43"/>
      <c r="AZ55" s="43"/>
      <c r="BA55" s="43">
        <v>1.5</v>
      </c>
      <c r="BB55" s="43"/>
      <c r="BC55" s="43">
        <v>72.461579999999998</v>
      </c>
      <c r="BD55" s="43"/>
      <c r="BE55" s="43">
        <v>19.399999999999999</v>
      </c>
      <c r="BF55" s="43"/>
      <c r="BG55" s="43"/>
      <c r="BH55" s="43"/>
      <c r="BI55" s="43">
        <v>20.507899999999999</v>
      </c>
      <c r="BJ55" s="43"/>
      <c r="BK55" s="43">
        <v>5.6245799999999999</v>
      </c>
      <c r="BL55" s="43"/>
      <c r="BM55" s="43">
        <v>3.6320000000000001</v>
      </c>
      <c r="BN55" s="43">
        <v>39.340000000000003</v>
      </c>
      <c r="BO55" s="43">
        <v>1.78</v>
      </c>
      <c r="BP55" s="43">
        <v>126.86718999999999</v>
      </c>
      <c r="BQ55" s="43"/>
      <c r="BR55" s="43">
        <v>4.9039700000000002</v>
      </c>
      <c r="BS55" s="43">
        <v>127.81648</v>
      </c>
      <c r="BT55" s="43">
        <v>15.86171</v>
      </c>
      <c r="BU55" s="43"/>
      <c r="BV55" s="43"/>
      <c r="BW55" s="43">
        <v>3.8369499999999999</v>
      </c>
      <c r="BX55" s="43"/>
      <c r="BY55" s="43"/>
      <c r="BZ55" s="43">
        <v>87.991</v>
      </c>
      <c r="CA55" s="43">
        <v>24.69379</v>
      </c>
      <c r="CB55" s="43"/>
      <c r="CC55" s="43">
        <v>0.56000000000000005</v>
      </c>
      <c r="CD55" s="43">
        <v>23.900580000000001</v>
      </c>
      <c r="CE55" s="43">
        <v>335.97948000000002</v>
      </c>
      <c r="CF55" s="43"/>
      <c r="CG55" s="43">
        <v>143.44069999999999</v>
      </c>
      <c r="CH55" s="43">
        <v>18.56823</v>
      </c>
      <c r="CI55" s="43"/>
      <c r="CJ55" s="43"/>
      <c r="CK55" s="43">
        <v>20.754000000000001</v>
      </c>
      <c r="CL55" s="43">
        <v>5.0435999999999996</v>
      </c>
      <c r="CM55" s="43"/>
      <c r="CN55" s="43"/>
      <c r="CO55" s="43">
        <v>16.562629999999999</v>
      </c>
      <c r="CP55" s="43">
        <v>205.57</v>
      </c>
      <c r="CQ55" s="43"/>
      <c r="CR55" s="43">
        <v>23.298999999999999</v>
      </c>
      <c r="CS55" s="43"/>
      <c r="CT55" s="43">
        <v>36.901000000000003</v>
      </c>
    </row>
    <row r="56" spans="1:98" ht="31.35" customHeight="1" x14ac:dyDescent="0.25">
      <c r="A56" s="1"/>
      <c r="B56" s="44" t="s">
        <v>898</v>
      </c>
      <c r="C56" s="45">
        <v>0</v>
      </c>
      <c r="D56" s="45">
        <v>0</v>
      </c>
      <c r="E56" s="45">
        <v>858.32474999999999</v>
      </c>
      <c r="F56" s="45">
        <v>288.91649999999998</v>
      </c>
      <c r="G56" s="45">
        <v>0</v>
      </c>
      <c r="H56" s="45">
        <v>0</v>
      </c>
      <c r="I56" s="45">
        <v>0</v>
      </c>
      <c r="J56" s="45">
        <v>0</v>
      </c>
      <c r="K56" s="45">
        <v>0</v>
      </c>
      <c r="L56" s="45">
        <v>657.64149999999995</v>
      </c>
      <c r="M56" s="45">
        <v>316.84789999999998</v>
      </c>
      <c r="N56" s="45">
        <v>294.07</v>
      </c>
      <c r="O56" s="45">
        <v>711.43</v>
      </c>
      <c r="P56" s="45">
        <v>0</v>
      </c>
      <c r="Q56" s="45">
        <v>0</v>
      </c>
      <c r="R56" s="45">
        <v>1223.2380000000001</v>
      </c>
      <c r="S56" s="45">
        <v>0</v>
      </c>
      <c r="T56" s="45">
        <v>1013.49555</v>
      </c>
      <c r="U56" s="45">
        <v>0</v>
      </c>
      <c r="V56" s="45">
        <v>142.24</v>
      </c>
      <c r="W56" s="45">
        <v>0</v>
      </c>
      <c r="X56" s="45">
        <v>2456.7497199999998</v>
      </c>
      <c r="Y56" s="45">
        <v>0</v>
      </c>
      <c r="Z56" s="45">
        <v>210.18082000000001</v>
      </c>
      <c r="AA56" s="45">
        <v>0</v>
      </c>
      <c r="AB56" s="45">
        <v>0</v>
      </c>
      <c r="AC56" s="45">
        <v>368.51499999999999</v>
      </c>
      <c r="AD56" s="45">
        <v>0</v>
      </c>
      <c r="AE56" s="45">
        <v>0</v>
      </c>
      <c r="AF56" s="45">
        <v>71</v>
      </c>
      <c r="AG56" s="45">
        <v>0</v>
      </c>
      <c r="AH56" s="45">
        <v>0</v>
      </c>
      <c r="AI56" s="45">
        <v>0</v>
      </c>
      <c r="AJ56" s="45">
        <v>0</v>
      </c>
      <c r="AK56" s="45">
        <v>0</v>
      </c>
      <c r="AL56" s="45">
        <v>0</v>
      </c>
      <c r="AM56" s="45">
        <v>1196.0378700000001</v>
      </c>
      <c r="AN56" s="45">
        <v>3203.218695</v>
      </c>
      <c r="AO56" s="45">
        <v>628.75454999999999</v>
      </c>
      <c r="AP56" s="45">
        <v>18.010000000000002</v>
      </c>
      <c r="AQ56" s="45">
        <v>3544.3802000000001</v>
      </c>
      <c r="AR56" s="45">
        <v>681.87240999999995</v>
      </c>
      <c r="AS56" s="45">
        <v>881.08902499999999</v>
      </c>
      <c r="AT56" s="45">
        <v>792.62</v>
      </c>
      <c r="AU56" s="45">
        <v>0</v>
      </c>
      <c r="AV56" s="45">
        <v>4145.6755750000002</v>
      </c>
      <c r="AW56" s="45">
        <v>850.84220000000005</v>
      </c>
      <c r="AX56" s="45">
        <v>0</v>
      </c>
      <c r="AY56" s="45">
        <v>0</v>
      </c>
      <c r="AZ56" s="45">
        <v>0</v>
      </c>
      <c r="BA56" s="45">
        <v>30.07</v>
      </c>
      <c r="BB56" s="45">
        <v>0</v>
      </c>
      <c r="BC56" s="45">
        <v>1543.781125</v>
      </c>
      <c r="BD56" s="45">
        <v>0</v>
      </c>
      <c r="BE56" s="45">
        <v>460.3</v>
      </c>
      <c r="BF56" s="45">
        <v>0</v>
      </c>
      <c r="BG56" s="45">
        <v>0</v>
      </c>
      <c r="BH56" s="45">
        <v>0</v>
      </c>
      <c r="BI56" s="45">
        <v>478.21366499999999</v>
      </c>
      <c r="BJ56" s="45">
        <v>0</v>
      </c>
      <c r="BK56" s="45">
        <v>128.28555499999999</v>
      </c>
      <c r="BL56" s="45">
        <v>0</v>
      </c>
      <c r="BM56" s="45">
        <v>84.766999999999996</v>
      </c>
      <c r="BN56" s="45">
        <v>697.14499999999998</v>
      </c>
      <c r="BO56" s="45">
        <v>45.575000000000003</v>
      </c>
      <c r="BP56" s="45">
        <v>3240.462415</v>
      </c>
      <c r="BQ56" s="45">
        <v>0</v>
      </c>
      <c r="BR56" s="45">
        <v>134.85711000000001</v>
      </c>
      <c r="BS56" s="45">
        <v>2986.7349399999998</v>
      </c>
      <c r="BT56" s="45">
        <v>355.30727000000002</v>
      </c>
      <c r="BU56" s="45">
        <v>0</v>
      </c>
      <c r="BV56" s="45">
        <v>0</v>
      </c>
      <c r="BW56" s="45">
        <v>93.583430000000007</v>
      </c>
      <c r="BX56" s="45">
        <v>0</v>
      </c>
      <c r="BY56" s="45">
        <v>0</v>
      </c>
      <c r="BZ56" s="45">
        <v>2145.0666500000002</v>
      </c>
      <c r="CA56" s="45">
        <v>509.53016500000001</v>
      </c>
      <c r="CB56" s="45">
        <v>0</v>
      </c>
      <c r="CC56" s="45">
        <v>14.515000000000001</v>
      </c>
      <c r="CD56" s="45">
        <v>591.20795499999997</v>
      </c>
      <c r="CE56" s="45">
        <v>7796.2993299999998</v>
      </c>
      <c r="CF56" s="45">
        <v>0</v>
      </c>
      <c r="CG56" s="45">
        <v>3497.7615999999998</v>
      </c>
      <c r="CH56" s="45">
        <v>430.00475499999999</v>
      </c>
      <c r="CI56" s="45">
        <v>0</v>
      </c>
      <c r="CJ56" s="45">
        <v>0</v>
      </c>
      <c r="CK56" s="45">
        <v>415.91640000000001</v>
      </c>
      <c r="CL56" s="45">
        <v>115.837665</v>
      </c>
      <c r="CM56" s="45">
        <v>0</v>
      </c>
      <c r="CN56" s="45">
        <v>0</v>
      </c>
      <c r="CO56" s="45">
        <v>376.91870999999998</v>
      </c>
      <c r="CP56" s="45">
        <v>4760.4549999999999</v>
      </c>
      <c r="CQ56" s="45">
        <v>0</v>
      </c>
      <c r="CR56" s="45">
        <v>588.78150000000005</v>
      </c>
      <c r="CS56" s="45">
        <v>0</v>
      </c>
      <c r="CT56" s="45">
        <v>598.70050000000003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899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900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901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902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tabSelected="1" zoomScale="115" zoomScaleNormal="115" workbookViewId="0">
      <pane xSplit="2" ySplit="6" topLeftCell="I43" activePane="bottomRight" state="frozen"/>
      <selection pane="topRight" activeCell="C1" sqref="C1"/>
      <selection pane="bottomLeft" activeCell="A7" sqref="A7"/>
      <selection pane="bottomRight" activeCell="P59" sqref="P59"/>
    </sheetView>
  </sheetViews>
  <sheetFormatPr baseColWidth="10" defaultColWidth="9.140625" defaultRowHeight="15" x14ac:dyDescent="0.25"/>
  <cols>
    <col min="1" max="1" width="2" customWidth="1"/>
    <col min="2" max="2" width="17" customWidth="1"/>
    <col min="3" max="15" width="17.42578125" customWidth="1"/>
    <col min="16" max="16" width="17" customWidth="1"/>
    <col min="21" max="21" width="58" customWidth="1"/>
    <col min="22" max="22" width="25" customWidth="1"/>
    <col min="23" max="24" width="22" customWidth="1"/>
  </cols>
  <sheetData>
    <row r="1" spans="1:24" x14ac:dyDescent="0.25">
      <c r="A1" s="1"/>
      <c r="B1" s="1"/>
      <c r="C1" s="1"/>
      <c r="D1" s="1"/>
      <c r="E1" s="1"/>
      <c r="F1" s="1"/>
      <c r="G1" s="1"/>
      <c r="H1" s="1"/>
      <c r="I1" s="1"/>
      <c r="J1" s="1"/>
      <c r="K1" s="1"/>
      <c r="L1" s="1"/>
      <c r="M1" s="1"/>
      <c r="N1" s="1"/>
      <c r="O1" s="1"/>
      <c r="P1" s="1"/>
      <c r="Q1" s="1"/>
      <c r="R1" s="1"/>
      <c r="S1" s="1"/>
      <c r="T1" s="1"/>
      <c r="U1" s="1"/>
      <c r="V1" s="1"/>
      <c r="W1" s="1"/>
      <c r="X1" s="1"/>
    </row>
    <row r="2" spans="1:24" x14ac:dyDescent="0.25">
      <c r="A2" s="1"/>
      <c r="B2" s="1"/>
      <c r="C2" s="1"/>
      <c r="D2" s="1"/>
      <c r="E2" s="1"/>
      <c r="F2" s="1"/>
      <c r="G2" s="1"/>
      <c r="H2" s="1"/>
      <c r="I2" s="1"/>
      <c r="J2" s="1"/>
      <c r="K2" s="1"/>
      <c r="L2" s="1"/>
      <c r="M2" s="1"/>
      <c r="N2" s="1"/>
      <c r="O2" s="1"/>
      <c r="P2" s="1"/>
      <c r="Q2" s="1"/>
      <c r="R2" s="1"/>
      <c r="S2" s="1"/>
      <c r="T2" s="1"/>
      <c r="U2" s="1"/>
      <c r="V2" s="1"/>
      <c r="W2" s="1"/>
      <c r="X2" s="1"/>
    </row>
    <row r="3" spans="1:24" ht="69" customHeight="1" x14ac:dyDescent="0.25">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25">
      <c r="A4" s="1"/>
      <c r="B4" s="1"/>
      <c r="C4" s="1"/>
      <c r="D4" s="1"/>
      <c r="E4" s="1"/>
      <c r="F4" s="1"/>
      <c r="G4" s="1"/>
      <c r="H4" s="1"/>
      <c r="I4" s="1"/>
      <c r="J4" s="1"/>
      <c r="K4" s="1"/>
      <c r="L4" s="1"/>
      <c r="M4" s="1"/>
      <c r="N4" s="1"/>
      <c r="O4" s="1"/>
      <c r="P4" s="1"/>
      <c r="Q4" s="1"/>
      <c r="R4" s="1"/>
      <c r="S4" s="1"/>
      <c r="T4" s="1"/>
      <c r="U4" s="1"/>
      <c r="V4" s="1"/>
      <c r="W4" s="1"/>
      <c r="X4" s="1"/>
    </row>
    <row r="5" spans="1:24" ht="23.25" x14ac:dyDescent="0.35">
      <c r="A5" s="1"/>
      <c r="B5" s="22" t="s">
        <v>903</v>
      </c>
      <c r="C5" s="1"/>
      <c r="D5" s="1"/>
      <c r="E5" s="1"/>
      <c r="F5" s="1"/>
      <c r="G5" s="1"/>
      <c r="H5" s="1"/>
      <c r="I5" s="1"/>
      <c r="J5" s="1"/>
      <c r="K5" s="1"/>
      <c r="L5" s="1"/>
      <c r="M5" s="1"/>
      <c r="N5" s="1"/>
      <c r="O5" s="1"/>
      <c r="P5" s="1"/>
      <c r="Q5" s="1"/>
      <c r="R5" s="1"/>
      <c r="S5" s="1"/>
      <c r="T5" s="1"/>
      <c r="U5" s="1"/>
      <c r="V5" s="1"/>
      <c r="W5" s="1"/>
      <c r="X5" s="1"/>
    </row>
    <row r="6" spans="1:24" ht="48" x14ac:dyDescent="0.25">
      <c r="A6" s="1"/>
      <c r="B6" s="37" t="s">
        <v>540</v>
      </c>
      <c r="C6" s="48" t="s">
        <v>904</v>
      </c>
      <c r="D6" s="48" t="s">
        <v>905</v>
      </c>
      <c r="E6" s="48" t="s">
        <v>906</v>
      </c>
      <c r="F6" s="48" t="s">
        <v>907</v>
      </c>
      <c r="G6" s="48" t="s">
        <v>908</v>
      </c>
      <c r="H6" s="48" t="s">
        <v>3458</v>
      </c>
      <c r="I6" s="48" t="s">
        <v>3459</v>
      </c>
      <c r="J6" s="48" t="s">
        <v>3460</v>
      </c>
      <c r="K6" s="48" t="s">
        <v>3461</v>
      </c>
      <c r="L6" s="48" t="s">
        <v>909</v>
      </c>
      <c r="M6" s="48" t="s">
        <v>910</v>
      </c>
      <c r="N6" s="48" t="s">
        <v>911</v>
      </c>
      <c r="O6" s="48" t="s">
        <v>912</v>
      </c>
      <c r="P6" s="37" t="s">
        <v>913</v>
      </c>
      <c r="Q6" s="1"/>
      <c r="R6" s="1"/>
      <c r="S6" s="1"/>
      <c r="T6" s="1"/>
      <c r="U6" s="49" t="s">
        <v>3</v>
      </c>
      <c r="V6" s="49" t="s">
        <v>51</v>
      </c>
      <c r="W6" s="49" t="s">
        <v>914</v>
      </c>
      <c r="X6" s="49" t="s">
        <v>915</v>
      </c>
    </row>
    <row r="7" spans="1:24" x14ac:dyDescent="0.25">
      <c r="A7" s="1"/>
      <c r="B7" s="50" t="s">
        <v>762</v>
      </c>
      <c r="C7" s="51">
        <v>801.8</v>
      </c>
      <c r="D7" s="51">
        <v>2054</v>
      </c>
      <c r="E7" s="51">
        <v>3254.1</v>
      </c>
      <c r="F7" s="51">
        <v>0</v>
      </c>
      <c r="G7" s="51">
        <v>27.1</v>
      </c>
      <c r="H7" s="51"/>
      <c r="I7" s="51"/>
      <c r="J7" s="51">
        <f>+DESPACHO_EJECUTADO!FD11+DESPACHO_EJECUTADO!FE11</f>
        <v>0</v>
      </c>
      <c r="K7" s="51"/>
      <c r="L7" s="51">
        <v>55.91</v>
      </c>
      <c r="M7" s="51">
        <v>8.3000000000000007</v>
      </c>
      <c r="N7" s="51">
        <v>0</v>
      </c>
      <c r="O7" s="51">
        <v>300.5</v>
      </c>
      <c r="P7" s="51">
        <f>+SUM(C7:O7)</f>
        <v>6501.71</v>
      </c>
      <c r="Q7" s="1"/>
      <c r="R7" s="1"/>
      <c r="S7" s="1"/>
      <c r="T7" s="1"/>
      <c r="U7" s="208" t="s">
        <v>161</v>
      </c>
      <c r="V7" s="52" t="s">
        <v>916</v>
      </c>
      <c r="W7" s="53">
        <v>255.15</v>
      </c>
      <c r="X7" s="53" t="s">
        <v>546</v>
      </c>
    </row>
    <row r="8" spans="1:24" x14ac:dyDescent="0.25">
      <c r="A8" s="1"/>
      <c r="B8" s="54" t="s">
        <v>763</v>
      </c>
      <c r="C8" s="55">
        <v>795.5</v>
      </c>
      <c r="D8" s="55">
        <v>2035.2</v>
      </c>
      <c r="E8" s="55">
        <v>3242.8</v>
      </c>
      <c r="F8" s="55">
        <v>0</v>
      </c>
      <c r="G8" s="55">
        <v>26.7</v>
      </c>
      <c r="H8" s="55"/>
      <c r="I8" s="55"/>
      <c r="J8" s="55">
        <f>+DESPACHO_EJECUTADO!FD12+DESPACHO_EJECUTADO!FE12</f>
        <v>0</v>
      </c>
      <c r="K8" s="55"/>
      <c r="L8" s="55">
        <v>54.11</v>
      </c>
      <c r="M8" s="55">
        <v>8.3000000000000007</v>
      </c>
      <c r="N8" s="55">
        <v>0</v>
      </c>
      <c r="O8" s="55">
        <v>249.6</v>
      </c>
      <c r="P8" s="55">
        <f t="shared" ref="P8:P54" si="0">+SUM(C8:O8)</f>
        <v>6412.21</v>
      </c>
      <c r="Q8" s="1"/>
      <c r="R8" s="1"/>
      <c r="S8" s="1"/>
      <c r="T8" s="1"/>
      <c r="U8" s="208" t="s">
        <v>586</v>
      </c>
      <c r="V8" s="52" t="s">
        <v>917</v>
      </c>
      <c r="W8" s="53">
        <v>33.049999999999997</v>
      </c>
      <c r="X8" s="53" t="s">
        <v>546</v>
      </c>
    </row>
    <row r="9" spans="1:24" x14ac:dyDescent="0.25">
      <c r="A9" s="1"/>
      <c r="B9" s="54" t="s">
        <v>764</v>
      </c>
      <c r="C9" s="55">
        <v>800.9</v>
      </c>
      <c r="D9" s="55">
        <v>1937.7</v>
      </c>
      <c r="E9" s="55">
        <v>3246.1</v>
      </c>
      <c r="F9" s="55">
        <v>0</v>
      </c>
      <c r="G9" s="55">
        <v>26.7</v>
      </c>
      <c r="H9" s="55"/>
      <c r="I9" s="55"/>
      <c r="J9" s="55">
        <f>+DESPACHO_EJECUTADO!FD13+DESPACHO_EJECUTADO!FE13</f>
        <v>0</v>
      </c>
      <c r="K9" s="55"/>
      <c r="L9" s="55">
        <v>54.78</v>
      </c>
      <c r="M9" s="55">
        <v>8.3000000000000007</v>
      </c>
      <c r="N9" s="55">
        <v>0</v>
      </c>
      <c r="O9" s="55">
        <v>221.2</v>
      </c>
      <c r="P9" s="55">
        <f t="shared" si="0"/>
        <v>6295.6799999999994</v>
      </c>
      <c r="Q9" s="1"/>
      <c r="R9" s="1"/>
      <c r="S9" s="1"/>
      <c r="T9" s="1"/>
      <c r="U9" s="208" t="s">
        <v>556</v>
      </c>
      <c r="V9" s="52" t="s">
        <v>918</v>
      </c>
      <c r="W9" s="53" t="s">
        <v>546</v>
      </c>
      <c r="X9" s="53">
        <v>2457.4</v>
      </c>
    </row>
    <row r="10" spans="1:24" x14ac:dyDescent="0.25">
      <c r="A10" s="1"/>
      <c r="B10" s="54" t="s">
        <v>765</v>
      </c>
      <c r="C10" s="55">
        <v>776.3</v>
      </c>
      <c r="D10" s="55">
        <v>1855.2</v>
      </c>
      <c r="E10" s="55">
        <v>3245.7</v>
      </c>
      <c r="F10" s="55">
        <v>0</v>
      </c>
      <c r="G10" s="55">
        <v>27.2</v>
      </c>
      <c r="H10" s="55"/>
      <c r="I10" s="55"/>
      <c r="J10" s="55">
        <f>+DESPACHO_EJECUTADO!FD14+DESPACHO_EJECUTADO!FE14</f>
        <v>0</v>
      </c>
      <c r="K10" s="55"/>
      <c r="L10" s="55">
        <v>53.39</v>
      </c>
      <c r="M10" s="55">
        <v>8.3000000000000007</v>
      </c>
      <c r="N10" s="55">
        <v>0</v>
      </c>
      <c r="O10" s="55">
        <v>195.5</v>
      </c>
      <c r="P10" s="55">
        <f t="shared" si="0"/>
        <v>6161.59</v>
      </c>
      <c r="Q10" s="1"/>
      <c r="R10" s="1"/>
      <c r="S10" s="1"/>
      <c r="T10" s="1"/>
      <c r="U10" s="208" t="s">
        <v>560</v>
      </c>
      <c r="V10" s="52" t="s">
        <v>919</v>
      </c>
      <c r="W10" s="53">
        <v>280</v>
      </c>
      <c r="X10" s="53" t="s">
        <v>546</v>
      </c>
    </row>
    <row r="11" spans="1:24" x14ac:dyDescent="0.25">
      <c r="A11" s="1"/>
      <c r="B11" s="54" t="s">
        <v>766</v>
      </c>
      <c r="C11" s="55">
        <v>771.4</v>
      </c>
      <c r="D11" s="55">
        <v>1782.6</v>
      </c>
      <c r="E11" s="55">
        <v>3245.4</v>
      </c>
      <c r="F11" s="55">
        <v>0</v>
      </c>
      <c r="G11" s="55">
        <v>26.8</v>
      </c>
      <c r="H11" s="55"/>
      <c r="I11" s="55"/>
      <c r="J11" s="55">
        <f>+DESPACHO_EJECUTADO!FD15+DESPACHO_EJECUTADO!FE15</f>
        <v>0</v>
      </c>
      <c r="K11" s="55"/>
      <c r="L11" s="55">
        <v>54.19</v>
      </c>
      <c r="M11" s="55">
        <v>8.3000000000000007</v>
      </c>
      <c r="N11" s="55">
        <v>0</v>
      </c>
      <c r="O11" s="55">
        <v>205</v>
      </c>
      <c r="P11" s="55">
        <f t="shared" si="0"/>
        <v>6093.69</v>
      </c>
      <c r="Q11" s="1"/>
      <c r="R11" s="1"/>
      <c r="S11" s="1"/>
      <c r="T11" s="1"/>
      <c r="U11" s="208" t="s">
        <v>558</v>
      </c>
      <c r="V11" s="52" t="s">
        <v>920</v>
      </c>
      <c r="W11" s="53" t="s">
        <v>546</v>
      </c>
      <c r="X11" s="53">
        <v>1012.2</v>
      </c>
    </row>
    <row r="12" spans="1:24" x14ac:dyDescent="0.25">
      <c r="A12" s="1"/>
      <c r="B12" s="54" t="s">
        <v>767</v>
      </c>
      <c r="C12" s="55">
        <v>782.5</v>
      </c>
      <c r="D12" s="55">
        <v>1894.8</v>
      </c>
      <c r="E12" s="55">
        <v>3251.4</v>
      </c>
      <c r="F12" s="55">
        <v>0</v>
      </c>
      <c r="G12" s="55">
        <v>27.6</v>
      </c>
      <c r="H12" s="55"/>
      <c r="I12" s="55"/>
      <c r="J12" s="55">
        <f>+DESPACHO_EJECUTADO!FD16+DESPACHO_EJECUTADO!FE16</f>
        <v>0</v>
      </c>
      <c r="K12" s="55"/>
      <c r="L12" s="55">
        <v>53.6</v>
      </c>
      <c r="M12" s="55">
        <v>8.3000000000000007</v>
      </c>
      <c r="N12" s="55">
        <v>0</v>
      </c>
      <c r="O12" s="55">
        <v>168.1</v>
      </c>
      <c r="P12" s="55">
        <f t="shared" si="0"/>
        <v>6186.300000000002</v>
      </c>
      <c r="Q12" s="1"/>
      <c r="R12" s="1"/>
      <c r="S12" s="1"/>
      <c r="T12" s="1"/>
      <c r="U12" s="208"/>
      <c r="V12" s="52" t="s">
        <v>921</v>
      </c>
      <c r="W12" s="53">
        <v>415.95</v>
      </c>
      <c r="X12" s="53" t="s">
        <v>546</v>
      </c>
    </row>
    <row r="13" spans="1:24" x14ac:dyDescent="0.25">
      <c r="A13" s="1"/>
      <c r="B13" s="54" t="s">
        <v>768</v>
      </c>
      <c r="C13" s="55">
        <v>794.3</v>
      </c>
      <c r="D13" s="55">
        <v>1868.8</v>
      </c>
      <c r="E13" s="55">
        <v>3208</v>
      </c>
      <c r="F13" s="55">
        <v>0</v>
      </c>
      <c r="G13" s="55">
        <v>27.3</v>
      </c>
      <c r="H13" s="55"/>
      <c r="I13" s="55"/>
      <c r="J13" s="55">
        <f>+DESPACHO_EJECUTADO!FD17+DESPACHO_EJECUTADO!FE17</f>
        <v>0</v>
      </c>
      <c r="K13" s="55"/>
      <c r="L13" s="55">
        <v>54.59</v>
      </c>
      <c r="M13" s="55">
        <v>8.3000000000000007</v>
      </c>
      <c r="N13" s="55">
        <v>0</v>
      </c>
      <c r="O13" s="55">
        <v>187.2</v>
      </c>
      <c r="P13" s="55">
        <f t="shared" si="0"/>
        <v>6148.4900000000007</v>
      </c>
      <c r="Q13" s="1"/>
      <c r="R13" s="1"/>
      <c r="S13" s="1"/>
      <c r="T13" s="1"/>
      <c r="U13" s="208" t="s">
        <v>70</v>
      </c>
      <c r="V13" s="52" t="s">
        <v>922</v>
      </c>
      <c r="W13" s="53">
        <v>168.45</v>
      </c>
      <c r="X13" s="53" t="s">
        <v>546</v>
      </c>
    </row>
    <row r="14" spans="1:24" x14ac:dyDescent="0.25">
      <c r="A14" s="1"/>
      <c r="B14" s="56" t="s">
        <v>769</v>
      </c>
      <c r="C14" s="57">
        <v>788.6</v>
      </c>
      <c r="D14" s="57">
        <v>1767.8</v>
      </c>
      <c r="E14" s="57">
        <v>3239.6</v>
      </c>
      <c r="F14" s="57">
        <v>0</v>
      </c>
      <c r="G14" s="57">
        <v>26.9</v>
      </c>
      <c r="H14" s="57"/>
      <c r="I14" s="57"/>
      <c r="J14" s="57">
        <f>+DESPACHO_EJECUTADO!FD18+DESPACHO_EJECUTADO!FE18</f>
        <v>0</v>
      </c>
      <c r="K14" s="57"/>
      <c r="L14" s="57">
        <v>54.29</v>
      </c>
      <c r="M14" s="57">
        <v>8.3000000000000007</v>
      </c>
      <c r="N14" s="57">
        <v>0</v>
      </c>
      <c r="O14" s="57">
        <v>194.7</v>
      </c>
      <c r="P14" s="57">
        <f t="shared" si="0"/>
        <v>6080.19</v>
      </c>
      <c r="Q14" s="1"/>
      <c r="R14" s="1"/>
      <c r="S14" s="1"/>
      <c r="T14" s="1"/>
      <c r="U14" s="208"/>
      <c r="V14" s="52" t="s">
        <v>923</v>
      </c>
      <c r="W14" s="53" t="s">
        <v>546</v>
      </c>
      <c r="X14" s="53">
        <v>298.60000000000002</v>
      </c>
    </row>
    <row r="15" spans="1:24" x14ac:dyDescent="0.25">
      <c r="A15" s="1"/>
      <c r="B15" s="50" t="s">
        <v>770</v>
      </c>
      <c r="C15" s="51">
        <v>779.6</v>
      </c>
      <c r="D15" s="51">
        <v>1829.4</v>
      </c>
      <c r="E15" s="51">
        <v>3214.4</v>
      </c>
      <c r="F15" s="51">
        <v>0</v>
      </c>
      <c r="G15" s="51">
        <v>27.2</v>
      </c>
      <c r="H15" s="51"/>
      <c r="I15" s="51"/>
      <c r="J15" s="51">
        <f>+DESPACHO_EJECUTADO!FD19+DESPACHO_EJECUTADO!FE19</f>
        <v>0</v>
      </c>
      <c r="K15" s="51"/>
      <c r="L15" s="51">
        <v>53.39</v>
      </c>
      <c r="M15" s="51">
        <v>8.3000000000000007</v>
      </c>
      <c r="N15" s="51">
        <v>0</v>
      </c>
      <c r="O15" s="51">
        <v>227.2</v>
      </c>
      <c r="P15" s="51">
        <f t="shared" si="0"/>
        <v>6139.49</v>
      </c>
      <c r="Q15" s="1"/>
      <c r="R15" s="1"/>
      <c r="S15" s="1"/>
      <c r="T15" s="1"/>
      <c r="U15" s="208"/>
      <c r="V15" s="52" t="s">
        <v>924</v>
      </c>
      <c r="W15" s="53" t="s">
        <v>546</v>
      </c>
      <c r="X15" s="53">
        <v>1867.35</v>
      </c>
    </row>
    <row r="16" spans="1:24" x14ac:dyDescent="0.25">
      <c r="A16" s="1"/>
      <c r="B16" s="54" t="s">
        <v>771</v>
      </c>
      <c r="C16" s="55">
        <v>792.4</v>
      </c>
      <c r="D16" s="55">
        <v>1903.8</v>
      </c>
      <c r="E16" s="55">
        <v>3185.4</v>
      </c>
      <c r="F16" s="55">
        <v>0</v>
      </c>
      <c r="G16" s="55">
        <v>26.8</v>
      </c>
      <c r="H16" s="55"/>
      <c r="I16" s="55"/>
      <c r="J16" s="55">
        <f>+DESPACHO_EJECUTADO!FD20+DESPACHO_EJECUTADO!FE20</f>
        <v>4.8</v>
      </c>
      <c r="K16" s="55"/>
      <c r="L16" s="55">
        <v>54.49</v>
      </c>
      <c r="M16" s="55">
        <v>8.3000000000000007</v>
      </c>
      <c r="N16" s="55">
        <v>0</v>
      </c>
      <c r="O16" s="55">
        <v>253.9</v>
      </c>
      <c r="P16" s="55">
        <f t="shared" si="0"/>
        <v>6229.89</v>
      </c>
      <c r="Q16" s="1"/>
      <c r="R16" s="1"/>
      <c r="S16" s="1"/>
      <c r="T16" s="1"/>
      <c r="U16" s="208" t="s">
        <v>588</v>
      </c>
      <c r="V16" s="52" t="s">
        <v>925</v>
      </c>
      <c r="W16" s="53">
        <v>90.95</v>
      </c>
      <c r="X16" s="53" t="s">
        <v>546</v>
      </c>
    </row>
    <row r="17" spans="1:24" x14ac:dyDescent="0.25">
      <c r="A17" s="1"/>
      <c r="B17" s="54" t="s">
        <v>772</v>
      </c>
      <c r="C17" s="55">
        <v>788.2</v>
      </c>
      <c r="D17" s="55">
        <v>1976.1</v>
      </c>
      <c r="E17" s="55">
        <v>3232.1</v>
      </c>
      <c r="F17" s="55">
        <v>0</v>
      </c>
      <c r="G17" s="55">
        <v>27</v>
      </c>
      <c r="H17" s="55"/>
      <c r="I17" s="55"/>
      <c r="J17" s="55">
        <f>+DESPACHO_EJECUTADO!FD21+DESPACHO_EJECUTADO!FE21</f>
        <v>10.9</v>
      </c>
      <c r="K17" s="55"/>
      <c r="L17" s="55">
        <v>53.89</v>
      </c>
      <c r="M17" s="55">
        <v>8.3000000000000007</v>
      </c>
      <c r="N17" s="55">
        <v>0</v>
      </c>
      <c r="O17" s="55">
        <v>227</v>
      </c>
      <c r="P17" s="55">
        <f t="shared" si="0"/>
        <v>6323.49</v>
      </c>
      <c r="Q17" s="1"/>
      <c r="R17" s="1"/>
      <c r="S17" s="1"/>
      <c r="T17" s="1"/>
      <c r="U17" s="208"/>
      <c r="V17" s="52" t="s">
        <v>926</v>
      </c>
      <c r="W17" s="53">
        <v>73</v>
      </c>
      <c r="X17" s="53" t="s">
        <v>546</v>
      </c>
    </row>
    <row r="18" spans="1:24" x14ac:dyDescent="0.25">
      <c r="A18" s="1"/>
      <c r="B18" s="54" t="s">
        <v>773</v>
      </c>
      <c r="C18" s="55">
        <v>781.9</v>
      </c>
      <c r="D18" s="55">
        <v>2010.7</v>
      </c>
      <c r="E18" s="55">
        <v>3271.8</v>
      </c>
      <c r="F18" s="55">
        <v>0</v>
      </c>
      <c r="G18" s="55">
        <v>26.5</v>
      </c>
      <c r="H18" s="55"/>
      <c r="I18" s="55"/>
      <c r="J18" s="55">
        <f>+DESPACHO_EJECUTADO!FD22+DESPACHO_EJECUTADO!FE22</f>
        <v>11.1</v>
      </c>
      <c r="K18" s="55"/>
      <c r="L18" s="55">
        <v>53.88</v>
      </c>
      <c r="M18" s="55">
        <v>8.3000000000000007</v>
      </c>
      <c r="N18" s="55">
        <v>2</v>
      </c>
      <c r="O18" s="55">
        <v>211.6</v>
      </c>
      <c r="P18" s="55">
        <f t="shared" si="0"/>
        <v>6377.7800000000007</v>
      </c>
      <c r="Q18" s="1"/>
      <c r="R18" s="1"/>
      <c r="S18" s="1"/>
      <c r="T18" s="1"/>
      <c r="U18" s="208"/>
      <c r="V18" s="52" t="s">
        <v>927</v>
      </c>
      <c r="W18" s="53">
        <v>102</v>
      </c>
      <c r="X18" s="53" t="s">
        <v>546</v>
      </c>
    </row>
    <row r="19" spans="1:24" x14ac:dyDescent="0.25">
      <c r="A19" s="1"/>
      <c r="B19" s="54" t="s">
        <v>774</v>
      </c>
      <c r="C19" s="55">
        <v>818.9</v>
      </c>
      <c r="D19" s="55">
        <v>2114.3000000000002</v>
      </c>
      <c r="E19" s="55">
        <v>3344.9</v>
      </c>
      <c r="F19" s="55">
        <v>0</v>
      </c>
      <c r="G19" s="55">
        <v>26.8</v>
      </c>
      <c r="H19" s="55"/>
      <c r="I19" s="55"/>
      <c r="J19" s="55">
        <f>+DESPACHO_EJECUTADO!FD23+DESPACHO_EJECUTADO!FE23</f>
        <v>10.9</v>
      </c>
      <c r="K19" s="55"/>
      <c r="L19" s="55">
        <v>54.99</v>
      </c>
      <c r="M19" s="55">
        <v>8.3000000000000007</v>
      </c>
      <c r="N19" s="55">
        <v>71.3</v>
      </c>
      <c r="O19" s="55">
        <v>195.2</v>
      </c>
      <c r="P19" s="55">
        <f t="shared" si="0"/>
        <v>6645.59</v>
      </c>
      <c r="Q19" s="1"/>
      <c r="R19" s="1"/>
      <c r="S19" s="1"/>
      <c r="T19" s="1"/>
      <c r="U19" s="208"/>
      <c r="V19" s="52" t="s">
        <v>928</v>
      </c>
      <c r="W19" s="53">
        <v>68.7</v>
      </c>
      <c r="X19" s="53" t="s">
        <v>546</v>
      </c>
    </row>
    <row r="20" spans="1:24" x14ac:dyDescent="0.25">
      <c r="A20" s="1"/>
      <c r="B20" s="54" t="s">
        <v>775</v>
      </c>
      <c r="C20" s="55">
        <v>819.1</v>
      </c>
      <c r="D20" s="55">
        <v>1911.8</v>
      </c>
      <c r="E20" s="55">
        <v>3301.6</v>
      </c>
      <c r="F20" s="55">
        <v>0</v>
      </c>
      <c r="G20" s="55">
        <v>26.7</v>
      </c>
      <c r="H20" s="55"/>
      <c r="I20" s="55"/>
      <c r="J20" s="55">
        <f>+DESPACHO_EJECUTADO!FD24+DESPACHO_EJECUTADO!FE24</f>
        <v>11.2</v>
      </c>
      <c r="K20" s="55"/>
      <c r="L20" s="55">
        <v>55.99</v>
      </c>
      <c r="M20" s="55">
        <v>8.3000000000000007</v>
      </c>
      <c r="N20" s="55">
        <v>286.7</v>
      </c>
      <c r="O20" s="55">
        <v>193.2</v>
      </c>
      <c r="P20" s="55">
        <f t="shared" si="0"/>
        <v>6614.5899999999992</v>
      </c>
      <c r="Q20" s="1"/>
      <c r="R20" s="1"/>
      <c r="S20" s="1"/>
      <c r="T20" s="1"/>
      <c r="U20" s="208" t="s">
        <v>554</v>
      </c>
      <c r="V20" s="52" t="s">
        <v>929</v>
      </c>
      <c r="W20" s="53">
        <v>2851.65</v>
      </c>
      <c r="X20" s="53" t="s">
        <v>546</v>
      </c>
    </row>
    <row r="21" spans="1:24" x14ac:dyDescent="0.25">
      <c r="A21" s="1"/>
      <c r="B21" s="54" t="s">
        <v>776</v>
      </c>
      <c r="C21" s="55">
        <v>842.8</v>
      </c>
      <c r="D21" s="55">
        <v>2003.4</v>
      </c>
      <c r="E21" s="55">
        <v>3241.4</v>
      </c>
      <c r="F21" s="55">
        <v>0</v>
      </c>
      <c r="G21" s="55">
        <v>27.4</v>
      </c>
      <c r="H21" s="55"/>
      <c r="I21" s="55"/>
      <c r="J21" s="55">
        <f>+DESPACHO_EJECUTADO!FD25+DESPACHO_EJECUTADO!FE25</f>
        <v>12.2</v>
      </c>
      <c r="K21" s="55"/>
      <c r="L21" s="55">
        <v>55.47</v>
      </c>
      <c r="M21" s="55">
        <v>8.3000000000000007</v>
      </c>
      <c r="N21" s="55">
        <v>496.8</v>
      </c>
      <c r="O21" s="55">
        <v>165.5</v>
      </c>
      <c r="P21" s="55">
        <f t="shared" si="0"/>
        <v>6853.27</v>
      </c>
      <c r="Q21" s="1"/>
      <c r="R21" s="1"/>
      <c r="S21" s="1"/>
      <c r="T21" s="1"/>
      <c r="U21" s="208" t="s">
        <v>231</v>
      </c>
      <c r="V21" s="52" t="s">
        <v>930</v>
      </c>
      <c r="W21" s="53" t="s">
        <v>546</v>
      </c>
      <c r="X21" s="53">
        <v>188.25</v>
      </c>
    </row>
    <row r="22" spans="1:24" x14ac:dyDescent="0.25">
      <c r="A22" s="1"/>
      <c r="B22" s="56" t="s">
        <v>777</v>
      </c>
      <c r="C22" s="57">
        <v>835</v>
      </c>
      <c r="D22" s="57">
        <v>1988.6</v>
      </c>
      <c r="E22" s="57">
        <v>3235.4</v>
      </c>
      <c r="F22" s="57">
        <v>0</v>
      </c>
      <c r="G22" s="57">
        <v>28.1</v>
      </c>
      <c r="H22" s="57"/>
      <c r="I22" s="57"/>
      <c r="J22" s="57">
        <f>+DESPACHO_EJECUTADO!FD26+DESPACHO_EJECUTADO!FE26</f>
        <v>13</v>
      </c>
      <c r="K22" s="57"/>
      <c r="L22" s="57">
        <v>55.68</v>
      </c>
      <c r="M22" s="57">
        <v>8.3000000000000007</v>
      </c>
      <c r="N22" s="57">
        <v>591.6</v>
      </c>
      <c r="O22" s="57">
        <v>165</v>
      </c>
      <c r="P22" s="57">
        <f t="shared" si="0"/>
        <v>6920.6800000000012</v>
      </c>
      <c r="Q22" s="1"/>
      <c r="R22" s="1"/>
      <c r="S22" s="1"/>
      <c r="T22" s="1"/>
      <c r="U22" s="208"/>
      <c r="V22" s="52" t="s">
        <v>931</v>
      </c>
      <c r="W22" s="53" t="s">
        <v>546</v>
      </c>
      <c r="X22" s="53">
        <v>80.099999999999994</v>
      </c>
    </row>
    <row r="23" spans="1:24" x14ac:dyDescent="0.25">
      <c r="A23" s="1"/>
      <c r="B23" s="50" t="s">
        <v>778</v>
      </c>
      <c r="C23" s="51">
        <v>833.2</v>
      </c>
      <c r="D23" s="51">
        <v>1996.8</v>
      </c>
      <c r="E23" s="51">
        <v>3314.9</v>
      </c>
      <c r="F23" s="51">
        <v>29.7</v>
      </c>
      <c r="G23" s="51">
        <v>26.5</v>
      </c>
      <c r="H23" s="51"/>
      <c r="I23" s="51"/>
      <c r="J23" s="51">
        <f>+DESPACHO_EJECUTADO!FD27+DESPACHO_EJECUTADO!FE27</f>
        <v>12.8</v>
      </c>
      <c r="K23" s="51"/>
      <c r="L23" s="51">
        <v>53.76</v>
      </c>
      <c r="M23" s="51">
        <v>8.3000000000000007</v>
      </c>
      <c r="N23" s="51">
        <v>618.4</v>
      </c>
      <c r="O23" s="51">
        <v>194.6</v>
      </c>
      <c r="P23" s="51">
        <f t="shared" si="0"/>
        <v>7088.96</v>
      </c>
      <c r="Q23" s="1"/>
      <c r="R23" s="1"/>
      <c r="S23" s="1"/>
      <c r="T23" s="1"/>
      <c r="U23" s="208" t="s">
        <v>585</v>
      </c>
      <c r="V23" s="52" t="s">
        <v>932</v>
      </c>
      <c r="W23" s="53">
        <v>56.15</v>
      </c>
      <c r="X23" s="53" t="s">
        <v>546</v>
      </c>
    </row>
    <row r="24" spans="1:24" x14ac:dyDescent="0.25">
      <c r="A24" s="1"/>
      <c r="B24" s="54" t="s">
        <v>779</v>
      </c>
      <c r="C24" s="55">
        <v>840.3</v>
      </c>
      <c r="D24" s="55">
        <v>2053.6</v>
      </c>
      <c r="E24" s="55">
        <v>3341.4</v>
      </c>
      <c r="F24" s="55">
        <v>46.4</v>
      </c>
      <c r="G24" s="55">
        <v>27.8</v>
      </c>
      <c r="H24" s="55"/>
      <c r="I24" s="55"/>
      <c r="J24" s="55">
        <f>+DESPACHO_EJECUTADO!FD28+DESPACHO_EJECUTADO!FE28</f>
        <v>13</v>
      </c>
      <c r="K24" s="55"/>
      <c r="L24" s="55">
        <v>53.69</v>
      </c>
      <c r="M24" s="55">
        <v>8.3000000000000007</v>
      </c>
      <c r="N24" s="55">
        <v>639</v>
      </c>
      <c r="O24" s="55">
        <v>206</v>
      </c>
      <c r="P24" s="55">
        <f t="shared" si="0"/>
        <v>7229.4899999999989</v>
      </c>
      <c r="Q24" s="1"/>
      <c r="R24" s="1"/>
      <c r="S24" s="1"/>
      <c r="T24" s="1"/>
      <c r="U24" s="208" t="s">
        <v>552</v>
      </c>
      <c r="V24" s="52" t="s">
        <v>933</v>
      </c>
      <c r="W24" s="53" t="s">
        <v>546</v>
      </c>
      <c r="X24" s="53">
        <v>14891.2</v>
      </c>
    </row>
    <row r="25" spans="1:24" x14ac:dyDescent="0.25">
      <c r="A25" s="1"/>
      <c r="B25" s="54" t="s">
        <v>780</v>
      </c>
      <c r="C25" s="55">
        <v>849.3</v>
      </c>
      <c r="D25" s="55">
        <v>2150.1999999999998</v>
      </c>
      <c r="E25" s="55">
        <v>3314.3</v>
      </c>
      <c r="F25" s="55">
        <v>46.3</v>
      </c>
      <c r="G25" s="55">
        <v>27</v>
      </c>
      <c r="H25" s="55"/>
      <c r="I25" s="55"/>
      <c r="J25" s="55">
        <f>+DESPACHO_EJECUTADO!FD29+DESPACHO_EJECUTADO!FE29</f>
        <v>12.9</v>
      </c>
      <c r="K25" s="55"/>
      <c r="L25" s="55">
        <v>52.19</v>
      </c>
      <c r="M25" s="55">
        <v>8.3000000000000007</v>
      </c>
      <c r="N25" s="55">
        <v>647.6</v>
      </c>
      <c r="O25" s="55">
        <v>227.9</v>
      </c>
      <c r="P25" s="55">
        <f t="shared" si="0"/>
        <v>7335.99</v>
      </c>
      <c r="Q25" s="1"/>
      <c r="R25" s="1"/>
      <c r="S25" s="1"/>
      <c r="T25" s="1"/>
      <c r="U25" s="208"/>
      <c r="V25" s="52" t="s">
        <v>934</v>
      </c>
      <c r="W25" s="53">
        <v>5086.45</v>
      </c>
      <c r="X25" s="53" t="s">
        <v>546</v>
      </c>
    </row>
    <row r="26" spans="1:24" x14ac:dyDescent="0.25">
      <c r="A26" s="1"/>
      <c r="B26" s="54" t="s">
        <v>781</v>
      </c>
      <c r="C26" s="55">
        <v>846</v>
      </c>
      <c r="D26" s="55">
        <v>2170.3000000000002</v>
      </c>
      <c r="E26" s="55">
        <v>3319.5</v>
      </c>
      <c r="F26" s="55">
        <v>46</v>
      </c>
      <c r="G26" s="55">
        <v>27.2</v>
      </c>
      <c r="H26" s="55"/>
      <c r="I26" s="55"/>
      <c r="J26" s="55">
        <f>+DESPACHO_EJECUTADO!FD30+DESPACHO_EJECUTADO!FE30</f>
        <v>13.1</v>
      </c>
      <c r="K26" s="55"/>
      <c r="L26" s="55">
        <v>53.38</v>
      </c>
      <c r="M26" s="55">
        <v>8.3000000000000007</v>
      </c>
      <c r="N26" s="55">
        <v>654.29999999999995</v>
      </c>
      <c r="O26" s="55">
        <v>300</v>
      </c>
      <c r="P26" s="55">
        <f t="shared" si="0"/>
        <v>7438.0800000000008</v>
      </c>
      <c r="Q26" s="1"/>
      <c r="R26" s="1"/>
      <c r="S26" s="1"/>
      <c r="T26" s="1"/>
      <c r="U26" s="208" t="s">
        <v>573</v>
      </c>
      <c r="V26" s="52" t="s">
        <v>935</v>
      </c>
      <c r="W26" s="53">
        <v>100.25</v>
      </c>
      <c r="X26" s="53" t="s">
        <v>546</v>
      </c>
    </row>
    <row r="27" spans="1:24" x14ac:dyDescent="0.25">
      <c r="A27" s="1"/>
      <c r="B27" s="54" t="s">
        <v>782</v>
      </c>
      <c r="C27" s="55">
        <v>830</v>
      </c>
      <c r="D27" s="55">
        <v>2065.8000000000002</v>
      </c>
      <c r="E27" s="55">
        <v>3311.2</v>
      </c>
      <c r="F27" s="55">
        <v>46.1</v>
      </c>
      <c r="G27" s="55">
        <v>27.2</v>
      </c>
      <c r="H27" s="55"/>
      <c r="I27" s="55"/>
      <c r="J27" s="55">
        <f>+DESPACHO_EJECUTADO!FD31+DESPACHO_EJECUTADO!FE31</f>
        <v>13.1</v>
      </c>
      <c r="K27" s="55"/>
      <c r="L27" s="55">
        <v>52.29</v>
      </c>
      <c r="M27" s="55">
        <v>8.3000000000000007</v>
      </c>
      <c r="N27" s="55">
        <v>657.1</v>
      </c>
      <c r="O27" s="55">
        <v>385.5</v>
      </c>
      <c r="P27" s="55">
        <f t="shared" si="0"/>
        <v>7396.5900000000011</v>
      </c>
      <c r="Q27" s="1"/>
      <c r="R27" s="1"/>
      <c r="S27" s="1"/>
      <c r="T27" s="1"/>
      <c r="U27" s="208" t="s">
        <v>589</v>
      </c>
      <c r="V27" s="52" t="s">
        <v>936</v>
      </c>
      <c r="W27" s="53">
        <v>239.8</v>
      </c>
      <c r="X27" s="53" t="s">
        <v>546</v>
      </c>
    </row>
    <row r="28" spans="1:24" x14ac:dyDescent="0.25">
      <c r="A28" s="1"/>
      <c r="B28" s="54" t="s">
        <v>783</v>
      </c>
      <c r="C28" s="55">
        <v>843.4</v>
      </c>
      <c r="D28" s="55">
        <v>2043.7</v>
      </c>
      <c r="E28" s="55">
        <v>3295.9</v>
      </c>
      <c r="F28" s="55">
        <v>45.6</v>
      </c>
      <c r="G28" s="55">
        <v>27.6</v>
      </c>
      <c r="H28" s="55"/>
      <c r="I28" s="55"/>
      <c r="J28" s="55">
        <f>+DESPACHO_EJECUTADO!FD32+DESPACHO_EJECUTADO!FE32</f>
        <v>13.4</v>
      </c>
      <c r="K28" s="55"/>
      <c r="L28" s="55">
        <v>52.18</v>
      </c>
      <c r="M28" s="55">
        <v>8.3000000000000007</v>
      </c>
      <c r="N28" s="55">
        <v>657.1</v>
      </c>
      <c r="O28" s="55">
        <v>447.2</v>
      </c>
      <c r="P28" s="55">
        <f t="shared" si="0"/>
        <v>7434.380000000001</v>
      </c>
      <c r="Q28" s="1"/>
      <c r="R28" s="1"/>
      <c r="S28" s="1"/>
      <c r="T28" s="1"/>
      <c r="U28" s="208" t="s">
        <v>574</v>
      </c>
      <c r="V28" s="52" t="s">
        <v>937</v>
      </c>
      <c r="W28" s="53">
        <v>477.95</v>
      </c>
      <c r="X28" s="53" t="s">
        <v>546</v>
      </c>
    </row>
    <row r="29" spans="1:24" x14ac:dyDescent="0.25">
      <c r="A29" s="1"/>
      <c r="B29" s="54" t="s">
        <v>784</v>
      </c>
      <c r="C29" s="55">
        <v>819.8</v>
      </c>
      <c r="D29" s="55">
        <v>1898.5</v>
      </c>
      <c r="E29" s="55">
        <v>3312.7</v>
      </c>
      <c r="F29" s="55">
        <v>45.5</v>
      </c>
      <c r="G29" s="55">
        <v>17.100000000000001</v>
      </c>
      <c r="H29" s="55"/>
      <c r="I29" s="55"/>
      <c r="J29" s="55">
        <f>+DESPACHO_EJECUTADO!FD33+DESPACHO_EJECUTADO!FE33</f>
        <v>14.1</v>
      </c>
      <c r="K29" s="55"/>
      <c r="L29" s="55">
        <v>54.58</v>
      </c>
      <c r="M29" s="55">
        <v>8.3000000000000007</v>
      </c>
      <c r="N29" s="55">
        <v>662.4</v>
      </c>
      <c r="O29" s="55">
        <v>579.9</v>
      </c>
      <c r="P29" s="55">
        <f t="shared" si="0"/>
        <v>7412.88</v>
      </c>
      <c r="Q29" s="1"/>
      <c r="R29" s="1"/>
      <c r="S29" s="1"/>
      <c r="T29" s="1"/>
      <c r="U29" s="208" t="s">
        <v>244</v>
      </c>
      <c r="V29" s="52" t="s">
        <v>938</v>
      </c>
      <c r="W29" s="53" t="s">
        <v>546</v>
      </c>
      <c r="X29" s="53">
        <v>2053.25</v>
      </c>
    </row>
    <row r="30" spans="1:24" x14ac:dyDescent="0.25">
      <c r="A30" s="1"/>
      <c r="B30" s="56" t="s">
        <v>785</v>
      </c>
      <c r="C30" s="57">
        <v>835.8</v>
      </c>
      <c r="D30" s="57">
        <v>1801.6</v>
      </c>
      <c r="E30" s="57">
        <v>3357.6</v>
      </c>
      <c r="F30" s="57">
        <v>44.6</v>
      </c>
      <c r="G30" s="57">
        <v>0</v>
      </c>
      <c r="H30" s="57"/>
      <c r="I30" s="57"/>
      <c r="J30" s="57">
        <f>+DESPACHO_EJECUTADO!FD34+DESPACHO_EJECUTADO!FE34</f>
        <v>13.9</v>
      </c>
      <c r="K30" s="57"/>
      <c r="L30" s="57">
        <v>57.36</v>
      </c>
      <c r="M30" s="57">
        <v>8.3000000000000007</v>
      </c>
      <c r="N30" s="57">
        <v>667.4</v>
      </c>
      <c r="O30" s="57">
        <v>649.20000000000005</v>
      </c>
      <c r="P30" s="57">
        <f t="shared" si="0"/>
        <v>7435.7599999999993</v>
      </c>
      <c r="Q30" s="1"/>
      <c r="R30" s="1"/>
      <c r="S30" s="1"/>
      <c r="T30" s="1"/>
      <c r="U30" s="208"/>
      <c r="V30" s="52" t="s">
        <v>939</v>
      </c>
      <c r="W30" s="53">
        <v>155.94999999999999</v>
      </c>
      <c r="X30" s="53" t="s">
        <v>546</v>
      </c>
    </row>
    <row r="31" spans="1:24" x14ac:dyDescent="0.25">
      <c r="A31" s="1"/>
      <c r="B31" s="50" t="s">
        <v>786</v>
      </c>
      <c r="C31" s="51">
        <v>826.8</v>
      </c>
      <c r="D31" s="51">
        <v>1648.6</v>
      </c>
      <c r="E31" s="51">
        <v>3343.4</v>
      </c>
      <c r="F31" s="51">
        <v>44.6</v>
      </c>
      <c r="G31" s="51">
        <v>0</v>
      </c>
      <c r="H31" s="51"/>
      <c r="I31" s="51"/>
      <c r="J31" s="51">
        <f>+DESPACHO_EJECUTADO!FD35+DESPACHO_EJECUTADO!FE35</f>
        <v>15.2</v>
      </c>
      <c r="K31" s="51"/>
      <c r="L31" s="51">
        <v>58.11</v>
      </c>
      <c r="M31" s="51">
        <v>8.3000000000000007</v>
      </c>
      <c r="N31" s="51">
        <v>666.6</v>
      </c>
      <c r="O31" s="51">
        <v>686.9</v>
      </c>
      <c r="P31" s="51">
        <f t="shared" si="0"/>
        <v>7298.5099999999993</v>
      </c>
      <c r="Q31" s="1"/>
      <c r="R31" s="1"/>
      <c r="S31" s="1"/>
      <c r="T31" s="1"/>
      <c r="U31" s="208" t="s">
        <v>940</v>
      </c>
      <c r="V31" s="52" t="s">
        <v>941</v>
      </c>
      <c r="W31" s="53" t="s">
        <v>546</v>
      </c>
      <c r="X31" s="53">
        <v>1397.1</v>
      </c>
    </row>
    <row r="32" spans="1:24" x14ac:dyDescent="0.25">
      <c r="A32" s="1"/>
      <c r="B32" s="54" t="s">
        <v>787</v>
      </c>
      <c r="C32" s="55">
        <v>827.7</v>
      </c>
      <c r="D32" s="55">
        <v>1561</v>
      </c>
      <c r="E32" s="55">
        <v>3343.7</v>
      </c>
      <c r="F32" s="55">
        <v>45</v>
      </c>
      <c r="G32" s="55">
        <v>0</v>
      </c>
      <c r="H32" s="55"/>
      <c r="I32" s="55"/>
      <c r="J32" s="55">
        <f>+DESPACHO_EJECUTADO!FD36+DESPACHO_EJECUTADO!FE36</f>
        <v>14.9</v>
      </c>
      <c r="K32" s="55"/>
      <c r="L32" s="55">
        <v>58.37</v>
      </c>
      <c r="M32" s="55">
        <v>8.3000000000000007</v>
      </c>
      <c r="N32" s="55">
        <v>668.7</v>
      </c>
      <c r="O32" s="55">
        <v>741.7</v>
      </c>
      <c r="P32" s="55">
        <f t="shared" si="0"/>
        <v>7269.369999999999</v>
      </c>
      <c r="Q32" s="1"/>
      <c r="R32" s="1"/>
      <c r="S32" s="1"/>
      <c r="T32" s="1"/>
      <c r="U32" s="208" t="s">
        <v>575</v>
      </c>
      <c r="V32" s="52" t="s">
        <v>942</v>
      </c>
      <c r="W32" s="53">
        <v>82.9</v>
      </c>
      <c r="X32" s="53" t="s">
        <v>546</v>
      </c>
    </row>
    <row r="33" spans="1:24" x14ac:dyDescent="0.25">
      <c r="A33" s="1"/>
      <c r="B33" s="54" t="s">
        <v>788</v>
      </c>
      <c r="C33" s="55">
        <v>824.8</v>
      </c>
      <c r="D33" s="55">
        <v>1532.8</v>
      </c>
      <c r="E33" s="55">
        <v>3342.2</v>
      </c>
      <c r="F33" s="55">
        <v>45.2</v>
      </c>
      <c r="G33" s="55">
        <v>0</v>
      </c>
      <c r="H33" s="55"/>
      <c r="I33" s="55"/>
      <c r="J33" s="55">
        <f>+DESPACHO_EJECUTADO!FD37+DESPACHO_EJECUTADO!FE37</f>
        <v>14.9</v>
      </c>
      <c r="K33" s="55"/>
      <c r="L33" s="55">
        <v>59.94</v>
      </c>
      <c r="M33" s="55">
        <v>8.3000000000000007</v>
      </c>
      <c r="N33" s="55">
        <v>668.8</v>
      </c>
      <c r="O33" s="55">
        <v>802.1</v>
      </c>
      <c r="P33" s="55">
        <f t="shared" si="0"/>
        <v>7299.0399999999991</v>
      </c>
      <c r="Q33" s="1"/>
      <c r="R33" s="1"/>
      <c r="S33" s="1"/>
      <c r="T33" s="1"/>
      <c r="U33" s="208" t="s">
        <v>576</v>
      </c>
      <c r="V33" s="52" t="s">
        <v>943</v>
      </c>
      <c r="W33" s="53">
        <v>84.75</v>
      </c>
      <c r="X33" s="53" t="s">
        <v>546</v>
      </c>
    </row>
    <row r="34" spans="1:24" x14ac:dyDescent="0.25">
      <c r="A34" s="1"/>
      <c r="B34" s="54" t="s">
        <v>789</v>
      </c>
      <c r="C34" s="55">
        <v>821.6</v>
      </c>
      <c r="D34" s="55">
        <v>1435.3</v>
      </c>
      <c r="E34" s="55">
        <v>3342.1</v>
      </c>
      <c r="F34" s="55">
        <v>45.5</v>
      </c>
      <c r="G34" s="55">
        <v>0</v>
      </c>
      <c r="H34" s="55"/>
      <c r="I34" s="55"/>
      <c r="J34" s="55">
        <f>+DESPACHO_EJECUTADO!FD38+DESPACHO_EJECUTADO!FE38</f>
        <v>21.1</v>
      </c>
      <c r="K34" s="55"/>
      <c r="L34" s="55">
        <v>62.08</v>
      </c>
      <c r="M34" s="55">
        <v>8.3000000000000007</v>
      </c>
      <c r="N34" s="55">
        <v>668.5</v>
      </c>
      <c r="O34" s="55">
        <v>821.1</v>
      </c>
      <c r="P34" s="55">
        <f t="shared" si="0"/>
        <v>7225.5800000000008</v>
      </c>
      <c r="Q34" s="1"/>
      <c r="R34" s="1"/>
      <c r="S34" s="1"/>
      <c r="T34" s="1"/>
      <c r="U34" s="208" t="s">
        <v>82</v>
      </c>
      <c r="V34" s="52" t="s">
        <v>944</v>
      </c>
      <c r="W34" s="53" t="s">
        <v>546</v>
      </c>
      <c r="X34" s="53">
        <v>1369.2</v>
      </c>
    </row>
    <row r="35" spans="1:24" x14ac:dyDescent="0.25">
      <c r="A35" s="1"/>
      <c r="B35" s="54" t="s">
        <v>790</v>
      </c>
      <c r="C35" s="55">
        <v>829.6</v>
      </c>
      <c r="D35" s="55">
        <v>1666.5</v>
      </c>
      <c r="E35" s="55">
        <v>3336.3</v>
      </c>
      <c r="F35" s="55">
        <v>45.9</v>
      </c>
      <c r="G35" s="55">
        <v>0</v>
      </c>
      <c r="H35" s="55"/>
      <c r="I35" s="55"/>
      <c r="J35" s="55">
        <f>+DESPACHO_EJECUTADO!FD39+DESPACHO_EJECUTADO!FE39</f>
        <v>27</v>
      </c>
      <c r="K35" s="55"/>
      <c r="L35" s="55">
        <v>59.14</v>
      </c>
      <c r="M35" s="55">
        <v>8.3000000000000007</v>
      </c>
      <c r="N35" s="55">
        <v>663.9</v>
      </c>
      <c r="O35" s="55">
        <v>821.6</v>
      </c>
      <c r="P35" s="55">
        <f t="shared" si="0"/>
        <v>7458.24</v>
      </c>
      <c r="Q35" s="1"/>
      <c r="R35" s="1"/>
      <c r="S35" s="1"/>
      <c r="T35" s="1"/>
      <c r="U35" s="208" t="s">
        <v>591</v>
      </c>
      <c r="V35" s="52" t="s">
        <v>945</v>
      </c>
      <c r="W35" s="53">
        <v>143.4</v>
      </c>
      <c r="X35" s="53" t="s">
        <v>546</v>
      </c>
    </row>
    <row r="36" spans="1:24" x14ac:dyDescent="0.25">
      <c r="A36" s="1"/>
      <c r="B36" s="54" t="s">
        <v>791</v>
      </c>
      <c r="C36" s="55">
        <v>831.4</v>
      </c>
      <c r="D36" s="55">
        <v>1590.8</v>
      </c>
      <c r="E36" s="55">
        <v>3344.6</v>
      </c>
      <c r="F36" s="55">
        <v>46</v>
      </c>
      <c r="G36" s="55">
        <v>0</v>
      </c>
      <c r="H36" s="55"/>
      <c r="I36" s="55"/>
      <c r="J36" s="55">
        <f>+DESPACHO_EJECUTADO!FD40+DESPACHO_EJECUTADO!FE40</f>
        <v>33.6</v>
      </c>
      <c r="K36" s="55"/>
      <c r="L36" s="55">
        <v>58.38</v>
      </c>
      <c r="M36" s="55">
        <v>8.3000000000000007</v>
      </c>
      <c r="N36" s="55">
        <v>639.1</v>
      </c>
      <c r="O36" s="55">
        <v>839.9</v>
      </c>
      <c r="P36" s="55">
        <f t="shared" si="0"/>
        <v>7392.08</v>
      </c>
      <c r="Q36" s="1"/>
      <c r="R36" s="1"/>
      <c r="S36" s="1"/>
      <c r="T36" s="1"/>
      <c r="U36" s="208"/>
      <c r="V36" s="52" t="s">
        <v>946</v>
      </c>
      <c r="W36" s="53">
        <v>47.7</v>
      </c>
      <c r="X36" s="53" t="s">
        <v>546</v>
      </c>
    </row>
    <row r="37" spans="1:24" x14ac:dyDescent="0.25">
      <c r="A37" s="1"/>
      <c r="B37" s="54" t="s">
        <v>792</v>
      </c>
      <c r="C37" s="55">
        <v>823.9</v>
      </c>
      <c r="D37" s="55">
        <v>1485.8</v>
      </c>
      <c r="E37" s="55">
        <v>3352.5</v>
      </c>
      <c r="F37" s="55">
        <v>46.3</v>
      </c>
      <c r="G37" s="55">
        <v>0</v>
      </c>
      <c r="H37" s="55"/>
      <c r="I37" s="55"/>
      <c r="J37" s="55">
        <f>+DESPACHO_EJECUTADO!FD41+DESPACHO_EJECUTADO!FE41</f>
        <v>40.700000000000003</v>
      </c>
      <c r="K37" s="55"/>
      <c r="L37" s="55">
        <v>61.54</v>
      </c>
      <c r="M37" s="55">
        <v>8.3000000000000007</v>
      </c>
      <c r="N37" s="55">
        <v>623.79999999999995</v>
      </c>
      <c r="O37" s="55">
        <v>859</v>
      </c>
      <c r="P37" s="55">
        <f t="shared" si="0"/>
        <v>7301.84</v>
      </c>
      <c r="Q37" s="1"/>
      <c r="R37" s="1"/>
      <c r="S37" s="1"/>
      <c r="T37" s="1"/>
      <c r="U37" s="208" t="s">
        <v>592</v>
      </c>
      <c r="V37" s="52" t="s">
        <v>947</v>
      </c>
      <c r="W37" s="53">
        <v>71.3</v>
      </c>
      <c r="X37" s="53" t="s">
        <v>546</v>
      </c>
    </row>
    <row r="38" spans="1:24" x14ac:dyDescent="0.25">
      <c r="A38" s="1"/>
      <c r="B38" s="56" t="s">
        <v>793</v>
      </c>
      <c r="C38" s="57">
        <v>800.5</v>
      </c>
      <c r="D38" s="57">
        <v>1571.9</v>
      </c>
      <c r="E38" s="57">
        <v>3357.5</v>
      </c>
      <c r="F38" s="57">
        <v>46.2</v>
      </c>
      <c r="G38" s="57">
        <v>0</v>
      </c>
      <c r="H38" s="57"/>
      <c r="I38" s="57"/>
      <c r="J38" s="57">
        <f>+DESPACHO_EJECUTADO!FD42+DESPACHO_EJECUTADO!FE42</f>
        <v>45.8</v>
      </c>
      <c r="K38" s="57"/>
      <c r="L38" s="57">
        <v>58.5</v>
      </c>
      <c r="M38" s="57">
        <v>8.3000000000000007</v>
      </c>
      <c r="N38" s="57">
        <v>554.20000000000005</v>
      </c>
      <c r="O38" s="57">
        <v>874</v>
      </c>
      <c r="P38" s="57">
        <f t="shared" si="0"/>
        <v>7316.9</v>
      </c>
      <c r="Q38" s="1"/>
      <c r="R38" s="1"/>
      <c r="S38" s="1"/>
      <c r="T38" s="1"/>
      <c r="U38" s="208"/>
      <c r="V38" s="52" t="s">
        <v>948</v>
      </c>
      <c r="W38" s="53">
        <v>82.4</v>
      </c>
      <c r="X38" s="53" t="s">
        <v>546</v>
      </c>
    </row>
    <row r="39" spans="1:24" x14ac:dyDescent="0.25">
      <c r="A39" s="1"/>
      <c r="B39" s="50" t="s">
        <v>794</v>
      </c>
      <c r="C39" s="51">
        <v>801.6</v>
      </c>
      <c r="D39" s="51">
        <v>1824.8</v>
      </c>
      <c r="E39" s="51">
        <v>3351.8</v>
      </c>
      <c r="F39" s="51">
        <v>46.3</v>
      </c>
      <c r="G39" s="51">
        <v>0</v>
      </c>
      <c r="H39" s="51"/>
      <c r="I39" s="51"/>
      <c r="J39" s="51">
        <f>+DESPACHO_EJECUTADO!FD43+DESPACHO_EJECUTADO!FE43</f>
        <v>45.9</v>
      </c>
      <c r="K39" s="51"/>
      <c r="L39" s="51">
        <v>59.02</v>
      </c>
      <c r="M39" s="51">
        <v>8.3000000000000007</v>
      </c>
      <c r="N39" s="51">
        <v>367.9</v>
      </c>
      <c r="O39" s="51">
        <v>863.5</v>
      </c>
      <c r="P39" s="51">
        <f t="shared" si="0"/>
        <v>7369.1200000000008</v>
      </c>
      <c r="Q39" s="1"/>
      <c r="R39" s="1"/>
      <c r="S39" s="1"/>
      <c r="T39" s="1"/>
      <c r="U39" s="208"/>
      <c r="V39" s="52" t="s">
        <v>949</v>
      </c>
      <c r="W39" s="53">
        <v>86</v>
      </c>
      <c r="X39" s="53" t="s">
        <v>546</v>
      </c>
    </row>
    <row r="40" spans="1:24" x14ac:dyDescent="0.25">
      <c r="A40" s="1"/>
      <c r="B40" s="54" t="s">
        <v>795</v>
      </c>
      <c r="C40" s="55">
        <v>801.2</v>
      </c>
      <c r="D40" s="55">
        <v>1998.2</v>
      </c>
      <c r="E40" s="55">
        <v>3363.5</v>
      </c>
      <c r="F40" s="55">
        <v>46.6</v>
      </c>
      <c r="G40" s="55">
        <v>0</v>
      </c>
      <c r="H40" s="55"/>
      <c r="I40" s="55"/>
      <c r="J40" s="55">
        <f>+DESPACHO_EJECUTADO!FD44+DESPACHO_EJECUTADO!FE44</f>
        <v>49.4</v>
      </c>
      <c r="K40" s="55"/>
      <c r="L40" s="55">
        <v>60.18</v>
      </c>
      <c r="M40" s="55">
        <v>8.3000000000000007</v>
      </c>
      <c r="N40" s="55">
        <v>145.69999999999999</v>
      </c>
      <c r="O40" s="55">
        <v>860</v>
      </c>
      <c r="P40" s="55">
        <f t="shared" si="0"/>
        <v>7333.08</v>
      </c>
      <c r="Q40" s="1"/>
      <c r="R40" s="1"/>
      <c r="S40" s="1"/>
      <c r="T40" s="1"/>
      <c r="U40" s="208"/>
      <c r="V40" s="52" t="s">
        <v>950</v>
      </c>
      <c r="W40" s="53">
        <v>141.44999999999999</v>
      </c>
      <c r="X40" s="53" t="s">
        <v>546</v>
      </c>
    </row>
    <row r="41" spans="1:24" x14ac:dyDescent="0.25">
      <c r="A41" s="1"/>
      <c r="B41" s="54" t="s">
        <v>796</v>
      </c>
      <c r="C41" s="55">
        <v>797.8</v>
      </c>
      <c r="D41" s="55">
        <v>2100.1</v>
      </c>
      <c r="E41" s="55">
        <v>3361.4</v>
      </c>
      <c r="F41" s="55">
        <v>46.8</v>
      </c>
      <c r="G41" s="55">
        <v>0</v>
      </c>
      <c r="H41" s="55"/>
      <c r="I41" s="55"/>
      <c r="J41" s="55">
        <f>+DESPACHO_EJECUTADO!FD45+DESPACHO_EJECUTADO!FE45</f>
        <v>53.5</v>
      </c>
      <c r="K41" s="55"/>
      <c r="L41" s="55">
        <v>57.69</v>
      </c>
      <c r="M41" s="55">
        <v>8.3000000000000007</v>
      </c>
      <c r="N41" s="55">
        <v>11.2</v>
      </c>
      <c r="O41" s="55">
        <v>874.2</v>
      </c>
      <c r="P41" s="55">
        <f t="shared" si="0"/>
        <v>7310.9899999999989</v>
      </c>
      <c r="Q41" s="1"/>
      <c r="R41" s="1"/>
      <c r="S41" s="1"/>
      <c r="T41" s="1"/>
      <c r="U41" s="208" t="s">
        <v>577</v>
      </c>
      <c r="V41" s="52" t="s">
        <v>951</v>
      </c>
      <c r="W41" s="53">
        <v>79.7</v>
      </c>
      <c r="X41" s="53" t="s">
        <v>546</v>
      </c>
    </row>
    <row r="42" spans="1:24" x14ac:dyDescent="0.25">
      <c r="A42" s="1"/>
      <c r="B42" s="54" t="s">
        <v>797</v>
      </c>
      <c r="C42" s="55">
        <v>798.6</v>
      </c>
      <c r="D42" s="55">
        <v>2146.6</v>
      </c>
      <c r="E42" s="55">
        <v>3356.1</v>
      </c>
      <c r="F42" s="55">
        <v>46.8</v>
      </c>
      <c r="G42" s="55">
        <v>0</v>
      </c>
      <c r="H42" s="55"/>
      <c r="I42" s="55"/>
      <c r="J42" s="55">
        <f>+DESPACHO_EJECUTADO!FD46+DESPACHO_EJECUTADO!FE46</f>
        <v>55.4</v>
      </c>
      <c r="K42" s="55"/>
      <c r="L42" s="55">
        <v>57.69</v>
      </c>
      <c r="M42" s="55">
        <v>8.9</v>
      </c>
      <c r="N42" s="55">
        <v>0</v>
      </c>
      <c r="O42" s="55">
        <v>858.9</v>
      </c>
      <c r="P42" s="55">
        <f t="shared" si="0"/>
        <v>7328.989999999998</v>
      </c>
      <c r="Q42" s="1"/>
      <c r="R42" s="1"/>
      <c r="S42" s="1"/>
      <c r="T42" s="1"/>
      <c r="U42" s="208" t="s">
        <v>559</v>
      </c>
      <c r="V42" s="52" t="s">
        <v>952</v>
      </c>
      <c r="W42" s="53">
        <v>443.75</v>
      </c>
      <c r="X42" s="53" t="s">
        <v>546</v>
      </c>
    </row>
    <row r="43" spans="1:24" x14ac:dyDescent="0.25">
      <c r="A43" s="1"/>
      <c r="B43" s="54" t="s">
        <v>798</v>
      </c>
      <c r="C43" s="55">
        <v>843</v>
      </c>
      <c r="D43" s="55">
        <v>2230.8000000000002</v>
      </c>
      <c r="E43" s="55">
        <v>3370.3</v>
      </c>
      <c r="F43" s="55">
        <v>47.1</v>
      </c>
      <c r="G43" s="55">
        <v>0</v>
      </c>
      <c r="H43" s="55"/>
      <c r="I43" s="55"/>
      <c r="J43" s="55">
        <f>+DESPACHO_EJECUTADO!FD47+DESPACHO_EJECUTADO!FE47</f>
        <v>56.1</v>
      </c>
      <c r="K43" s="55"/>
      <c r="L43" s="55">
        <v>55.69</v>
      </c>
      <c r="M43" s="55">
        <v>9.4</v>
      </c>
      <c r="N43" s="55">
        <v>0</v>
      </c>
      <c r="O43" s="55">
        <v>846.7</v>
      </c>
      <c r="P43" s="55">
        <f t="shared" si="0"/>
        <v>7459.09</v>
      </c>
      <c r="Q43" s="1"/>
      <c r="R43" s="1"/>
      <c r="S43" s="1"/>
      <c r="T43" s="1"/>
      <c r="U43" s="208" t="s">
        <v>578</v>
      </c>
      <c r="V43" s="52" t="s">
        <v>953</v>
      </c>
      <c r="W43" s="53">
        <v>378.3</v>
      </c>
      <c r="X43" s="53" t="s">
        <v>546</v>
      </c>
    </row>
    <row r="44" spans="1:24" x14ac:dyDescent="0.25">
      <c r="A44" s="1"/>
      <c r="B44" s="54" t="s">
        <v>799</v>
      </c>
      <c r="C44" s="55">
        <v>840.2</v>
      </c>
      <c r="D44" s="55">
        <v>2272.1999999999998</v>
      </c>
      <c r="E44" s="55">
        <v>3370.1</v>
      </c>
      <c r="F44" s="55">
        <v>47.2</v>
      </c>
      <c r="G44" s="55">
        <v>0</v>
      </c>
      <c r="H44" s="55"/>
      <c r="I44" s="55"/>
      <c r="J44" s="55">
        <f>+DESPACHO_EJECUTADO!FD48+DESPACHO_EJECUTADO!FE48</f>
        <v>56.199999999999996</v>
      </c>
      <c r="K44" s="55"/>
      <c r="L44" s="55">
        <v>55.02</v>
      </c>
      <c r="M44" s="55">
        <v>9.8000000000000007</v>
      </c>
      <c r="N44" s="55">
        <v>0</v>
      </c>
      <c r="O44" s="55">
        <v>821.8</v>
      </c>
      <c r="P44" s="55">
        <f t="shared" si="0"/>
        <v>7472.52</v>
      </c>
      <c r="Q44" s="1"/>
      <c r="R44" s="1"/>
      <c r="S44" s="1"/>
      <c r="T44" s="1"/>
      <c r="U44" s="208" t="s">
        <v>551</v>
      </c>
      <c r="V44" s="52" t="s">
        <v>954</v>
      </c>
      <c r="W44" s="53" t="s">
        <v>546</v>
      </c>
      <c r="X44" s="53">
        <v>1802</v>
      </c>
    </row>
    <row r="45" spans="1:24" x14ac:dyDescent="0.25">
      <c r="A45" s="1"/>
      <c r="B45" s="54" t="s">
        <v>800</v>
      </c>
      <c r="C45" s="55">
        <v>840.6</v>
      </c>
      <c r="D45" s="55">
        <v>2334.1</v>
      </c>
      <c r="E45" s="55">
        <v>3349.1</v>
      </c>
      <c r="F45" s="55">
        <v>47.4</v>
      </c>
      <c r="G45" s="55">
        <v>0</v>
      </c>
      <c r="H45" s="55"/>
      <c r="I45" s="55"/>
      <c r="J45" s="55">
        <f>+DESPACHO_EJECUTADO!FD49+DESPACHO_EJECUTADO!FE49</f>
        <v>56.5</v>
      </c>
      <c r="K45" s="55"/>
      <c r="L45" s="55">
        <v>57.61</v>
      </c>
      <c r="M45" s="55">
        <v>9.8000000000000007</v>
      </c>
      <c r="N45" s="55">
        <v>0</v>
      </c>
      <c r="O45" s="55">
        <v>795.1</v>
      </c>
      <c r="P45" s="55">
        <f t="shared" si="0"/>
        <v>7490.2099999999991</v>
      </c>
      <c r="Q45" s="1"/>
      <c r="R45" s="1"/>
      <c r="S45" s="1"/>
      <c r="T45" s="1"/>
      <c r="U45" s="208" t="s">
        <v>561</v>
      </c>
      <c r="V45" s="52" t="s">
        <v>955</v>
      </c>
      <c r="W45" s="53">
        <v>1481.8</v>
      </c>
      <c r="X45" s="53" t="s">
        <v>546</v>
      </c>
    </row>
    <row r="46" spans="1:24" x14ac:dyDescent="0.25">
      <c r="A46" s="1"/>
      <c r="B46" s="56" t="s">
        <v>801</v>
      </c>
      <c r="C46" s="57">
        <v>844.5</v>
      </c>
      <c r="D46" s="57">
        <v>2421.5</v>
      </c>
      <c r="E46" s="57">
        <v>3272.9</v>
      </c>
      <c r="F46" s="57">
        <v>47.3</v>
      </c>
      <c r="G46" s="57">
        <v>0</v>
      </c>
      <c r="H46" s="57"/>
      <c r="I46" s="57"/>
      <c r="J46" s="57">
        <f>+DESPACHO_EJECUTADO!FD50+DESPACHO_EJECUTADO!FE50</f>
        <v>56.6</v>
      </c>
      <c r="K46" s="57"/>
      <c r="L46" s="57">
        <v>58.02</v>
      </c>
      <c r="M46" s="57">
        <v>9.8000000000000007</v>
      </c>
      <c r="N46" s="57">
        <v>0</v>
      </c>
      <c r="O46" s="57">
        <v>791.3</v>
      </c>
      <c r="P46" s="57">
        <f t="shared" si="0"/>
        <v>7501.920000000001</v>
      </c>
      <c r="Q46" s="1"/>
      <c r="R46" s="1"/>
      <c r="S46" s="1"/>
      <c r="T46" s="1"/>
      <c r="U46" s="208" t="s">
        <v>565</v>
      </c>
      <c r="V46" s="52" t="s">
        <v>956</v>
      </c>
      <c r="W46" s="53">
        <v>13.55</v>
      </c>
      <c r="X46" s="53" t="s">
        <v>546</v>
      </c>
    </row>
    <row r="47" spans="1:24" x14ac:dyDescent="0.25">
      <c r="A47" s="1"/>
      <c r="B47" s="50" t="s">
        <v>802</v>
      </c>
      <c r="C47" s="51">
        <v>830.5</v>
      </c>
      <c r="D47" s="51">
        <v>2433.9</v>
      </c>
      <c r="E47" s="51">
        <v>3289.9</v>
      </c>
      <c r="F47" s="51">
        <v>47.2</v>
      </c>
      <c r="G47" s="51">
        <v>0</v>
      </c>
      <c r="H47" s="51"/>
      <c r="I47" s="51"/>
      <c r="J47" s="51">
        <f>+DESPACHO_EJECUTADO!FD51+DESPACHO_EJECUTADO!FE51</f>
        <v>56.9</v>
      </c>
      <c r="K47" s="51"/>
      <c r="L47" s="51">
        <v>58.2</v>
      </c>
      <c r="M47" s="51">
        <v>9.8000000000000007</v>
      </c>
      <c r="N47" s="51">
        <v>0</v>
      </c>
      <c r="O47" s="51">
        <v>740.8</v>
      </c>
      <c r="P47" s="51">
        <f t="shared" si="0"/>
        <v>7467.2</v>
      </c>
      <c r="Q47" s="1"/>
      <c r="R47" s="1"/>
      <c r="S47" s="1"/>
      <c r="T47" s="1"/>
      <c r="U47" s="208" t="s">
        <v>42</v>
      </c>
      <c r="V47" s="52" t="s">
        <v>93</v>
      </c>
      <c r="W47" s="53" t="s">
        <v>546</v>
      </c>
      <c r="X47" s="53">
        <v>6821.45</v>
      </c>
    </row>
    <row r="48" spans="1:24" x14ac:dyDescent="0.25">
      <c r="A48" s="1"/>
      <c r="B48" s="54" t="s">
        <v>803</v>
      </c>
      <c r="C48" s="55">
        <v>824.6</v>
      </c>
      <c r="D48" s="55">
        <v>2324.5</v>
      </c>
      <c r="E48" s="55">
        <v>3371.8</v>
      </c>
      <c r="F48" s="55">
        <v>47.2</v>
      </c>
      <c r="G48" s="55">
        <v>0</v>
      </c>
      <c r="H48" s="55"/>
      <c r="I48" s="55"/>
      <c r="J48" s="55">
        <f>+DESPACHO_EJECUTADO!FD52+DESPACHO_EJECUTADO!FE52</f>
        <v>56.8</v>
      </c>
      <c r="K48" s="55"/>
      <c r="L48" s="55">
        <v>58.94</v>
      </c>
      <c r="M48" s="55">
        <v>9.8000000000000007</v>
      </c>
      <c r="N48" s="55">
        <v>0</v>
      </c>
      <c r="O48" s="55">
        <v>748.7</v>
      </c>
      <c r="P48" s="55">
        <f t="shared" si="0"/>
        <v>7442.3399999999992</v>
      </c>
      <c r="Q48" s="1"/>
      <c r="R48" s="1"/>
      <c r="S48" s="1"/>
      <c r="T48" s="1"/>
      <c r="U48" s="208"/>
      <c r="V48" s="52" t="s">
        <v>957</v>
      </c>
      <c r="W48" s="53">
        <v>71.7</v>
      </c>
      <c r="X48" s="53" t="s">
        <v>546</v>
      </c>
    </row>
    <row r="49" spans="1:24" x14ac:dyDescent="0.25">
      <c r="A49" s="1"/>
      <c r="B49" s="54" t="s">
        <v>804</v>
      </c>
      <c r="C49" s="55">
        <v>838</v>
      </c>
      <c r="D49" s="55">
        <v>2283.1</v>
      </c>
      <c r="E49" s="55">
        <v>3352.3</v>
      </c>
      <c r="F49" s="55">
        <v>47.3</v>
      </c>
      <c r="G49" s="55">
        <v>0</v>
      </c>
      <c r="H49" s="55"/>
      <c r="I49" s="55"/>
      <c r="J49" s="55">
        <f>+DESPACHO_EJECUTADO!FD53+DESPACHO_EJECUTADO!FE53</f>
        <v>56.6</v>
      </c>
      <c r="K49" s="55"/>
      <c r="L49" s="55">
        <v>56.75</v>
      </c>
      <c r="M49" s="55">
        <v>9.8000000000000007</v>
      </c>
      <c r="N49" s="55">
        <v>0</v>
      </c>
      <c r="O49" s="55">
        <v>761.2</v>
      </c>
      <c r="P49" s="55">
        <f t="shared" si="0"/>
        <v>7405.05</v>
      </c>
      <c r="Q49" s="1"/>
      <c r="R49" s="1"/>
      <c r="S49" s="1"/>
      <c r="T49" s="1"/>
      <c r="U49" s="208" t="s">
        <v>557</v>
      </c>
      <c r="V49" s="52" t="s">
        <v>958</v>
      </c>
      <c r="W49" s="53" t="s">
        <v>546</v>
      </c>
      <c r="X49" s="53">
        <v>653.75</v>
      </c>
    </row>
    <row r="50" spans="1:24" x14ac:dyDescent="0.25">
      <c r="A50" s="1"/>
      <c r="B50" s="54" t="s">
        <v>805</v>
      </c>
      <c r="C50" s="55">
        <v>834.1</v>
      </c>
      <c r="D50" s="55">
        <v>2185.3000000000002</v>
      </c>
      <c r="E50" s="55">
        <v>3323.4</v>
      </c>
      <c r="F50" s="55">
        <v>47.7</v>
      </c>
      <c r="G50" s="55">
        <v>0</v>
      </c>
      <c r="H50" s="55"/>
      <c r="I50" s="55"/>
      <c r="J50" s="55">
        <f>+DESPACHO_EJECUTADO!FD54+DESPACHO_EJECUTADO!FE54</f>
        <v>56.6</v>
      </c>
      <c r="K50" s="55"/>
      <c r="L50" s="55">
        <v>58.22</v>
      </c>
      <c r="M50" s="55">
        <v>9.8000000000000007</v>
      </c>
      <c r="N50" s="55">
        <v>0</v>
      </c>
      <c r="O50" s="55">
        <v>752.1</v>
      </c>
      <c r="P50" s="55">
        <f t="shared" si="0"/>
        <v>7267.2200000000012</v>
      </c>
      <c r="Q50" s="1"/>
      <c r="R50" s="1"/>
      <c r="S50" s="1"/>
      <c r="T50" s="1"/>
      <c r="U50" s="208" t="s">
        <v>572</v>
      </c>
      <c r="V50" s="52" t="s">
        <v>959</v>
      </c>
      <c r="W50" s="53">
        <v>43.2</v>
      </c>
      <c r="X50" s="53" t="s">
        <v>546</v>
      </c>
    </row>
    <row r="51" spans="1:24" x14ac:dyDescent="0.25">
      <c r="A51" s="1"/>
      <c r="B51" s="54" t="s">
        <v>806</v>
      </c>
      <c r="C51" s="55">
        <v>841.9</v>
      </c>
      <c r="D51" s="55">
        <v>2126.6999999999998</v>
      </c>
      <c r="E51" s="55">
        <v>3324.3</v>
      </c>
      <c r="F51" s="55">
        <v>47.5</v>
      </c>
      <c r="G51" s="55">
        <v>0</v>
      </c>
      <c r="H51" s="55"/>
      <c r="I51" s="55"/>
      <c r="J51" s="55">
        <f>+DESPACHO_EJECUTADO!FD55+DESPACHO_EJECUTADO!FE55</f>
        <v>57</v>
      </c>
      <c r="K51" s="55"/>
      <c r="L51" s="55">
        <v>58.61</v>
      </c>
      <c r="M51" s="55">
        <v>9.8000000000000007</v>
      </c>
      <c r="N51" s="55">
        <v>0</v>
      </c>
      <c r="O51" s="55">
        <v>728.2</v>
      </c>
      <c r="P51" s="55">
        <f t="shared" si="0"/>
        <v>7194.0099999999993</v>
      </c>
      <c r="Q51" s="1"/>
      <c r="R51" s="1"/>
      <c r="S51" s="1"/>
      <c r="T51" s="1"/>
      <c r="U51" s="208" t="s">
        <v>105</v>
      </c>
      <c r="V51" s="52" t="s">
        <v>960</v>
      </c>
      <c r="W51" s="53">
        <v>34.6</v>
      </c>
      <c r="X51" s="53" t="s">
        <v>546</v>
      </c>
    </row>
    <row r="52" spans="1:24" x14ac:dyDescent="0.25">
      <c r="A52" s="1"/>
      <c r="B52" s="54" t="s">
        <v>807</v>
      </c>
      <c r="C52" s="55">
        <v>865.9</v>
      </c>
      <c r="D52" s="55">
        <v>2247</v>
      </c>
      <c r="E52" s="55">
        <v>3040.7</v>
      </c>
      <c r="F52" s="55">
        <v>47.5</v>
      </c>
      <c r="G52" s="55">
        <v>0</v>
      </c>
      <c r="H52" s="55"/>
      <c r="I52" s="55"/>
      <c r="J52" s="55">
        <f>+DESPACHO_EJECUTADO!FD56+DESPACHO_EJECUTADO!FE56</f>
        <v>28</v>
      </c>
      <c r="K52" s="55"/>
      <c r="L52" s="55">
        <v>57.13</v>
      </c>
      <c r="M52" s="55">
        <v>9.8000000000000007</v>
      </c>
      <c r="N52" s="55">
        <v>0</v>
      </c>
      <c r="O52" s="55">
        <v>698.2</v>
      </c>
      <c r="P52" s="55">
        <f t="shared" si="0"/>
        <v>6994.2300000000005</v>
      </c>
      <c r="Q52" s="1"/>
      <c r="R52" s="1"/>
      <c r="S52" s="1"/>
      <c r="T52" s="1"/>
      <c r="U52" s="208"/>
      <c r="V52" s="52" t="s">
        <v>961</v>
      </c>
      <c r="W52" s="53" t="s">
        <v>546</v>
      </c>
      <c r="X52" s="53">
        <v>2011.2</v>
      </c>
    </row>
    <row r="53" spans="1:24" x14ac:dyDescent="0.25">
      <c r="A53" s="1"/>
      <c r="B53" s="54" t="s">
        <v>808</v>
      </c>
      <c r="C53" s="55">
        <v>852.8</v>
      </c>
      <c r="D53" s="55">
        <v>2114</v>
      </c>
      <c r="E53" s="55">
        <v>3019</v>
      </c>
      <c r="F53" s="55">
        <v>47.5</v>
      </c>
      <c r="G53" s="55">
        <v>0</v>
      </c>
      <c r="H53" s="55"/>
      <c r="I53" s="55"/>
      <c r="J53" s="55">
        <f>+DESPACHO_EJECUTADO!FD57+DESPACHO_EJECUTADO!FE57</f>
        <v>27.7</v>
      </c>
      <c r="K53" s="55"/>
      <c r="L53" s="55">
        <v>56.72</v>
      </c>
      <c r="M53" s="55">
        <v>9.8000000000000007</v>
      </c>
      <c r="N53" s="55">
        <v>0</v>
      </c>
      <c r="O53" s="55">
        <v>686</v>
      </c>
      <c r="P53" s="55">
        <f t="shared" si="0"/>
        <v>6813.52</v>
      </c>
      <c r="Q53" s="1"/>
      <c r="R53" s="1"/>
      <c r="S53" s="1"/>
      <c r="T53" s="1"/>
      <c r="U53" s="208"/>
      <c r="V53" s="52" t="s">
        <v>120</v>
      </c>
      <c r="W53" s="53" t="s">
        <v>546</v>
      </c>
      <c r="X53" s="53">
        <v>408</v>
      </c>
    </row>
    <row r="54" spans="1:24" x14ac:dyDescent="0.25">
      <c r="A54" s="1"/>
      <c r="B54" s="56" t="s">
        <v>68</v>
      </c>
      <c r="C54" s="57">
        <v>831.6</v>
      </c>
      <c r="D54" s="57">
        <v>1895.9</v>
      </c>
      <c r="E54" s="57">
        <v>2933</v>
      </c>
      <c r="F54" s="57">
        <v>47</v>
      </c>
      <c r="G54" s="57">
        <v>0</v>
      </c>
      <c r="H54" s="57"/>
      <c r="I54" s="57"/>
      <c r="J54" s="57">
        <f>+DESPACHO_EJECUTADO!FD58+DESPACHO_EJECUTADO!FE58</f>
        <v>27.6</v>
      </c>
      <c r="K54" s="57"/>
      <c r="L54" s="57">
        <v>58.32</v>
      </c>
      <c r="M54" s="57">
        <v>9.8000000000000007</v>
      </c>
      <c r="N54" s="57">
        <v>0</v>
      </c>
      <c r="O54" s="57">
        <v>693.1</v>
      </c>
      <c r="P54" s="57">
        <f t="shared" si="0"/>
        <v>6496.3200000000006</v>
      </c>
      <c r="Q54" s="1"/>
      <c r="R54" s="1"/>
      <c r="S54" s="1"/>
      <c r="T54" s="1"/>
      <c r="U54" s="208"/>
      <c r="V54" s="52" t="s">
        <v>962</v>
      </c>
      <c r="W54" s="53">
        <v>163.69999999999999</v>
      </c>
      <c r="X54" s="53" t="s">
        <v>546</v>
      </c>
    </row>
    <row r="55" spans="1:24" x14ac:dyDescent="0.25">
      <c r="A55" s="1"/>
      <c r="B55" s="58" t="s">
        <v>963</v>
      </c>
      <c r="C55" s="59">
        <f>SUM(C7:C54)/2</f>
        <v>19670.099999999999</v>
      </c>
      <c r="D55" s="59">
        <f t="shared" ref="D55:P55" si="1">SUM(D7:D54)/2</f>
        <v>47273.05</v>
      </c>
      <c r="E55" s="59">
        <f t="shared" si="1"/>
        <v>78869.75</v>
      </c>
      <c r="F55" s="59">
        <f t="shared" si="1"/>
        <v>734.65</v>
      </c>
      <c r="G55" s="59">
        <f t="shared" si="1"/>
        <v>306.60000000000008</v>
      </c>
      <c r="H55" s="59">
        <f t="shared" si="1"/>
        <v>0</v>
      </c>
      <c r="I55" s="59">
        <f t="shared" si="1"/>
        <v>0</v>
      </c>
      <c r="J55" s="59">
        <f t="shared" si="1"/>
        <v>595.19999999999993</v>
      </c>
      <c r="K55" s="59">
        <f t="shared" si="1"/>
        <v>0</v>
      </c>
      <c r="L55" s="59">
        <f t="shared" si="1"/>
        <v>1350.97</v>
      </c>
      <c r="M55" s="59">
        <f t="shared" si="1"/>
        <v>208.30000000000013</v>
      </c>
      <c r="N55" s="59">
        <f t="shared" si="1"/>
        <v>6165.05</v>
      </c>
      <c r="O55" s="59">
        <f t="shared" si="1"/>
        <v>12658.399999999998</v>
      </c>
      <c r="P55" s="59">
        <f t="shared" si="1"/>
        <v>167832.06999999998</v>
      </c>
      <c r="Q55" s="1"/>
      <c r="R55" s="1"/>
      <c r="S55" s="1"/>
      <c r="T55" s="1"/>
      <c r="U55" s="208" t="s">
        <v>122</v>
      </c>
      <c r="V55" s="52" t="s">
        <v>964</v>
      </c>
      <c r="W55" s="53" t="s">
        <v>546</v>
      </c>
      <c r="X55" s="53">
        <v>1583.2</v>
      </c>
    </row>
    <row r="56" spans="1:24" x14ac:dyDescent="0.25">
      <c r="A56" s="1"/>
      <c r="B56" s="58" t="s">
        <v>965</v>
      </c>
      <c r="C56" s="238">
        <f>+C55/$P$55</f>
        <v>0.11720108081846337</v>
      </c>
      <c r="D56" s="238">
        <f t="shared" ref="D56:P56" si="2">+D55/$P$55</f>
        <v>0.28166875377274442</v>
      </c>
      <c r="E56" s="238">
        <f t="shared" si="2"/>
        <v>0.46993253434817323</v>
      </c>
      <c r="F56" s="238">
        <f t="shared" si="2"/>
        <v>4.3772921349298742E-3</v>
      </c>
      <c r="G56" s="238">
        <f t="shared" si="2"/>
        <v>1.826826064887361E-3</v>
      </c>
      <c r="H56" s="238">
        <f t="shared" si="2"/>
        <v>0</v>
      </c>
      <c r="I56" s="238">
        <f t="shared" si="2"/>
        <v>0</v>
      </c>
      <c r="J56" s="238">
        <f t="shared" si="2"/>
        <v>3.5464020672568717E-3</v>
      </c>
      <c r="K56" s="238">
        <f t="shared" si="2"/>
        <v>0</v>
      </c>
      <c r="L56" s="238">
        <f t="shared" si="2"/>
        <v>8.0495342755410228E-3</v>
      </c>
      <c r="M56" s="238">
        <f t="shared" si="2"/>
        <v>1.2411215568037752E-3</v>
      </c>
      <c r="N56" s="238">
        <f t="shared" si="2"/>
        <v>3.6733444329203599E-2</v>
      </c>
      <c r="O56" s="238">
        <f t="shared" si="2"/>
        <v>7.5423010631996606E-2</v>
      </c>
      <c r="P56" s="238">
        <f t="shared" si="2"/>
        <v>1</v>
      </c>
      <c r="Q56" s="1"/>
      <c r="R56" s="1"/>
      <c r="S56" s="1"/>
      <c r="T56" s="1"/>
      <c r="U56" s="208"/>
      <c r="V56" s="52" t="s">
        <v>966</v>
      </c>
      <c r="W56" s="53">
        <v>14.4</v>
      </c>
      <c r="X56" s="53" t="s">
        <v>546</v>
      </c>
    </row>
    <row r="57" spans="1:24" x14ac:dyDescent="0.25">
      <c r="A57" s="1"/>
      <c r="B57" s="1"/>
      <c r="C57" s="1"/>
      <c r="D57" s="1"/>
      <c r="E57" s="1"/>
      <c r="F57" s="1"/>
      <c r="G57" s="1"/>
      <c r="H57" s="1"/>
      <c r="I57" s="1"/>
      <c r="J57" s="1"/>
      <c r="K57" s="1"/>
      <c r="L57" s="1"/>
      <c r="M57" s="1"/>
      <c r="N57" s="1"/>
      <c r="O57" s="1"/>
      <c r="P57" s="1"/>
      <c r="Q57" s="1"/>
      <c r="R57" s="1"/>
      <c r="S57" s="1"/>
      <c r="T57" s="1"/>
      <c r="U57" s="208"/>
      <c r="V57" s="52" t="s">
        <v>967</v>
      </c>
      <c r="W57" s="53">
        <v>700.6</v>
      </c>
      <c r="X57" s="53" t="s">
        <v>546</v>
      </c>
    </row>
    <row r="58" spans="1:24" x14ac:dyDescent="0.25">
      <c r="A58" s="1"/>
      <c r="B58" s="1"/>
      <c r="C58" s="1"/>
      <c r="D58" s="1"/>
      <c r="E58" s="1"/>
      <c r="F58" s="1"/>
      <c r="G58" s="1"/>
      <c r="H58" s="1"/>
      <c r="I58" s="1"/>
      <c r="J58" s="1"/>
      <c r="K58" s="1"/>
      <c r="L58" s="1"/>
      <c r="M58" s="1"/>
      <c r="N58" s="1"/>
      <c r="O58" s="1"/>
      <c r="P58" s="1"/>
      <c r="Q58" s="1"/>
      <c r="R58" s="1"/>
      <c r="S58" s="1"/>
      <c r="T58" s="1"/>
      <c r="U58" s="208"/>
      <c r="V58" s="52" t="s">
        <v>968</v>
      </c>
      <c r="W58" s="53" t="s">
        <v>546</v>
      </c>
      <c r="X58" s="53">
        <v>2686.9</v>
      </c>
    </row>
    <row r="59" spans="1:24" x14ac:dyDescent="0.25">
      <c r="A59" s="1"/>
      <c r="B59" s="1"/>
      <c r="C59" s="1"/>
      <c r="D59" s="1"/>
      <c r="E59" s="1"/>
      <c r="F59" s="1"/>
      <c r="G59" s="1"/>
      <c r="H59" s="1"/>
      <c r="I59" s="1"/>
      <c r="J59" s="1"/>
      <c r="K59" s="1"/>
      <c r="L59" s="1"/>
      <c r="M59" s="1"/>
      <c r="N59" s="1"/>
      <c r="O59" s="1"/>
      <c r="P59" s="1"/>
      <c r="Q59" s="1"/>
      <c r="R59" s="1"/>
      <c r="S59" s="1"/>
      <c r="T59" s="1"/>
      <c r="U59" s="208"/>
      <c r="V59" s="52" t="s">
        <v>969</v>
      </c>
      <c r="W59" s="53" t="s">
        <v>546</v>
      </c>
      <c r="X59" s="53">
        <v>2133.9</v>
      </c>
    </row>
    <row r="60" spans="1:24" x14ac:dyDescent="0.25">
      <c r="A60" s="1"/>
      <c r="B60" s="1"/>
      <c r="C60" s="1"/>
      <c r="D60" s="1"/>
      <c r="E60" s="1"/>
      <c r="F60" s="1"/>
      <c r="G60" s="1"/>
      <c r="H60" s="1"/>
      <c r="I60" s="1"/>
      <c r="J60" s="1"/>
      <c r="K60" s="1"/>
      <c r="L60" s="1"/>
      <c r="M60" s="1"/>
      <c r="N60" s="1"/>
      <c r="O60" s="1"/>
      <c r="P60" s="1"/>
      <c r="Q60" s="1"/>
      <c r="R60" s="1"/>
      <c r="S60" s="1"/>
      <c r="T60" s="1"/>
      <c r="U60" s="208"/>
      <c r="V60" s="52" t="s">
        <v>970</v>
      </c>
      <c r="W60" s="53">
        <v>1524.35</v>
      </c>
      <c r="X60" s="53" t="s">
        <v>546</v>
      </c>
    </row>
    <row r="61" spans="1:24" x14ac:dyDescent="0.25">
      <c r="A61" s="1"/>
      <c r="B61" s="1"/>
      <c r="C61" s="1"/>
      <c r="D61" s="1"/>
      <c r="E61" s="1"/>
      <c r="F61" s="1"/>
      <c r="G61" s="1"/>
      <c r="H61" s="1"/>
      <c r="I61" s="1"/>
      <c r="J61" s="1"/>
      <c r="K61" s="1"/>
      <c r="L61" s="1"/>
      <c r="M61" s="1"/>
      <c r="N61" s="1"/>
      <c r="O61" s="1"/>
      <c r="P61" s="1"/>
      <c r="Q61" s="1"/>
      <c r="R61" s="1"/>
      <c r="S61" s="1"/>
      <c r="T61" s="1"/>
      <c r="U61" s="208" t="s">
        <v>571</v>
      </c>
      <c r="V61" s="52" t="s">
        <v>971</v>
      </c>
      <c r="W61" s="53">
        <v>133.69999999999999</v>
      </c>
      <c r="X61" s="53" t="s">
        <v>546</v>
      </c>
    </row>
    <row r="62" spans="1:24" x14ac:dyDescent="0.25">
      <c r="A62" s="1"/>
      <c r="B62" s="1"/>
      <c r="C62" s="1"/>
      <c r="D62" s="1"/>
      <c r="E62" s="1"/>
      <c r="F62" s="1"/>
      <c r="G62" s="1"/>
      <c r="H62" s="1"/>
      <c r="I62" s="1"/>
      <c r="J62" s="1"/>
      <c r="K62" s="1"/>
      <c r="L62" s="1"/>
      <c r="M62" s="1"/>
      <c r="N62" s="1"/>
      <c r="O62" s="1"/>
      <c r="P62" s="1"/>
      <c r="Q62" s="1"/>
      <c r="R62" s="1"/>
      <c r="S62" s="1"/>
      <c r="T62" s="1"/>
      <c r="U62" s="208" t="s">
        <v>555</v>
      </c>
      <c r="V62" s="52" t="s">
        <v>972</v>
      </c>
      <c r="W62" s="53" t="s">
        <v>546</v>
      </c>
      <c r="X62" s="53">
        <v>1722.1</v>
      </c>
    </row>
    <row r="63" spans="1:24" x14ac:dyDescent="0.25">
      <c r="A63" s="1"/>
      <c r="B63" s="1"/>
      <c r="C63" s="1"/>
      <c r="D63" s="1"/>
      <c r="E63" s="1"/>
      <c r="F63" s="1"/>
      <c r="G63" s="1"/>
      <c r="H63" s="1"/>
      <c r="I63" s="1"/>
      <c r="J63" s="1"/>
      <c r="K63" s="1"/>
      <c r="L63" s="1"/>
      <c r="M63" s="1"/>
      <c r="N63" s="1"/>
      <c r="O63" s="1"/>
      <c r="P63" s="1"/>
      <c r="Q63" s="1"/>
      <c r="R63" s="1"/>
      <c r="S63" s="1"/>
      <c r="T63" s="1"/>
      <c r="U63" s="208"/>
      <c r="V63" s="52" t="s">
        <v>973</v>
      </c>
      <c r="W63" s="53">
        <v>4.8</v>
      </c>
      <c r="X63" s="53" t="s">
        <v>546</v>
      </c>
    </row>
    <row r="64" spans="1:24" x14ac:dyDescent="0.25">
      <c r="A64" s="1"/>
      <c r="B64" s="1"/>
      <c r="C64" s="1"/>
      <c r="D64" s="1"/>
      <c r="E64" s="1"/>
      <c r="F64" s="1"/>
      <c r="G64" s="1"/>
      <c r="H64" s="1"/>
      <c r="I64" s="1"/>
      <c r="J64" s="1"/>
      <c r="K64" s="1"/>
      <c r="L64" s="1"/>
      <c r="M64" s="1"/>
      <c r="N64" s="1"/>
      <c r="O64" s="1"/>
      <c r="P64" s="1"/>
      <c r="Q64" s="1"/>
      <c r="R64" s="1"/>
      <c r="S64" s="1"/>
      <c r="T64" s="1"/>
      <c r="U64" s="208" t="s">
        <v>974</v>
      </c>
      <c r="V64" s="52" t="s">
        <v>975</v>
      </c>
      <c r="W64" s="53">
        <v>459.55</v>
      </c>
      <c r="X64" s="53" t="s">
        <v>546</v>
      </c>
    </row>
    <row r="65" spans="1:24" x14ac:dyDescent="0.25">
      <c r="A65" s="1"/>
      <c r="B65" s="1"/>
      <c r="C65" s="1"/>
      <c r="D65" s="1"/>
      <c r="E65" s="1"/>
      <c r="F65" s="1"/>
      <c r="G65" s="1"/>
      <c r="H65" s="1"/>
      <c r="I65" s="1"/>
      <c r="J65" s="1"/>
      <c r="K65" s="1"/>
      <c r="L65" s="1"/>
      <c r="M65" s="1"/>
      <c r="N65" s="1"/>
      <c r="O65" s="1"/>
      <c r="P65" s="1"/>
      <c r="Q65" s="1"/>
      <c r="R65" s="1"/>
      <c r="S65" s="1"/>
      <c r="T65" s="1"/>
      <c r="U65" s="208"/>
      <c r="V65" s="52" t="s">
        <v>976</v>
      </c>
      <c r="W65" s="53">
        <v>186.75</v>
      </c>
      <c r="X65" s="53" t="s">
        <v>546</v>
      </c>
    </row>
    <row r="66" spans="1:24" x14ac:dyDescent="0.25">
      <c r="A66" s="1"/>
      <c r="B66" s="1"/>
      <c r="C66" s="1"/>
      <c r="D66" s="1"/>
      <c r="E66" s="1"/>
      <c r="F66" s="1"/>
      <c r="G66" s="1"/>
      <c r="H66" s="1"/>
      <c r="I66" s="1"/>
      <c r="J66" s="1"/>
      <c r="K66" s="1"/>
      <c r="L66" s="1"/>
      <c r="M66" s="1"/>
      <c r="N66" s="1"/>
      <c r="O66" s="1"/>
      <c r="P66" s="1"/>
      <c r="Q66" s="1"/>
      <c r="R66" s="1"/>
      <c r="S66" s="1"/>
      <c r="T66" s="1"/>
      <c r="U66" s="208" t="s">
        <v>48</v>
      </c>
      <c r="V66" s="52" t="s">
        <v>977</v>
      </c>
      <c r="W66" s="53">
        <v>48</v>
      </c>
      <c r="X66" s="53" t="s">
        <v>546</v>
      </c>
    </row>
    <row r="67" spans="1:24" x14ac:dyDescent="0.25">
      <c r="A67" s="1"/>
      <c r="B67" s="1"/>
      <c r="C67" s="1"/>
      <c r="D67" s="1"/>
      <c r="E67" s="1"/>
      <c r="F67" s="1"/>
      <c r="G67" s="1"/>
      <c r="H67" s="1"/>
      <c r="I67" s="1"/>
      <c r="J67" s="1"/>
      <c r="K67" s="1"/>
      <c r="L67" s="1"/>
      <c r="M67" s="1"/>
      <c r="N67" s="1"/>
      <c r="O67" s="1"/>
      <c r="P67" s="1"/>
      <c r="Q67" s="1"/>
      <c r="R67" s="1"/>
      <c r="S67" s="1"/>
      <c r="T67" s="1"/>
      <c r="U67" s="208"/>
      <c r="V67" s="52" t="s">
        <v>978</v>
      </c>
      <c r="W67" s="53">
        <v>639.29999999999995</v>
      </c>
      <c r="X67" s="53" t="s">
        <v>546</v>
      </c>
    </row>
    <row r="68" spans="1:24" x14ac:dyDescent="0.25">
      <c r="A68" s="1"/>
      <c r="B68" s="1"/>
      <c r="C68" s="1"/>
      <c r="D68" s="1"/>
      <c r="E68" s="1"/>
      <c r="F68" s="1"/>
      <c r="G68" s="1"/>
      <c r="H68" s="1"/>
      <c r="I68" s="1"/>
      <c r="J68" s="1"/>
      <c r="K68" s="1"/>
      <c r="L68" s="1"/>
      <c r="M68" s="1"/>
      <c r="N68" s="1"/>
      <c r="O68" s="1"/>
      <c r="P68" s="1"/>
      <c r="Q68" s="1"/>
      <c r="R68" s="1"/>
      <c r="S68" s="1"/>
      <c r="T68" s="1"/>
      <c r="U68" s="208"/>
      <c r="V68" s="52" t="s">
        <v>136</v>
      </c>
      <c r="W68" s="53" t="s">
        <v>546</v>
      </c>
      <c r="X68" s="53">
        <v>1139.3</v>
      </c>
    </row>
    <row r="69" spans="1:24" x14ac:dyDescent="0.25">
      <c r="A69" s="1"/>
      <c r="B69" s="1"/>
      <c r="C69" s="1"/>
      <c r="D69" s="1"/>
      <c r="E69" s="1"/>
      <c r="F69" s="1"/>
      <c r="G69" s="1"/>
      <c r="H69" s="1"/>
      <c r="I69" s="1"/>
      <c r="J69" s="1"/>
      <c r="K69" s="1"/>
      <c r="L69" s="1"/>
      <c r="M69" s="1"/>
      <c r="N69" s="1"/>
      <c r="O69" s="1"/>
      <c r="P69" s="1"/>
      <c r="Q69" s="1"/>
      <c r="R69" s="1"/>
      <c r="S69" s="1"/>
      <c r="T69" s="1"/>
      <c r="U69" s="208"/>
      <c r="V69" s="52" t="s">
        <v>979</v>
      </c>
      <c r="W69" s="53" t="s">
        <v>546</v>
      </c>
      <c r="X69" s="53">
        <v>259.85000000000002</v>
      </c>
    </row>
    <row r="70" spans="1:24" x14ac:dyDescent="0.25">
      <c r="A70" s="1"/>
      <c r="B70" s="1"/>
      <c r="C70" s="1"/>
      <c r="D70" s="1"/>
      <c r="E70" s="1"/>
      <c r="F70" s="1"/>
      <c r="G70" s="1"/>
      <c r="H70" s="1"/>
      <c r="I70" s="1"/>
      <c r="J70" s="1"/>
      <c r="K70" s="1"/>
      <c r="L70" s="1"/>
      <c r="M70" s="1"/>
      <c r="N70" s="1"/>
      <c r="O70" s="1"/>
      <c r="P70" s="1"/>
      <c r="Q70" s="1"/>
      <c r="R70" s="1"/>
      <c r="S70" s="1"/>
      <c r="T70" s="1"/>
      <c r="U70" s="208"/>
      <c r="V70" s="52" t="s">
        <v>980</v>
      </c>
      <c r="W70" s="53" t="s">
        <v>546</v>
      </c>
      <c r="X70" s="53">
        <v>436.75</v>
      </c>
    </row>
    <row r="71" spans="1:24" x14ac:dyDescent="0.25">
      <c r="A71" s="1"/>
      <c r="B71" s="1"/>
      <c r="C71" s="1"/>
      <c r="D71" s="1"/>
      <c r="E71" s="1"/>
      <c r="F71" s="1"/>
      <c r="G71" s="1"/>
      <c r="H71" s="1"/>
      <c r="I71" s="1"/>
      <c r="J71" s="1"/>
      <c r="K71" s="1"/>
      <c r="L71" s="1"/>
      <c r="M71" s="1"/>
      <c r="N71" s="1"/>
      <c r="O71" s="1"/>
      <c r="P71" s="1"/>
      <c r="Q71" s="1"/>
      <c r="R71" s="1"/>
      <c r="S71" s="1"/>
      <c r="T71" s="1"/>
      <c r="U71" s="208"/>
      <c r="V71" s="52" t="s">
        <v>981</v>
      </c>
      <c r="W71" s="53">
        <v>159.1</v>
      </c>
      <c r="X71" s="53" t="s">
        <v>546</v>
      </c>
    </row>
    <row r="72" spans="1:24" x14ac:dyDescent="0.25">
      <c r="A72" s="1"/>
      <c r="B72" s="1"/>
      <c r="C72" s="1"/>
      <c r="D72" s="1"/>
      <c r="E72" s="1"/>
      <c r="F72" s="1"/>
      <c r="G72" s="1"/>
      <c r="H72" s="1"/>
      <c r="I72" s="1"/>
      <c r="J72" s="1"/>
      <c r="K72" s="1"/>
      <c r="L72" s="1"/>
      <c r="M72" s="1"/>
      <c r="N72" s="1"/>
      <c r="O72" s="1"/>
      <c r="P72" s="1"/>
      <c r="Q72" s="1"/>
      <c r="R72" s="1"/>
      <c r="S72" s="1"/>
      <c r="T72" s="1"/>
      <c r="U72" s="208"/>
      <c r="V72" s="52" t="s">
        <v>982</v>
      </c>
      <c r="W72" s="53">
        <v>180.9</v>
      </c>
      <c r="X72" s="53" t="s">
        <v>546</v>
      </c>
    </row>
    <row r="73" spans="1:24" x14ac:dyDescent="0.25">
      <c r="A73" s="1"/>
      <c r="B73" s="1"/>
      <c r="C73" s="1"/>
      <c r="D73" s="1"/>
      <c r="E73" s="1"/>
      <c r="F73" s="1"/>
      <c r="G73" s="1"/>
      <c r="H73" s="1"/>
      <c r="I73" s="1"/>
      <c r="J73" s="1"/>
      <c r="K73" s="1"/>
      <c r="L73" s="1"/>
      <c r="M73" s="1"/>
      <c r="N73" s="1"/>
      <c r="O73" s="1"/>
      <c r="P73" s="1"/>
      <c r="Q73" s="1"/>
      <c r="R73" s="1"/>
      <c r="S73" s="1"/>
      <c r="T73" s="1"/>
      <c r="U73" s="208"/>
      <c r="V73" s="52" t="s">
        <v>983</v>
      </c>
      <c r="W73" s="53">
        <v>1707.9</v>
      </c>
      <c r="X73" s="53" t="s">
        <v>546</v>
      </c>
    </row>
    <row r="74" spans="1:24" x14ac:dyDescent="0.25">
      <c r="A74" s="1"/>
      <c r="B74" s="1"/>
      <c r="C74" s="1"/>
      <c r="D74" s="1"/>
      <c r="E74" s="1"/>
      <c r="F74" s="1"/>
      <c r="G74" s="1"/>
      <c r="H74" s="1"/>
      <c r="I74" s="1"/>
      <c r="J74" s="1"/>
      <c r="K74" s="1"/>
      <c r="L74" s="1"/>
      <c r="M74" s="1"/>
      <c r="N74" s="1"/>
      <c r="O74" s="1"/>
      <c r="P74" s="1"/>
      <c r="Q74" s="1"/>
      <c r="R74" s="1"/>
      <c r="S74" s="1"/>
      <c r="T74" s="1"/>
      <c r="U74" s="208" t="s">
        <v>533</v>
      </c>
      <c r="V74" s="52" t="s">
        <v>984</v>
      </c>
      <c r="W74" s="53">
        <v>5.0999999999999996</v>
      </c>
      <c r="X74" s="53" t="s">
        <v>546</v>
      </c>
    </row>
    <row r="75" spans="1:24" x14ac:dyDescent="0.25">
      <c r="A75" s="1"/>
      <c r="B75" s="1"/>
      <c r="C75" s="1"/>
      <c r="D75" s="1"/>
      <c r="E75" s="1"/>
      <c r="F75" s="1"/>
      <c r="G75" s="1"/>
      <c r="H75" s="1"/>
      <c r="I75" s="1"/>
      <c r="J75" s="1"/>
      <c r="K75" s="1"/>
      <c r="L75" s="1"/>
      <c r="M75" s="1"/>
      <c r="N75" s="1"/>
      <c r="O75" s="1"/>
      <c r="P75" s="1"/>
      <c r="Q75" s="1"/>
      <c r="R75" s="1"/>
      <c r="S75" s="1"/>
      <c r="T75" s="1"/>
      <c r="U75" s="60" t="s">
        <v>963</v>
      </c>
      <c r="V75" s="61"/>
      <c r="W75" s="62">
        <v>19670.099999999999</v>
      </c>
      <c r="X75" s="62">
        <v>47273.05</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9" width="20" customWidth="1"/>
  </cols>
  <sheetData>
    <row r="1" spans="1:6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0.25" x14ac:dyDescent="0.3">
      <c r="A5" s="1"/>
      <c r="B5" s="210" t="s">
        <v>985</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4.1" customHeight="1" x14ac:dyDescent="0.25">
      <c r="A6" s="1"/>
      <c r="B6" s="209" t="s">
        <v>540</v>
      </c>
      <c r="C6" s="209" t="s">
        <v>598</v>
      </c>
      <c r="D6" s="209" t="s">
        <v>599</v>
      </c>
      <c r="E6" s="209" t="s">
        <v>600</v>
      </c>
      <c r="F6" s="209" t="s">
        <v>601</v>
      </c>
      <c r="G6" s="209" t="s">
        <v>161</v>
      </c>
      <c r="H6" s="209" t="s">
        <v>586</v>
      </c>
      <c r="I6" s="209" t="s">
        <v>587</v>
      </c>
      <c r="J6" s="209" t="s">
        <v>597</v>
      </c>
      <c r="K6" s="209" t="s">
        <v>566</v>
      </c>
      <c r="L6" s="209" t="s">
        <v>588</v>
      </c>
      <c r="M6" s="209"/>
      <c r="N6" s="209"/>
      <c r="O6" s="209"/>
      <c r="P6" s="209"/>
      <c r="Q6" s="209" t="s">
        <v>585</v>
      </c>
      <c r="R6" s="209" t="s">
        <v>573</v>
      </c>
      <c r="S6" s="209" t="s">
        <v>589</v>
      </c>
      <c r="T6" s="209" t="s">
        <v>574</v>
      </c>
      <c r="U6" s="209" t="s">
        <v>575</v>
      </c>
      <c r="V6" s="209" t="s">
        <v>576</v>
      </c>
      <c r="W6" s="209" t="s">
        <v>590</v>
      </c>
      <c r="X6" s="209"/>
      <c r="Y6" s="209" t="s">
        <v>567</v>
      </c>
      <c r="Z6" s="209" t="s">
        <v>82</v>
      </c>
      <c r="AA6" s="209"/>
      <c r="AB6" s="209"/>
      <c r="AC6" s="209"/>
      <c r="AD6" s="209"/>
      <c r="AE6" s="209" t="s">
        <v>591</v>
      </c>
      <c r="AF6" s="209"/>
      <c r="AG6" s="209" t="s">
        <v>592</v>
      </c>
      <c r="AH6" s="209"/>
      <c r="AI6" s="209"/>
      <c r="AJ6" s="209"/>
      <c r="AK6" s="209" t="s">
        <v>568</v>
      </c>
      <c r="AL6" s="209" t="s">
        <v>295</v>
      </c>
      <c r="AM6" s="209" t="s">
        <v>569</v>
      </c>
      <c r="AN6" s="209" t="s">
        <v>577</v>
      </c>
      <c r="AO6" s="209" t="s">
        <v>578</v>
      </c>
      <c r="AP6" s="209" t="s">
        <v>986</v>
      </c>
      <c r="AQ6" s="209" t="s">
        <v>593</v>
      </c>
      <c r="AR6" s="209" t="s">
        <v>570</v>
      </c>
      <c r="AS6" s="209" t="s">
        <v>572</v>
      </c>
      <c r="AT6" s="209" t="s">
        <v>594</v>
      </c>
      <c r="AU6" s="209" t="s">
        <v>579</v>
      </c>
      <c r="AV6" s="209" t="s">
        <v>105</v>
      </c>
      <c r="AW6" s="209"/>
      <c r="AX6" s="209" t="s">
        <v>122</v>
      </c>
      <c r="AY6" s="209"/>
      <c r="AZ6" s="209"/>
      <c r="BA6" s="209"/>
      <c r="BB6" s="209"/>
      <c r="BC6" s="209" t="s">
        <v>580</v>
      </c>
      <c r="BD6" s="209" t="s">
        <v>581</v>
      </c>
      <c r="BE6" s="209" t="s">
        <v>582</v>
      </c>
      <c r="BF6" s="209" t="s">
        <v>571</v>
      </c>
      <c r="BG6" s="209" t="s">
        <v>583</v>
      </c>
      <c r="BH6" s="209"/>
      <c r="BI6" s="209"/>
      <c r="BJ6" s="209"/>
      <c r="BK6" s="209" t="s">
        <v>595</v>
      </c>
      <c r="BL6" s="209" t="s">
        <v>555</v>
      </c>
      <c r="BM6" s="209" t="s">
        <v>596</v>
      </c>
      <c r="BN6" s="209"/>
      <c r="BO6" s="209" t="s">
        <v>584</v>
      </c>
      <c r="BP6" s="209" t="s">
        <v>533</v>
      </c>
      <c r="BQ6" s="63" t="s">
        <v>987</v>
      </c>
    </row>
    <row r="7" spans="1:69" x14ac:dyDescent="0.25">
      <c r="A7" s="1"/>
      <c r="B7" s="209"/>
      <c r="C7" s="63" t="s">
        <v>988</v>
      </c>
      <c r="D7" s="63" t="s">
        <v>989</v>
      </c>
      <c r="E7" s="63" t="s">
        <v>990</v>
      </c>
      <c r="F7" s="63" t="s">
        <v>991</v>
      </c>
      <c r="G7" s="63" t="s">
        <v>992</v>
      </c>
      <c r="H7" s="63" t="s">
        <v>917</v>
      </c>
      <c r="I7" s="63" t="s">
        <v>993</v>
      </c>
      <c r="J7" s="63" t="s">
        <v>994</v>
      </c>
      <c r="K7" s="63" t="s">
        <v>546</v>
      </c>
      <c r="L7" s="63" t="s">
        <v>925</v>
      </c>
      <c r="M7" s="63" t="s">
        <v>995</v>
      </c>
      <c r="N7" s="63" t="s">
        <v>926</v>
      </c>
      <c r="O7" s="63" t="s">
        <v>927</v>
      </c>
      <c r="P7" s="63" t="s">
        <v>996</v>
      </c>
      <c r="Q7" s="63" t="s">
        <v>932</v>
      </c>
      <c r="R7" s="63" t="s">
        <v>935</v>
      </c>
      <c r="S7" s="63" t="s">
        <v>936</v>
      </c>
      <c r="T7" s="63" t="s">
        <v>937</v>
      </c>
      <c r="U7" s="63" t="s">
        <v>942</v>
      </c>
      <c r="V7" s="63" t="s">
        <v>943</v>
      </c>
      <c r="W7" s="63" t="s">
        <v>546</v>
      </c>
      <c r="X7" s="63" t="s">
        <v>546</v>
      </c>
      <c r="Y7" s="63" t="s">
        <v>546</v>
      </c>
      <c r="Z7" s="63" t="s">
        <v>546</v>
      </c>
      <c r="AA7" s="63" t="s">
        <v>546</v>
      </c>
      <c r="AB7" s="63" t="s">
        <v>546</v>
      </c>
      <c r="AC7" s="63" t="s">
        <v>546</v>
      </c>
      <c r="AD7" s="63" t="s">
        <v>546</v>
      </c>
      <c r="AE7" s="63" t="s">
        <v>945</v>
      </c>
      <c r="AF7" s="63" t="s">
        <v>946</v>
      </c>
      <c r="AG7" s="63" t="s">
        <v>997</v>
      </c>
      <c r="AH7" s="63" t="s">
        <v>998</v>
      </c>
      <c r="AI7" s="63" t="s">
        <v>999</v>
      </c>
      <c r="AJ7" s="63" t="s">
        <v>950</v>
      </c>
      <c r="AK7" s="63" t="s">
        <v>546</v>
      </c>
      <c r="AL7" s="63" t="s">
        <v>546</v>
      </c>
      <c r="AM7" s="63" t="s">
        <v>546</v>
      </c>
      <c r="AN7" s="63" t="s">
        <v>1000</v>
      </c>
      <c r="AO7" s="63" t="s">
        <v>953</v>
      </c>
      <c r="AP7" s="63" t="s">
        <v>1001</v>
      </c>
      <c r="AQ7" s="63" t="s">
        <v>546</v>
      </c>
      <c r="AR7" s="63" t="s">
        <v>546</v>
      </c>
      <c r="AS7" s="63" t="s">
        <v>959</v>
      </c>
      <c r="AT7" s="63" t="s">
        <v>546</v>
      </c>
      <c r="AU7" s="63" t="s">
        <v>546</v>
      </c>
      <c r="AV7" s="63" t="s">
        <v>1002</v>
      </c>
      <c r="AW7" s="63" t="s">
        <v>1003</v>
      </c>
      <c r="AX7" s="63" t="s">
        <v>546</v>
      </c>
      <c r="AY7" s="63" t="s">
        <v>546</v>
      </c>
      <c r="AZ7" s="63" t="s">
        <v>546</v>
      </c>
      <c r="BA7" s="63" t="s">
        <v>546</v>
      </c>
      <c r="BB7" s="63" t="s">
        <v>966</v>
      </c>
      <c r="BC7" s="63" t="s">
        <v>546</v>
      </c>
      <c r="BD7" s="63" t="s">
        <v>546</v>
      </c>
      <c r="BE7" s="63" t="s">
        <v>546</v>
      </c>
      <c r="BF7" s="63" t="s">
        <v>1004</v>
      </c>
      <c r="BG7" s="63" t="s">
        <v>1005</v>
      </c>
      <c r="BH7" s="63" t="s">
        <v>1006</v>
      </c>
      <c r="BI7" s="63" t="s">
        <v>382</v>
      </c>
      <c r="BJ7" s="63" t="s">
        <v>1007</v>
      </c>
      <c r="BK7" s="63" t="s">
        <v>546</v>
      </c>
      <c r="BL7" s="63" t="s">
        <v>1008</v>
      </c>
      <c r="BM7" s="63" t="s">
        <v>975</v>
      </c>
      <c r="BN7" s="63" t="s">
        <v>1009</v>
      </c>
      <c r="BO7" s="63" t="s">
        <v>546</v>
      </c>
      <c r="BP7" s="63" t="s">
        <v>984</v>
      </c>
      <c r="BQ7" s="63" t="s">
        <v>753</v>
      </c>
    </row>
    <row r="8" spans="1:69" x14ac:dyDescent="0.25">
      <c r="A8" s="1"/>
      <c r="B8" s="50" t="s">
        <v>1010</v>
      </c>
      <c r="C8" s="64">
        <v>14.8</v>
      </c>
      <c r="D8" s="64">
        <v>16.3</v>
      </c>
      <c r="E8" s="64">
        <v>8.9</v>
      </c>
      <c r="F8" s="64">
        <v>6.51</v>
      </c>
      <c r="G8" s="64">
        <v>10.4</v>
      </c>
      <c r="H8" s="64">
        <v>1.4</v>
      </c>
      <c r="I8" s="64"/>
      <c r="J8" s="64">
        <v>9.4</v>
      </c>
      <c r="K8" s="64"/>
      <c r="L8" s="64">
        <v>4</v>
      </c>
      <c r="M8" s="64"/>
      <c r="N8" s="64">
        <v>3</v>
      </c>
      <c r="O8" s="64">
        <v>4.2</v>
      </c>
      <c r="P8" s="64">
        <v>3.4</v>
      </c>
      <c r="Q8" s="64">
        <v>2.2000000000000002</v>
      </c>
      <c r="R8" s="64">
        <v>4.2</v>
      </c>
      <c r="S8" s="64">
        <v>10</v>
      </c>
      <c r="T8" s="64">
        <v>20.2</v>
      </c>
      <c r="U8" s="64">
        <v>5.5</v>
      </c>
      <c r="V8" s="64">
        <v>3.9</v>
      </c>
      <c r="W8" s="64">
        <v>16.899999999999999</v>
      </c>
      <c r="X8" s="64">
        <v>14.9</v>
      </c>
      <c r="Y8" s="64">
        <v>35.799999999999997</v>
      </c>
      <c r="Z8" s="64"/>
      <c r="AA8" s="64">
        <v>68.900000000000006</v>
      </c>
      <c r="AB8" s="64">
        <v>81.7</v>
      </c>
      <c r="AC8" s="64">
        <v>6.3</v>
      </c>
      <c r="AD8" s="64">
        <v>0.9</v>
      </c>
      <c r="AE8" s="64">
        <v>6.4</v>
      </c>
      <c r="AF8" s="64">
        <v>2.1</v>
      </c>
      <c r="AG8" s="64">
        <v>2.9</v>
      </c>
      <c r="AH8" s="64">
        <v>3.4</v>
      </c>
      <c r="AI8" s="64">
        <v>3.6</v>
      </c>
      <c r="AJ8" s="64">
        <v>5.2</v>
      </c>
      <c r="AK8" s="64"/>
      <c r="AL8" s="64">
        <v>2.8</v>
      </c>
      <c r="AM8" s="64">
        <v>6.5</v>
      </c>
      <c r="AN8" s="64">
        <v>3.3</v>
      </c>
      <c r="AO8" s="64">
        <v>15.3</v>
      </c>
      <c r="AP8" s="64"/>
      <c r="AQ8" s="64"/>
      <c r="AR8" s="64"/>
      <c r="AS8" s="64">
        <v>1.8</v>
      </c>
      <c r="AT8" s="64"/>
      <c r="AU8" s="64"/>
      <c r="AV8" s="64">
        <v>1</v>
      </c>
      <c r="AW8" s="64"/>
      <c r="AX8" s="64">
        <v>12.9</v>
      </c>
      <c r="AY8" s="64"/>
      <c r="AZ8" s="64">
        <v>20.8</v>
      </c>
      <c r="BA8" s="64"/>
      <c r="BB8" s="64">
        <v>0.6</v>
      </c>
      <c r="BC8" s="64"/>
      <c r="BD8" s="64">
        <v>9.1</v>
      </c>
      <c r="BE8" s="64">
        <v>23</v>
      </c>
      <c r="BF8" s="64">
        <v>5.5</v>
      </c>
      <c r="BG8" s="64">
        <v>3.6</v>
      </c>
      <c r="BH8" s="64">
        <v>2.4</v>
      </c>
      <c r="BI8" s="64">
        <v>1.2</v>
      </c>
      <c r="BJ8" s="64">
        <v>1.1000000000000001</v>
      </c>
      <c r="BK8" s="64"/>
      <c r="BL8" s="64">
        <v>0.2</v>
      </c>
      <c r="BM8" s="64">
        <v>19.100000000000001</v>
      </c>
      <c r="BN8" s="64">
        <v>7.7</v>
      </c>
      <c r="BO8" s="64"/>
      <c r="BP8" s="64"/>
      <c r="BQ8" s="65">
        <v>515.21</v>
      </c>
    </row>
    <row r="9" spans="1:69" x14ac:dyDescent="0.25">
      <c r="A9" s="1"/>
      <c r="B9" s="54" t="s">
        <v>1011</v>
      </c>
      <c r="C9" s="66">
        <v>14.7</v>
      </c>
      <c r="D9" s="66">
        <v>16.2</v>
      </c>
      <c r="E9" s="66">
        <v>8.1</v>
      </c>
      <c r="F9" s="66">
        <v>6.51</v>
      </c>
      <c r="G9" s="66">
        <v>10.3</v>
      </c>
      <c r="H9" s="66">
        <v>1.4</v>
      </c>
      <c r="I9" s="66"/>
      <c r="J9" s="66">
        <v>8.6</v>
      </c>
      <c r="K9" s="66"/>
      <c r="L9" s="66">
        <v>4</v>
      </c>
      <c r="M9" s="66"/>
      <c r="N9" s="66">
        <v>2.9</v>
      </c>
      <c r="O9" s="66">
        <v>4.0999999999999996</v>
      </c>
      <c r="P9" s="66">
        <v>3.4</v>
      </c>
      <c r="Q9" s="66">
        <v>2.2000000000000002</v>
      </c>
      <c r="R9" s="66">
        <v>4.2</v>
      </c>
      <c r="S9" s="66">
        <v>10</v>
      </c>
      <c r="T9" s="66">
        <v>20</v>
      </c>
      <c r="U9" s="66">
        <v>5.3</v>
      </c>
      <c r="V9" s="66">
        <v>3.9</v>
      </c>
      <c r="W9" s="66">
        <v>18.399999999999999</v>
      </c>
      <c r="X9" s="66">
        <v>14.3</v>
      </c>
      <c r="Y9" s="66">
        <v>32.799999999999997</v>
      </c>
      <c r="Z9" s="66"/>
      <c r="AA9" s="66">
        <v>52.2</v>
      </c>
      <c r="AB9" s="66">
        <v>69.099999999999994</v>
      </c>
      <c r="AC9" s="66">
        <v>4.5999999999999996</v>
      </c>
      <c r="AD9" s="66">
        <v>0.8</v>
      </c>
      <c r="AE9" s="66">
        <v>6.4</v>
      </c>
      <c r="AF9" s="66">
        <v>2.1</v>
      </c>
      <c r="AG9" s="66">
        <v>2.9</v>
      </c>
      <c r="AH9" s="66">
        <v>3.4</v>
      </c>
      <c r="AI9" s="66">
        <v>3.6</v>
      </c>
      <c r="AJ9" s="66">
        <v>5.2</v>
      </c>
      <c r="AK9" s="66"/>
      <c r="AL9" s="66">
        <v>3.7</v>
      </c>
      <c r="AM9" s="66">
        <v>7.6</v>
      </c>
      <c r="AN9" s="66">
        <v>3.3</v>
      </c>
      <c r="AO9" s="66">
        <v>15.6</v>
      </c>
      <c r="AP9" s="66"/>
      <c r="AQ9" s="66"/>
      <c r="AR9" s="66"/>
      <c r="AS9" s="66">
        <v>1.8</v>
      </c>
      <c r="AT9" s="66"/>
      <c r="AU9" s="66"/>
      <c r="AV9" s="66"/>
      <c r="AW9" s="66"/>
      <c r="AX9" s="66">
        <v>7</v>
      </c>
      <c r="AY9" s="66"/>
      <c r="AZ9" s="66">
        <v>15.8</v>
      </c>
      <c r="BA9" s="66"/>
      <c r="BB9" s="66">
        <v>0.6</v>
      </c>
      <c r="BC9" s="66"/>
      <c r="BD9" s="66">
        <v>7.9</v>
      </c>
      <c r="BE9" s="66">
        <v>15.4</v>
      </c>
      <c r="BF9" s="66">
        <v>5.6</v>
      </c>
      <c r="BG9" s="66">
        <v>3.6</v>
      </c>
      <c r="BH9" s="66">
        <v>2.4</v>
      </c>
      <c r="BI9" s="66">
        <v>1.2</v>
      </c>
      <c r="BJ9" s="66">
        <v>1.1000000000000001</v>
      </c>
      <c r="BK9" s="66"/>
      <c r="BL9" s="66">
        <v>0.2</v>
      </c>
      <c r="BM9" s="66">
        <v>19.100000000000001</v>
      </c>
      <c r="BN9" s="66">
        <v>7.8</v>
      </c>
      <c r="BO9" s="66"/>
      <c r="BP9" s="66"/>
      <c r="BQ9" s="67">
        <v>461.31</v>
      </c>
    </row>
    <row r="10" spans="1:69" x14ac:dyDescent="0.25">
      <c r="A10" s="1"/>
      <c r="B10" s="54" t="s">
        <v>1012</v>
      </c>
      <c r="C10" s="66">
        <v>14.6</v>
      </c>
      <c r="D10" s="66">
        <v>16.3</v>
      </c>
      <c r="E10" s="66">
        <v>8.6</v>
      </c>
      <c r="F10" s="66">
        <v>6.48</v>
      </c>
      <c r="G10" s="66">
        <v>10.4</v>
      </c>
      <c r="H10" s="66">
        <v>1.4</v>
      </c>
      <c r="I10" s="66"/>
      <c r="J10" s="66">
        <v>8.8000000000000007</v>
      </c>
      <c r="K10" s="66"/>
      <c r="L10" s="66">
        <v>3.9</v>
      </c>
      <c r="M10" s="66"/>
      <c r="N10" s="66">
        <v>2.9</v>
      </c>
      <c r="O10" s="66">
        <v>4.0999999999999996</v>
      </c>
      <c r="P10" s="66">
        <v>3.4</v>
      </c>
      <c r="Q10" s="66">
        <v>2.6</v>
      </c>
      <c r="R10" s="66">
        <v>4.0999999999999996</v>
      </c>
      <c r="S10" s="66">
        <v>10</v>
      </c>
      <c r="T10" s="66">
        <v>20.2</v>
      </c>
      <c r="U10" s="66">
        <v>5.2</v>
      </c>
      <c r="V10" s="66">
        <v>3.9</v>
      </c>
      <c r="W10" s="66">
        <v>22.7</v>
      </c>
      <c r="X10" s="66">
        <v>10.4</v>
      </c>
      <c r="Y10" s="66">
        <v>26.8</v>
      </c>
      <c r="Z10" s="66"/>
      <c r="AA10" s="66">
        <v>43.3</v>
      </c>
      <c r="AB10" s="66">
        <v>62.2</v>
      </c>
      <c r="AC10" s="66">
        <v>3</v>
      </c>
      <c r="AD10" s="66"/>
      <c r="AE10" s="66">
        <v>6.3</v>
      </c>
      <c r="AF10" s="66">
        <v>2</v>
      </c>
      <c r="AG10" s="66">
        <v>2.9</v>
      </c>
      <c r="AH10" s="66">
        <v>3.4</v>
      </c>
      <c r="AI10" s="66">
        <v>3.6</v>
      </c>
      <c r="AJ10" s="66">
        <v>5.2</v>
      </c>
      <c r="AK10" s="66"/>
      <c r="AL10" s="66">
        <v>3.7</v>
      </c>
      <c r="AM10" s="66">
        <v>6.5</v>
      </c>
      <c r="AN10" s="66">
        <v>3.3</v>
      </c>
      <c r="AO10" s="66">
        <v>16.100000000000001</v>
      </c>
      <c r="AP10" s="66"/>
      <c r="AQ10" s="66"/>
      <c r="AR10" s="66"/>
      <c r="AS10" s="66">
        <v>1.8</v>
      </c>
      <c r="AT10" s="66"/>
      <c r="AU10" s="66"/>
      <c r="AV10" s="66"/>
      <c r="AW10" s="66"/>
      <c r="AX10" s="66">
        <v>4.5999999999999996</v>
      </c>
      <c r="AY10" s="66"/>
      <c r="AZ10" s="66">
        <v>7.9</v>
      </c>
      <c r="BA10" s="66"/>
      <c r="BB10" s="66">
        <v>0.6</v>
      </c>
      <c r="BC10" s="66"/>
      <c r="BD10" s="66">
        <v>10.9</v>
      </c>
      <c r="BE10" s="66">
        <v>19.2</v>
      </c>
      <c r="BF10" s="66">
        <v>5.6</v>
      </c>
      <c r="BG10" s="66">
        <v>3.6</v>
      </c>
      <c r="BH10" s="66">
        <v>2.4</v>
      </c>
      <c r="BI10" s="66">
        <v>1.2</v>
      </c>
      <c r="BJ10" s="66">
        <v>1.1000000000000001</v>
      </c>
      <c r="BK10" s="66"/>
      <c r="BL10" s="66">
        <v>0.2</v>
      </c>
      <c r="BM10" s="66">
        <v>19.2</v>
      </c>
      <c r="BN10" s="66">
        <v>7.8</v>
      </c>
      <c r="BO10" s="66"/>
      <c r="BP10" s="66"/>
      <c r="BQ10" s="67">
        <v>434.38</v>
      </c>
    </row>
    <row r="11" spans="1:69" x14ac:dyDescent="0.25">
      <c r="A11" s="1"/>
      <c r="B11" s="54" t="s">
        <v>1013</v>
      </c>
      <c r="C11" s="66">
        <v>15</v>
      </c>
      <c r="D11" s="66">
        <v>16.3</v>
      </c>
      <c r="E11" s="66">
        <v>6.8</v>
      </c>
      <c r="F11" s="66">
        <v>6.49</v>
      </c>
      <c r="G11" s="66">
        <v>10.4</v>
      </c>
      <c r="H11" s="66">
        <v>1.4</v>
      </c>
      <c r="I11" s="66"/>
      <c r="J11" s="66">
        <v>8.8000000000000007</v>
      </c>
      <c r="K11" s="66"/>
      <c r="L11" s="66">
        <v>3.9</v>
      </c>
      <c r="M11" s="66"/>
      <c r="N11" s="66">
        <v>2.7</v>
      </c>
      <c r="O11" s="66">
        <v>4</v>
      </c>
      <c r="P11" s="66">
        <v>3.4</v>
      </c>
      <c r="Q11" s="66">
        <v>2.6</v>
      </c>
      <c r="R11" s="66">
        <v>4</v>
      </c>
      <c r="S11" s="66">
        <v>10</v>
      </c>
      <c r="T11" s="66">
        <v>19.899999999999999</v>
      </c>
      <c r="U11" s="66">
        <v>5.2</v>
      </c>
      <c r="V11" s="66">
        <v>3.9</v>
      </c>
      <c r="W11" s="66">
        <v>22.2</v>
      </c>
      <c r="X11" s="66">
        <v>8.6999999999999993</v>
      </c>
      <c r="Y11" s="66">
        <v>24.8</v>
      </c>
      <c r="Z11" s="66"/>
      <c r="AA11" s="66">
        <v>36.299999999999997</v>
      </c>
      <c r="AB11" s="66">
        <v>48.2</v>
      </c>
      <c r="AC11" s="66">
        <v>2.4</v>
      </c>
      <c r="AD11" s="66"/>
      <c r="AE11" s="66">
        <v>6.3</v>
      </c>
      <c r="AF11" s="66">
        <v>2</v>
      </c>
      <c r="AG11" s="66">
        <v>2.9</v>
      </c>
      <c r="AH11" s="66">
        <v>3.4</v>
      </c>
      <c r="AI11" s="66">
        <v>3.6</v>
      </c>
      <c r="AJ11" s="66">
        <v>5.2</v>
      </c>
      <c r="AK11" s="66"/>
      <c r="AL11" s="66">
        <v>4.5999999999999996</v>
      </c>
      <c r="AM11" s="66">
        <v>8.1</v>
      </c>
      <c r="AN11" s="66">
        <v>3.3</v>
      </c>
      <c r="AO11" s="66">
        <v>16.100000000000001</v>
      </c>
      <c r="AP11" s="66"/>
      <c r="AQ11" s="66"/>
      <c r="AR11" s="66"/>
      <c r="AS11" s="66">
        <v>1.8</v>
      </c>
      <c r="AT11" s="66"/>
      <c r="AU11" s="66"/>
      <c r="AV11" s="66"/>
      <c r="AW11" s="66"/>
      <c r="AX11" s="66">
        <v>5.4</v>
      </c>
      <c r="AY11" s="66"/>
      <c r="AZ11" s="66">
        <v>7.6</v>
      </c>
      <c r="BA11" s="66"/>
      <c r="BB11" s="66">
        <v>0.6</v>
      </c>
      <c r="BC11" s="66"/>
      <c r="BD11" s="66">
        <v>11</v>
      </c>
      <c r="BE11" s="66">
        <v>16.2</v>
      </c>
      <c r="BF11" s="66">
        <v>5.6</v>
      </c>
      <c r="BG11" s="66">
        <v>3.6</v>
      </c>
      <c r="BH11" s="66">
        <v>2.4</v>
      </c>
      <c r="BI11" s="66">
        <v>1.2</v>
      </c>
      <c r="BJ11" s="66">
        <v>1.1000000000000001</v>
      </c>
      <c r="BK11" s="66"/>
      <c r="BL11" s="66">
        <v>0.2</v>
      </c>
      <c r="BM11" s="66">
        <v>19.3</v>
      </c>
      <c r="BN11" s="66">
        <v>7.8</v>
      </c>
      <c r="BO11" s="66"/>
      <c r="BP11" s="66"/>
      <c r="BQ11" s="67">
        <v>406.69</v>
      </c>
    </row>
    <row r="12" spans="1:69" x14ac:dyDescent="0.25">
      <c r="A12" s="1"/>
      <c r="B12" s="54" t="s">
        <v>1014</v>
      </c>
      <c r="C12" s="66">
        <v>14.8</v>
      </c>
      <c r="D12" s="66">
        <v>16.3</v>
      </c>
      <c r="E12" s="66">
        <v>7.5</v>
      </c>
      <c r="F12" s="66">
        <v>6.49</v>
      </c>
      <c r="G12" s="66">
        <v>10.4</v>
      </c>
      <c r="H12" s="66">
        <v>1.4</v>
      </c>
      <c r="I12" s="66"/>
      <c r="J12" s="66">
        <v>9.1</v>
      </c>
      <c r="K12" s="66"/>
      <c r="L12" s="66">
        <v>3.9</v>
      </c>
      <c r="M12" s="66"/>
      <c r="N12" s="66">
        <v>2.6</v>
      </c>
      <c r="O12" s="66">
        <v>3.8</v>
      </c>
      <c r="P12" s="66">
        <v>3.4</v>
      </c>
      <c r="Q12" s="66">
        <v>2.5</v>
      </c>
      <c r="R12" s="66">
        <v>3.9</v>
      </c>
      <c r="S12" s="66">
        <v>10</v>
      </c>
      <c r="T12" s="66">
        <v>19.8</v>
      </c>
      <c r="U12" s="66">
        <v>5</v>
      </c>
      <c r="V12" s="66">
        <v>3.9</v>
      </c>
      <c r="W12" s="66">
        <v>26.2</v>
      </c>
      <c r="X12" s="66">
        <v>10.1</v>
      </c>
      <c r="Y12" s="66">
        <v>30.2</v>
      </c>
      <c r="Z12" s="66"/>
      <c r="AA12" s="66">
        <v>31.5</v>
      </c>
      <c r="AB12" s="66">
        <v>46</v>
      </c>
      <c r="AC12" s="66">
        <v>2.6</v>
      </c>
      <c r="AD12" s="66">
        <v>0.2</v>
      </c>
      <c r="AE12" s="66">
        <v>6.3</v>
      </c>
      <c r="AF12" s="66">
        <v>2</v>
      </c>
      <c r="AG12" s="66">
        <v>2.9</v>
      </c>
      <c r="AH12" s="66">
        <v>3.4</v>
      </c>
      <c r="AI12" s="66">
        <v>3.6</v>
      </c>
      <c r="AJ12" s="66">
        <v>5.2</v>
      </c>
      <c r="AK12" s="66"/>
      <c r="AL12" s="66">
        <v>3.6</v>
      </c>
      <c r="AM12" s="66">
        <v>6.2</v>
      </c>
      <c r="AN12" s="66">
        <v>3.3</v>
      </c>
      <c r="AO12" s="66">
        <v>16.100000000000001</v>
      </c>
      <c r="AP12" s="66"/>
      <c r="AQ12" s="66"/>
      <c r="AR12" s="66"/>
      <c r="AS12" s="66">
        <v>1.8</v>
      </c>
      <c r="AT12" s="66"/>
      <c r="AU12" s="66"/>
      <c r="AV12" s="66"/>
      <c r="AW12" s="66"/>
      <c r="AX12" s="66">
        <v>7.8</v>
      </c>
      <c r="AY12" s="66"/>
      <c r="AZ12" s="66">
        <v>9.1</v>
      </c>
      <c r="BA12" s="66"/>
      <c r="BB12" s="66">
        <v>0.6</v>
      </c>
      <c r="BC12" s="66"/>
      <c r="BD12" s="66">
        <v>10.6</v>
      </c>
      <c r="BE12" s="66">
        <v>20.9</v>
      </c>
      <c r="BF12" s="66">
        <v>5.5</v>
      </c>
      <c r="BG12" s="66">
        <v>3.6</v>
      </c>
      <c r="BH12" s="66">
        <v>2.4</v>
      </c>
      <c r="BI12" s="66">
        <v>1.2</v>
      </c>
      <c r="BJ12" s="66">
        <v>1.1000000000000001</v>
      </c>
      <c r="BK12" s="66"/>
      <c r="BL12" s="66">
        <v>0.2</v>
      </c>
      <c r="BM12" s="66">
        <v>19.2</v>
      </c>
      <c r="BN12" s="66">
        <v>7.8</v>
      </c>
      <c r="BO12" s="66"/>
      <c r="BP12" s="66"/>
      <c r="BQ12" s="67">
        <v>415.99</v>
      </c>
    </row>
    <row r="13" spans="1:69" x14ac:dyDescent="0.25">
      <c r="A13" s="1"/>
      <c r="B13" s="54" t="s">
        <v>1015</v>
      </c>
      <c r="C13" s="66">
        <v>14.7</v>
      </c>
      <c r="D13" s="66">
        <v>16.3</v>
      </c>
      <c r="E13" s="66">
        <v>6.9</v>
      </c>
      <c r="F13" s="66">
        <v>6.5</v>
      </c>
      <c r="G13" s="66">
        <v>10.4</v>
      </c>
      <c r="H13" s="66">
        <v>1.4</v>
      </c>
      <c r="I13" s="66"/>
      <c r="J13" s="66">
        <v>9.1999999999999993</v>
      </c>
      <c r="K13" s="66"/>
      <c r="L13" s="66">
        <v>3.9</v>
      </c>
      <c r="M13" s="66"/>
      <c r="N13" s="66">
        <v>2.9</v>
      </c>
      <c r="O13" s="66">
        <v>4.0999999999999996</v>
      </c>
      <c r="P13" s="66">
        <v>3.4</v>
      </c>
      <c r="Q13" s="66">
        <v>2.5</v>
      </c>
      <c r="R13" s="66">
        <v>3.8</v>
      </c>
      <c r="S13" s="66">
        <v>10</v>
      </c>
      <c r="T13" s="66">
        <v>20.3</v>
      </c>
      <c r="U13" s="66">
        <v>5</v>
      </c>
      <c r="V13" s="66">
        <v>3.9</v>
      </c>
      <c r="W13" s="66">
        <v>28</v>
      </c>
      <c r="X13" s="66">
        <v>9</v>
      </c>
      <c r="Y13" s="66">
        <v>34.200000000000003</v>
      </c>
      <c r="Z13" s="66"/>
      <c r="AA13" s="66">
        <v>25</v>
      </c>
      <c r="AB13" s="66">
        <v>33.200000000000003</v>
      </c>
      <c r="AC13" s="66">
        <v>0.5</v>
      </c>
      <c r="AD13" s="66"/>
      <c r="AE13" s="66">
        <v>6.3</v>
      </c>
      <c r="AF13" s="66">
        <v>2</v>
      </c>
      <c r="AG13" s="66">
        <v>2.9</v>
      </c>
      <c r="AH13" s="66">
        <v>3.4</v>
      </c>
      <c r="AI13" s="66">
        <v>3.6</v>
      </c>
      <c r="AJ13" s="66">
        <v>5.2</v>
      </c>
      <c r="AK13" s="66"/>
      <c r="AL13" s="66">
        <v>2.9</v>
      </c>
      <c r="AM13" s="66">
        <v>5.9</v>
      </c>
      <c r="AN13" s="66">
        <v>3.3</v>
      </c>
      <c r="AO13" s="66">
        <v>16.100000000000001</v>
      </c>
      <c r="AP13" s="66"/>
      <c r="AQ13" s="66"/>
      <c r="AR13" s="66"/>
      <c r="AS13" s="66">
        <v>1.8</v>
      </c>
      <c r="AT13" s="66"/>
      <c r="AU13" s="66"/>
      <c r="AV13" s="66"/>
      <c r="AW13" s="66"/>
      <c r="AX13" s="66">
        <v>1.4</v>
      </c>
      <c r="AY13" s="66"/>
      <c r="AZ13" s="66">
        <v>2.8</v>
      </c>
      <c r="BA13" s="66"/>
      <c r="BB13" s="66">
        <v>0.6</v>
      </c>
      <c r="BC13" s="66"/>
      <c r="BD13" s="66">
        <v>9.3000000000000007</v>
      </c>
      <c r="BE13" s="66">
        <v>15.9</v>
      </c>
      <c r="BF13" s="66">
        <v>5.4</v>
      </c>
      <c r="BG13" s="66">
        <v>3.6</v>
      </c>
      <c r="BH13" s="66">
        <v>2.4</v>
      </c>
      <c r="BI13" s="66">
        <v>1.2</v>
      </c>
      <c r="BJ13" s="66">
        <v>1.1000000000000001</v>
      </c>
      <c r="BK13" s="66"/>
      <c r="BL13" s="66">
        <v>0.2</v>
      </c>
      <c r="BM13" s="66">
        <v>19.3</v>
      </c>
      <c r="BN13" s="66">
        <v>7.8</v>
      </c>
      <c r="BO13" s="66"/>
      <c r="BP13" s="66"/>
      <c r="BQ13" s="67">
        <v>379.5</v>
      </c>
    </row>
    <row r="14" spans="1:69" x14ac:dyDescent="0.25">
      <c r="A14" s="1"/>
      <c r="B14" s="54" t="s">
        <v>1016</v>
      </c>
      <c r="C14" s="66">
        <v>15.1</v>
      </c>
      <c r="D14" s="66">
        <v>16.3</v>
      </c>
      <c r="E14" s="66">
        <v>7.7</v>
      </c>
      <c r="F14" s="66">
        <v>6.49</v>
      </c>
      <c r="G14" s="66">
        <v>10.3</v>
      </c>
      <c r="H14" s="66">
        <v>1.4</v>
      </c>
      <c r="I14" s="66"/>
      <c r="J14" s="66">
        <v>9</v>
      </c>
      <c r="K14" s="66"/>
      <c r="L14" s="66">
        <v>3.9</v>
      </c>
      <c r="M14" s="66"/>
      <c r="N14" s="66">
        <v>3</v>
      </c>
      <c r="O14" s="66">
        <v>4.2</v>
      </c>
      <c r="P14" s="66">
        <v>3.4</v>
      </c>
      <c r="Q14" s="66">
        <v>2.5</v>
      </c>
      <c r="R14" s="66">
        <v>3.7</v>
      </c>
      <c r="S14" s="66">
        <v>9.9</v>
      </c>
      <c r="T14" s="66">
        <v>20.399999999999999</v>
      </c>
      <c r="U14" s="66">
        <v>5</v>
      </c>
      <c r="V14" s="66">
        <v>3.4</v>
      </c>
      <c r="W14" s="66">
        <v>28.5</v>
      </c>
      <c r="X14" s="66">
        <v>11.5</v>
      </c>
      <c r="Y14" s="66">
        <v>35.6</v>
      </c>
      <c r="Z14" s="66"/>
      <c r="AA14" s="66">
        <v>27</v>
      </c>
      <c r="AB14" s="66">
        <v>38.6</v>
      </c>
      <c r="AC14" s="66">
        <v>1.8</v>
      </c>
      <c r="AD14" s="66"/>
      <c r="AE14" s="66">
        <v>6.3</v>
      </c>
      <c r="AF14" s="66">
        <v>2</v>
      </c>
      <c r="AG14" s="66">
        <v>2.9</v>
      </c>
      <c r="AH14" s="66">
        <v>3.4</v>
      </c>
      <c r="AI14" s="66">
        <v>3.6</v>
      </c>
      <c r="AJ14" s="66">
        <v>5.2</v>
      </c>
      <c r="AK14" s="66"/>
      <c r="AL14" s="66">
        <v>1.8</v>
      </c>
      <c r="AM14" s="66">
        <v>4.3</v>
      </c>
      <c r="AN14" s="66">
        <v>3.3</v>
      </c>
      <c r="AO14" s="66">
        <v>16.100000000000001</v>
      </c>
      <c r="AP14" s="66"/>
      <c r="AQ14" s="66"/>
      <c r="AR14" s="66"/>
      <c r="AS14" s="66">
        <v>1.8</v>
      </c>
      <c r="AT14" s="66"/>
      <c r="AU14" s="66"/>
      <c r="AV14" s="66"/>
      <c r="AW14" s="66"/>
      <c r="AX14" s="66">
        <v>3.2</v>
      </c>
      <c r="AY14" s="66"/>
      <c r="AZ14" s="66">
        <v>3.6</v>
      </c>
      <c r="BA14" s="66"/>
      <c r="BB14" s="66">
        <v>0.6</v>
      </c>
      <c r="BC14" s="66"/>
      <c r="BD14" s="66">
        <v>9.6999999999999993</v>
      </c>
      <c r="BE14" s="66">
        <v>21.6</v>
      </c>
      <c r="BF14" s="66">
        <v>5.4</v>
      </c>
      <c r="BG14" s="66">
        <v>3.6</v>
      </c>
      <c r="BH14" s="66">
        <v>2.4</v>
      </c>
      <c r="BI14" s="66">
        <v>1.2</v>
      </c>
      <c r="BJ14" s="66">
        <v>1.1000000000000001</v>
      </c>
      <c r="BK14" s="66"/>
      <c r="BL14" s="66">
        <v>0.2</v>
      </c>
      <c r="BM14" s="66">
        <v>19.5</v>
      </c>
      <c r="BN14" s="66">
        <v>7.8</v>
      </c>
      <c r="BO14" s="66"/>
      <c r="BP14" s="66"/>
      <c r="BQ14" s="67">
        <v>399.29</v>
      </c>
    </row>
    <row r="15" spans="1:69" x14ac:dyDescent="0.25">
      <c r="A15" s="1"/>
      <c r="B15" s="56" t="s">
        <v>1017</v>
      </c>
      <c r="C15" s="68">
        <v>14.8</v>
      </c>
      <c r="D15" s="68">
        <v>16.3</v>
      </c>
      <c r="E15" s="68">
        <v>7.7</v>
      </c>
      <c r="F15" s="68">
        <v>6.49</v>
      </c>
      <c r="G15" s="68">
        <v>10.4</v>
      </c>
      <c r="H15" s="68">
        <v>1.4</v>
      </c>
      <c r="I15" s="68"/>
      <c r="J15" s="68">
        <v>9</v>
      </c>
      <c r="K15" s="68"/>
      <c r="L15" s="68">
        <v>3.9</v>
      </c>
      <c r="M15" s="68"/>
      <c r="N15" s="68">
        <v>2.6</v>
      </c>
      <c r="O15" s="68">
        <v>3.9</v>
      </c>
      <c r="P15" s="68">
        <v>3.4</v>
      </c>
      <c r="Q15" s="68">
        <v>2.5</v>
      </c>
      <c r="R15" s="68">
        <v>3.6</v>
      </c>
      <c r="S15" s="68">
        <v>10</v>
      </c>
      <c r="T15" s="68">
        <v>20.100000000000001</v>
      </c>
      <c r="U15" s="68">
        <v>5</v>
      </c>
      <c r="V15" s="68">
        <v>3.5</v>
      </c>
      <c r="W15" s="68">
        <v>28.5</v>
      </c>
      <c r="X15" s="68">
        <v>10.3</v>
      </c>
      <c r="Y15" s="68">
        <v>36.299999999999997</v>
      </c>
      <c r="Z15" s="68"/>
      <c r="AA15" s="68">
        <v>29.2</v>
      </c>
      <c r="AB15" s="68">
        <v>42.6</v>
      </c>
      <c r="AC15" s="68">
        <v>1.8</v>
      </c>
      <c r="AD15" s="68"/>
      <c r="AE15" s="68">
        <v>6.3</v>
      </c>
      <c r="AF15" s="68">
        <v>2</v>
      </c>
      <c r="AG15" s="68">
        <v>2.9</v>
      </c>
      <c r="AH15" s="68">
        <v>3.4</v>
      </c>
      <c r="AI15" s="68">
        <v>3.6</v>
      </c>
      <c r="AJ15" s="68">
        <v>5.2</v>
      </c>
      <c r="AK15" s="68"/>
      <c r="AL15" s="68">
        <v>4.5999999999999996</v>
      </c>
      <c r="AM15" s="68">
        <v>8.5</v>
      </c>
      <c r="AN15" s="68">
        <v>3.3</v>
      </c>
      <c r="AO15" s="68">
        <v>16.100000000000001</v>
      </c>
      <c r="AP15" s="68"/>
      <c r="AQ15" s="68"/>
      <c r="AR15" s="68"/>
      <c r="AS15" s="68">
        <v>1.8</v>
      </c>
      <c r="AT15" s="68"/>
      <c r="AU15" s="68"/>
      <c r="AV15" s="68"/>
      <c r="AW15" s="68"/>
      <c r="AX15" s="68">
        <v>1.7</v>
      </c>
      <c r="AY15" s="68"/>
      <c r="AZ15" s="68">
        <v>1.6</v>
      </c>
      <c r="BA15" s="68"/>
      <c r="BB15" s="68">
        <v>0.6</v>
      </c>
      <c r="BC15" s="68"/>
      <c r="BD15" s="68">
        <v>8.8000000000000007</v>
      </c>
      <c r="BE15" s="68">
        <v>20.8</v>
      </c>
      <c r="BF15" s="68">
        <v>5.7</v>
      </c>
      <c r="BG15" s="68">
        <v>3.6</v>
      </c>
      <c r="BH15" s="68">
        <v>2.4</v>
      </c>
      <c r="BI15" s="68">
        <v>1.2</v>
      </c>
      <c r="BJ15" s="68">
        <v>1.1000000000000001</v>
      </c>
      <c r="BK15" s="68"/>
      <c r="BL15" s="68">
        <v>0.2</v>
      </c>
      <c r="BM15" s="68">
        <v>19.7</v>
      </c>
      <c r="BN15" s="68">
        <v>7.8</v>
      </c>
      <c r="BO15" s="68"/>
      <c r="BP15" s="68"/>
      <c r="BQ15" s="69">
        <v>406.19</v>
      </c>
    </row>
    <row r="16" spans="1:69" x14ac:dyDescent="0.25">
      <c r="A16" s="1"/>
      <c r="B16" s="50" t="s">
        <v>1018</v>
      </c>
      <c r="C16" s="64">
        <v>14.7</v>
      </c>
      <c r="D16" s="64">
        <v>16.3</v>
      </c>
      <c r="E16" s="64">
        <v>7</v>
      </c>
      <c r="F16" s="64">
        <v>6.49</v>
      </c>
      <c r="G16" s="64">
        <v>10.4</v>
      </c>
      <c r="H16" s="64">
        <v>1.4</v>
      </c>
      <c r="I16" s="64"/>
      <c r="J16" s="64">
        <v>8.9</v>
      </c>
      <c r="K16" s="64"/>
      <c r="L16" s="64">
        <v>3.9</v>
      </c>
      <c r="M16" s="64"/>
      <c r="N16" s="64">
        <v>2.5</v>
      </c>
      <c r="O16" s="64">
        <v>3.7</v>
      </c>
      <c r="P16" s="64">
        <v>3.3</v>
      </c>
      <c r="Q16" s="64">
        <v>2.5</v>
      </c>
      <c r="R16" s="64">
        <v>3.5</v>
      </c>
      <c r="S16" s="64">
        <v>10</v>
      </c>
      <c r="T16" s="64">
        <v>20.100000000000001</v>
      </c>
      <c r="U16" s="64">
        <v>5</v>
      </c>
      <c r="V16" s="64">
        <v>3.5</v>
      </c>
      <c r="W16" s="64">
        <v>28.6</v>
      </c>
      <c r="X16" s="64">
        <v>10.8</v>
      </c>
      <c r="Y16" s="64">
        <v>44</v>
      </c>
      <c r="Z16" s="64"/>
      <c r="AA16" s="64">
        <v>34.5</v>
      </c>
      <c r="AB16" s="64">
        <v>45.3</v>
      </c>
      <c r="AC16" s="64">
        <v>2.2999999999999998</v>
      </c>
      <c r="AD16" s="64">
        <v>0.2</v>
      </c>
      <c r="AE16" s="64">
        <v>6.2</v>
      </c>
      <c r="AF16" s="64">
        <v>2</v>
      </c>
      <c r="AG16" s="64">
        <v>2.9</v>
      </c>
      <c r="AH16" s="64">
        <v>3.4</v>
      </c>
      <c r="AI16" s="64">
        <v>3.6</v>
      </c>
      <c r="AJ16" s="64">
        <v>5.2</v>
      </c>
      <c r="AK16" s="64"/>
      <c r="AL16" s="64">
        <v>4</v>
      </c>
      <c r="AM16" s="64">
        <v>7.8</v>
      </c>
      <c r="AN16" s="64">
        <v>3.3</v>
      </c>
      <c r="AO16" s="64">
        <v>16.100000000000001</v>
      </c>
      <c r="AP16" s="64"/>
      <c r="AQ16" s="64"/>
      <c r="AR16" s="64"/>
      <c r="AS16" s="64">
        <v>1.8</v>
      </c>
      <c r="AT16" s="64"/>
      <c r="AU16" s="64"/>
      <c r="AV16" s="64"/>
      <c r="AW16" s="64"/>
      <c r="AX16" s="64">
        <v>13.5</v>
      </c>
      <c r="AY16" s="64"/>
      <c r="AZ16" s="64">
        <v>12.6</v>
      </c>
      <c r="BA16" s="64"/>
      <c r="BB16" s="64">
        <v>0.6</v>
      </c>
      <c r="BC16" s="64"/>
      <c r="BD16" s="64">
        <v>8.8000000000000007</v>
      </c>
      <c r="BE16" s="64">
        <v>14.8</v>
      </c>
      <c r="BF16" s="64">
        <v>5.8</v>
      </c>
      <c r="BG16" s="64">
        <v>3.6</v>
      </c>
      <c r="BH16" s="64">
        <v>2.4</v>
      </c>
      <c r="BI16" s="64">
        <v>1.2</v>
      </c>
      <c r="BJ16" s="64">
        <v>1.1000000000000001</v>
      </c>
      <c r="BK16" s="64"/>
      <c r="BL16" s="64">
        <v>0.2</v>
      </c>
      <c r="BM16" s="64">
        <v>19.7</v>
      </c>
      <c r="BN16" s="64">
        <v>7.8</v>
      </c>
      <c r="BO16" s="64"/>
      <c r="BP16" s="64"/>
      <c r="BQ16" s="65">
        <v>437.29</v>
      </c>
    </row>
    <row r="17" spans="1:69" x14ac:dyDescent="0.25">
      <c r="A17" s="1"/>
      <c r="B17" s="54" t="s">
        <v>1019</v>
      </c>
      <c r="C17" s="66">
        <v>15</v>
      </c>
      <c r="D17" s="66">
        <v>16.3</v>
      </c>
      <c r="E17" s="66">
        <v>7.4</v>
      </c>
      <c r="F17" s="66">
        <v>6.49</v>
      </c>
      <c r="G17" s="66">
        <v>10.4</v>
      </c>
      <c r="H17" s="66">
        <v>1.4</v>
      </c>
      <c r="I17" s="66"/>
      <c r="J17" s="66">
        <v>9.3000000000000007</v>
      </c>
      <c r="K17" s="66"/>
      <c r="L17" s="66">
        <v>3.9</v>
      </c>
      <c r="M17" s="66"/>
      <c r="N17" s="66">
        <v>2.9</v>
      </c>
      <c r="O17" s="66">
        <v>4.0999999999999996</v>
      </c>
      <c r="P17" s="66">
        <v>3.4</v>
      </c>
      <c r="Q17" s="66">
        <v>2.5</v>
      </c>
      <c r="R17" s="66">
        <v>3.5</v>
      </c>
      <c r="S17" s="66">
        <v>10</v>
      </c>
      <c r="T17" s="66">
        <v>20.2</v>
      </c>
      <c r="U17" s="66">
        <v>5</v>
      </c>
      <c r="V17" s="66">
        <v>3.5</v>
      </c>
      <c r="W17" s="66">
        <v>28.6</v>
      </c>
      <c r="X17" s="66">
        <v>6.8</v>
      </c>
      <c r="Y17" s="66">
        <v>40.299999999999997</v>
      </c>
      <c r="Z17" s="66"/>
      <c r="AA17" s="66">
        <v>41</v>
      </c>
      <c r="AB17" s="66">
        <v>41.6</v>
      </c>
      <c r="AC17" s="66">
        <v>3.1</v>
      </c>
      <c r="AD17" s="66">
        <v>0.6</v>
      </c>
      <c r="AE17" s="66">
        <v>6.1</v>
      </c>
      <c r="AF17" s="66">
        <v>2</v>
      </c>
      <c r="AG17" s="66">
        <v>2.9</v>
      </c>
      <c r="AH17" s="66">
        <v>3.4</v>
      </c>
      <c r="AI17" s="66">
        <v>3.6</v>
      </c>
      <c r="AJ17" s="66">
        <v>5.2</v>
      </c>
      <c r="AK17" s="66"/>
      <c r="AL17" s="66">
        <v>7.2</v>
      </c>
      <c r="AM17" s="66">
        <v>11.8</v>
      </c>
      <c r="AN17" s="66">
        <v>3.3</v>
      </c>
      <c r="AO17" s="66">
        <v>16.100000000000001</v>
      </c>
      <c r="AP17" s="66"/>
      <c r="AQ17" s="66"/>
      <c r="AR17" s="66"/>
      <c r="AS17" s="66">
        <v>1.8</v>
      </c>
      <c r="AT17" s="66"/>
      <c r="AU17" s="66"/>
      <c r="AV17" s="66"/>
      <c r="AW17" s="66"/>
      <c r="AX17" s="66">
        <v>17.600000000000001</v>
      </c>
      <c r="AY17" s="66"/>
      <c r="AZ17" s="66">
        <v>20.7</v>
      </c>
      <c r="BA17" s="66"/>
      <c r="BB17" s="66">
        <v>0.6</v>
      </c>
      <c r="BC17" s="66"/>
      <c r="BD17" s="66">
        <v>11.3</v>
      </c>
      <c r="BE17" s="66">
        <v>23.3</v>
      </c>
      <c r="BF17" s="66">
        <v>5.6</v>
      </c>
      <c r="BG17" s="66">
        <v>3.6</v>
      </c>
      <c r="BH17" s="66">
        <v>2.4</v>
      </c>
      <c r="BI17" s="66">
        <v>1.2</v>
      </c>
      <c r="BJ17" s="66">
        <v>1.1000000000000001</v>
      </c>
      <c r="BK17" s="66"/>
      <c r="BL17" s="66">
        <v>0.2</v>
      </c>
      <c r="BM17" s="66">
        <v>19.600000000000001</v>
      </c>
      <c r="BN17" s="66">
        <v>7.8</v>
      </c>
      <c r="BO17" s="66"/>
      <c r="BP17" s="66"/>
      <c r="BQ17" s="67">
        <v>465.69</v>
      </c>
    </row>
    <row r="18" spans="1:69" x14ac:dyDescent="0.25">
      <c r="A18" s="1"/>
      <c r="B18" s="54" t="s">
        <v>1020</v>
      </c>
      <c r="C18" s="66">
        <v>14.7</v>
      </c>
      <c r="D18" s="66">
        <v>16.3</v>
      </c>
      <c r="E18" s="66">
        <v>8</v>
      </c>
      <c r="F18" s="66">
        <v>6.49</v>
      </c>
      <c r="G18" s="66">
        <v>10.4</v>
      </c>
      <c r="H18" s="66">
        <v>1.4</v>
      </c>
      <c r="I18" s="66"/>
      <c r="J18" s="66">
        <v>8.4</v>
      </c>
      <c r="K18" s="66"/>
      <c r="L18" s="66">
        <v>3.9</v>
      </c>
      <c r="M18" s="66"/>
      <c r="N18" s="66">
        <v>2.9</v>
      </c>
      <c r="O18" s="66">
        <v>3.8</v>
      </c>
      <c r="P18" s="66">
        <v>3.4</v>
      </c>
      <c r="Q18" s="66">
        <v>2.1</v>
      </c>
      <c r="R18" s="66">
        <v>3.3</v>
      </c>
      <c r="S18" s="66">
        <v>10</v>
      </c>
      <c r="T18" s="66">
        <v>19.8</v>
      </c>
      <c r="U18" s="66">
        <v>5</v>
      </c>
      <c r="V18" s="66">
        <v>3.5</v>
      </c>
      <c r="W18" s="66">
        <v>28.5</v>
      </c>
      <c r="X18" s="66">
        <v>5.7</v>
      </c>
      <c r="Y18" s="66">
        <v>33.799999999999997</v>
      </c>
      <c r="Z18" s="66"/>
      <c r="AA18" s="66">
        <v>36.799999999999997</v>
      </c>
      <c r="AB18" s="66">
        <v>43.2</v>
      </c>
      <c r="AC18" s="66">
        <v>3.6</v>
      </c>
      <c r="AD18" s="66">
        <v>0.5</v>
      </c>
      <c r="AE18" s="66">
        <v>6.1</v>
      </c>
      <c r="AF18" s="66">
        <v>2</v>
      </c>
      <c r="AG18" s="66">
        <v>2.9</v>
      </c>
      <c r="AH18" s="66">
        <v>3.4</v>
      </c>
      <c r="AI18" s="66">
        <v>3.6</v>
      </c>
      <c r="AJ18" s="66">
        <v>5.2</v>
      </c>
      <c r="AK18" s="66"/>
      <c r="AL18" s="66">
        <v>5.0999999999999996</v>
      </c>
      <c r="AM18" s="66">
        <v>7.7</v>
      </c>
      <c r="AN18" s="66">
        <v>3.4</v>
      </c>
      <c r="AO18" s="66">
        <v>15.9</v>
      </c>
      <c r="AP18" s="66"/>
      <c r="AQ18" s="66"/>
      <c r="AR18" s="66"/>
      <c r="AS18" s="66">
        <v>1.8</v>
      </c>
      <c r="AT18" s="66"/>
      <c r="AU18" s="66"/>
      <c r="AV18" s="66"/>
      <c r="AW18" s="66"/>
      <c r="AX18" s="66">
        <v>14</v>
      </c>
      <c r="AY18" s="66"/>
      <c r="AZ18" s="66">
        <v>12.5</v>
      </c>
      <c r="BA18" s="66"/>
      <c r="BB18" s="66">
        <v>0.6</v>
      </c>
      <c r="BC18" s="66"/>
      <c r="BD18" s="66">
        <v>8.4</v>
      </c>
      <c r="BE18" s="66">
        <v>27.2</v>
      </c>
      <c r="BF18" s="66">
        <v>5.6</v>
      </c>
      <c r="BG18" s="66">
        <v>3.6</v>
      </c>
      <c r="BH18" s="66">
        <v>2.4</v>
      </c>
      <c r="BI18" s="66">
        <v>1.2</v>
      </c>
      <c r="BJ18" s="66">
        <v>1.1000000000000001</v>
      </c>
      <c r="BK18" s="66"/>
      <c r="BL18" s="66">
        <v>0.2</v>
      </c>
      <c r="BM18" s="66">
        <v>19.3</v>
      </c>
      <c r="BN18" s="66">
        <v>7.8</v>
      </c>
      <c r="BO18" s="66"/>
      <c r="BP18" s="66"/>
      <c r="BQ18" s="67">
        <v>436.49</v>
      </c>
    </row>
    <row r="19" spans="1:69" x14ac:dyDescent="0.25">
      <c r="A19" s="1"/>
      <c r="B19" s="54" t="s">
        <v>1021</v>
      </c>
      <c r="C19" s="66">
        <v>14.5</v>
      </c>
      <c r="D19" s="66">
        <v>16.3</v>
      </c>
      <c r="E19" s="66">
        <v>7.1</v>
      </c>
      <c r="F19" s="66">
        <v>6.48</v>
      </c>
      <c r="G19" s="66">
        <v>10.4</v>
      </c>
      <c r="H19" s="66">
        <v>1.3</v>
      </c>
      <c r="I19" s="66"/>
      <c r="J19" s="66">
        <v>9.5</v>
      </c>
      <c r="K19" s="66"/>
      <c r="L19" s="66">
        <v>3.9</v>
      </c>
      <c r="M19" s="66"/>
      <c r="N19" s="66">
        <v>2.7</v>
      </c>
      <c r="O19" s="66">
        <v>3.7</v>
      </c>
      <c r="P19" s="66">
        <v>3.3</v>
      </c>
      <c r="Q19" s="66">
        <v>1.9</v>
      </c>
      <c r="R19" s="66">
        <v>3.3</v>
      </c>
      <c r="S19" s="66">
        <v>10</v>
      </c>
      <c r="T19" s="66">
        <v>19.8</v>
      </c>
      <c r="U19" s="66">
        <v>5</v>
      </c>
      <c r="V19" s="66">
        <v>3.5</v>
      </c>
      <c r="W19" s="66">
        <v>28.5</v>
      </c>
      <c r="X19" s="66">
        <v>2.6</v>
      </c>
      <c r="Y19" s="66">
        <v>34.1</v>
      </c>
      <c r="Z19" s="66"/>
      <c r="AA19" s="66">
        <v>39.200000000000003</v>
      </c>
      <c r="AB19" s="66">
        <v>41.6</v>
      </c>
      <c r="AC19" s="66">
        <v>2.9</v>
      </c>
      <c r="AD19" s="66">
        <v>1.1000000000000001</v>
      </c>
      <c r="AE19" s="66">
        <v>6.1</v>
      </c>
      <c r="AF19" s="66">
        <v>2</v>
      </c>
      <c r="AG19" s="66">
        <v>3</v>
      </c>
      <c r="AH19" s="66">
        <v>3.5</v>
      </c>
      <c r="AI19" s="66">
        <v>3.6</v>
      </c>
      <c r="AJ19" s="66">
        <v>5.2</v>
      </c>
      <c r="AK19" s="66"/>
      <c r="AL19" s="66">
        <v>5.7</v>
      </c>
      <c r="AM19" s="66">
        <v>12.2</v>
      </c>
      <c r="AN19" s="66">
        <v>3.4</v>
      </c>
      <c r="AO19" s="66">
        <v>15.9</v>
      </c>
      <c r="AP19" s="66"/>
      <c r="AQ19" s="66">
        <v>0.5</v>
      </c>
      <c r="AR19" s="66"/>
      <c r="AS19" s="66">
        <v>1.8</v>
      </c>
      <c r="AT19" s="66"/>
      <c r="AU19" s="66">
        <v>0.7</v>
      </c>
      <c r="AV19" s="66"/>
      <c r="AW19" s="66"/>
      <c r="AX19" s="66">
        <v>7.2</v>
      </c>
      <c r="AY19" s="66">
        <v>0.2</v>
      </c>
      <c r="AZ19" s="66">
        <v>6</v>
      </c>
      <c r="BA19" s="66"/>
      <c r="BB19" s="66">
        <v>0.6</v>
      </c>
      <c r="BC19" s="66">
        <v>0.6</v>
      </c>
      <c r="BD19" s="66">
        <v>9.1999999999999993</v>
      </c>
      <c r="BE19" s="66">
        <v>21.3</v>
      </c>
      <c r="BF19" s="66">
        <v>5.6</v>
      </c>
      <c r="BG19" s="66">
        <v>3.6</v>
      </c>
      <c r="BH19" s="66">
        <v>2.4</v>
      </c>
      <c r="BI19" s="66">
        <v>1.2</v>
      </c>
      <c r="BJ19" s="66">
        <v>1.1000000000000001</v>
      </c>
      <c r="BK19" s="66"/>
      <c r="BL19" s="66">
        <v>0.2</v>
      </c>
      <c r="BM19" s="66">
        <v>19.2</v>
      </c>
      <c r="BN19" s="66">
        <v>7.7</v>
      </c>
      <c r="BO19" s="66"/>
      <c r="BP19" s="66"/>
      <c r="BQ19" s="67">
        <v>422.38</v>
      </c>
    </row>
    <row r="20" spans="1:69" x14ac:dyDescent="0.25">
      <c r="A20" s="1"/>
      <c r="B20" s="54" t="s">
        <v>1022</v>
      </c>
      <c r="C20" s="66">
        <v>15</v>
      </c>
      <c r="D20" s="66">
        <v>16.3</v>
      </c>
      <c r="E20" s="66">
        <v>8.4</v>
      </c>
      <c r="F20" s="66">
        <v>6.49</v>
      </c>
      <c r="G20" s="66">
        <v>10.4</v>
      </c>
      <c r="H20" s="66">
        <v>1.3</v>
      </c>
      <c r="I20" s="66"/>
      <c r="J20" s="66">
        <v>8.8000000000000007</v>
      </c>
      <c r="K20" s="66"/>
      <c r="L20" s="66">
        <v>4</v>
      </c>
      <c r="M20" s="66"/>
      <c r="N20" s="66">
        <v>3.1</v>
      </c>
      <c r="O20" s="66">
        <v>4</v>
      </c>
      <c r="P20" s="66">
        <v>3.4</v>
      </c>
      <c r="Q20" s="66">
        <v>2.5</v>
      </c>
      <c r="R20" s="66">
        <v>3.7</v>
      </c>
      <c r="S20" s="66">
        <v>10</v>
      </c>
      <c r="T20" s="66">
        <v>20.399999999999999</v>
      </c>
      <c r="U20" s="66">
        <v>6</v>
      </c>
      <c r="V20" s="66">
        <v>3.5</v>
      </c>
      <c r="W20" s="66">
        <v>28.5</v>
      </c>
      <c r="X20" s="66">
        <v>0.1</v>
      </c>
      <c r="Y20" s="66">
        <v>33.200000000000003</v>
      </c>
      <c r="Z20" s="66">
        <v>2.4</v>
      </c>
      <c r="AA20" s="66">
        <v>37.799999999999997</v>
      </c>
      <c r="AB20" s="66">
        <v>44.2</v>
      </c>
      <c r="AC20" s="66">
        <v>2.4</v>
      </c>
      <c r="AD20" s="66">
        <v>0.3</v>
      </c>
      <c r="AE20" s="66">
        <v>6.1</v>
      </c>
      <c r="AF20" s="66">
        <v>2</v>
      </c>
      <c r="AG20" s="66">
        <v>3</v>
      </c>
      <c r="AH20" s="66">
        <v>3.5</v>
      </c>
      <c r="AI20" s="66">
        <v>3.7</v>
      </c>
      <c r="AJ20" s="66">
        <v>5.2</v>
      </c>
      <c r="AK20" s="66">
        <v>7.8</v>
      </c>
      <c r="AL20" s="66">
        <v>5.5</v>
      </c>
      <c r="AM20" s="66">
        <v>10.199999999999999</v>
      </c>
      <c r="AN20" s="66">
        <v>3.4</v>
      </c>
      <c r="AO20" s="66">
        <v>15.8</v>
      </c>
      <c r="AP20" s="66"/>
      <c r="AQ20" s="66">
        <v>22.7</v>
      </c>
      <c r="AR20" s="66"/>
      <c r="AS20" s="66">
        <v>1.8</v>
      </c>
      <c r="AT20" s="66">
        <v>0.2</v>
      </c>
      <c r="AU20" s="66">
        <v>5.6</v>
      </c>
      <c r="AV20" s="66"/>
      <c r="AW20" s="66"/>
      <c r="AX20" s="66">
        <v>3.5</v>
      </c>
      <c r="AY20" s="66">
        <v>13.9</v>
      </c>
      <c r="AZ20" s="66">
        <v>4.0999999999999996</v>
      </c>
      <c r="BA20" s="66">
        <v>11.3</v>
      </c>
      <c r="BB20" s="66">
        <v>0.6</v>
      </c>
      <c r="BC20" s="66">
        <v>6.4</v>
      </c>
      <c r="BD20" s="66">
        <v>8.5</v>
      </c>
      <c r="BE20" s="66">
        <v>16.899999999999999</v>
      </c>
      <c r="BF20" s="66">
        <v>5.7</v>
      </c>
      <c r="BG20" s="66">
        <v>3.6</v>
      </c>
      <c r="BH20" s="66">
        <v>2.4</v>
      </c>
      <c r="BI20" s="66">
        <v>1.2</v>
      </c>
      <c r="BJ20" s="66">
        <v>1.1000000000000001</v>
      </c>
      <c r="BK20" s="66">
        <v>0.3</v>
      </c>
      <c r="BL20" s="66">
        <v>0.2</v>
      </c>
      <c r="BM20" s="66">
        <v>19.2</v>
      </c>
      <c r="BN20" s="66">
        <v>7.7</v>
      </c>
      <c r="BO20" s="66">
        <v>0.7</v>
      </c>
      <c r="BP20" s="66"/>
      <c r="BQ20" s="67">
        <v>479.99</v>
      </c>
    </row>
    <row r="21" spans="1:69" x14ac:dyDescent="0.25">
      <c r="A21" s="1"/>
      <c r="B21" s="54" t="s">
        <v>1023</v>
      </c>
      <c r="C21" s="66">
        <v>15</v>
      </c>
      <c r="D21" s="66">
        <v>16.3</v>
      </c>
      <c r="E21" s="66">
        <v>9</v>
      </c>
      <c r="F21" s="66">
        <v>6.49</v>
      </c>
      <c r="G21" s="66">
        <v>10.3</v>
      </c>
      <c r="H21" s="66">
        <v>1.3</v>
      </c>
      <c r="I21" s="66"/>
      <c r="J21" s="66">
        <v>9.1999999999999993</v>
      </c>
      <c r="K21" s="66"/>
      <c r="L21" s="66">
        <v>4</v>
      </c>
      <c r="M21" s="66"/>
      <c r="N21" s="66">
        <v>2.8</v>
      </c>
      <c r="O21" s="66">
        <v>3.7</v>
      </c>
      <c r="P21" s="66">
        <v>3.4</v>
      </c>
      <c r="Q21" s="66">
        <v>2.5</v>
      </c>
      <c r="R21" s="66">
        <v>4.3</v>
      </c>
      <c r="S21" s="66">
        <v>9.9</v>
      </c>
      <c r="T21" s="66">
        <v>19.8</v>
      </c>
      <c r="U21" s="66">
        <v>6.1</v>
      </c>
      <c r="V21" s="66">
        <v>3.5</v>
      </c>
      <c r="W21" s="66">
        <v>28.4</v>
      </c>
      <c r="X21" s="66">
        <v>0.2</v>
      </c>
      <c r="Y21" s="66">
        <v>33.9</v>
      </c>
      <c r="Z21" s="66">
        <v>12.3</v>
      </c>
      <c r="AA21" s="66">
        <v>38.9</v>
      </c>
      <c r="AB21" s="66">
        <v>43.5</v>
      </c>
      <c r="AC21" s="66">
        <v>2.8</v>
      </c>
      <c r="AD21" s="66">
        <v>0.2</v>
      </c>
      <c r="AE21" s="66">
        <v>6.1</v>
      </c>
      <c r="AF21" s="66">
        <v>2</v>
      </c>
      <c r="AG21" s="66">
        <v>3</v>
      </c>
      <c r="AH21" s="66">
        <v>3.5</v>
      </c>
      <c r="AI21" s="66">
        <v>3.7</v>
      </c>
      <c r="AJ21" s="66">
        <v>5.2</v>
      </c>
      <c r="AK21" s="66">
        <v>29.9</v>
      </c>
      <c r="AL21" s="66">
        <v>4.3</v>
      </c>
      <c r="AM21" s="66">
        <v>7.6</v>
      </c>
      <c r="AN21" s="66">
        <v>3.4</v>
      </c>
      <c r="AO21" s="66">
        <v>15.7</v>
      </c>
      <c r="AP21" s="66"/>
      <c r="AQ21" s="66">
        <v>105.9</v>
      </c>
      <c r="AR21" s="66"/>
      <c r="AS21" s="66">
        <v>1.8</v>
      </c>
      <c r="AT21" s="66">
        <v>2.4</v>
      </c>
      <c r="AU21" s="66">
        <v>11.5</v>
      </c>
      <c r="AV21" s="66"/>
      <c r="AW21" s="66"/>
      <c r="AX21" s="66">
        <v>5.7</v>
      </c>
      <c r="AY21" s="66">
        <v>59</v>
      </c>
      <c r="AZ21" s="66">
        <v>8.8000000000000007</v>
      </c>
      <c r="BA21" s="66">
        <v>47.4</v>
      </c>
      <c r="BB21" s="66">
        <v>0.6</v>
      </c>
      <c r="BC21" s="66">
        <v>13.6</v>
      </c>
      <c r="BD21" s="66">
        <v>6.2</v>
      </c>
      <c r="BE21" s="66">
        <v>12.7</v>
      </c>
      <c r="BF21" s="66">
        <v>5.7</v>
      </c>
      <c r="BG21" s="66">
        <v>3.6</v>
      </c>
      <c r="BH21" s="66">
        <v>2.4</v>
      </c>
      <c r="BI21" s="66">
        <v>1.2</v>
      </c>
      <c r="BJ21" s="66">
        <v>1.1000000000000001</v>
      </c>
      <c r="BK21" s="66">
        <v>2.8</v>
      </c>
      <c r="BL21" s="66">
        <v>0.2</v>
      </c>
      <c r="BM21" s="66">
        <v>19.3</v>
      </c>
      <c r="BN21" s="66">
        <v>7.8</v>
      </c>
      <c r="BO21" s="66">
        <v>1.9</v>
      </c>
      <c r="BP21" s="66"/>
      <c r="BQ21" s="67">
        <v>693.79</v>
      </c>
    </row>
    <row r="22" spans="1:69" x14ac:dyDescent="0.25">
      <c r="A22" s="1"/>
      <c r="B22" s="54" t="s">
        <v>1024</v>
      </c>
      <c r="C22" s="66">
        <v>14.7</v>
      </c>
      <c r="D22" s="66">
        <v>16.399999999999999</v>
      </c>
      <c r="E22" s="66">
        <v>8.1999999999999993</v>
      </c>
      <c r="F22" s="66">
        <v>6.47</v>
      </c>
      <c r="G22" s="66">
        <v>10.4</v>
      </c>
      <c r="H22" s="66">
        <v>1.3</v>
      </c>
      <c r="I22" s="66"/>
      <c r="J22" s="66">
        <v>9.6999999999999993</v>
      </c>
      <c r="K22" s="66">
        <v>0.1</v>
      </c>
      <c r="L22" s="66">
        <v>4</v>
      </c>
      <c r="M22" s="66"/>
      <c r="N22" s="66">
        <v>3.2</v>
      </c>
      <c r="O22" s="66">
        <v>4</v>
      </c>
      <c r="P22" s="66">
        <v>3.4</v>
      </c>
      <c r="Q22" s="66">
        <v>2.5</v>
      </c>
      <c r="R22" s="66">
        <v>4.3</v>
      </c>
      <c r="S22" s="66">
        <v>10</v>
      </c>
      <c r="T22" s="66">
        <v>20.399999999999999</v>
      </c>
      <c r="U22" s="66">
        <v>1.1000000000000001</v>
      </c>
      <c r="V22" s="66">
        <v>3.5</v>
      </c>
      <c r="W22" s="66">
        <v>28.1</v>
      </c>
      <c r="X22" s="66">
        <v>0.2</v>
      </c>
      <c r="Y22" s="66">
        <v>33.1</v>
      </c>
      <c r="Z22" s="66">
        <v>23.1</v>
      </c>
      <c r="AA22" s="66">
        <v>29.7</v>
      </c>
      <c r="AB22" s="66">
        <v>28.9</v>
      </c>
      <c r="AC22" s="66">
        <v>3.5</v>
      </c>
      <c r="AD22" s="66">
        <v>1.1000000000000001</v>
      </c>
      <c r="AE22" s="66">
        <v>6.1</v>
      </c>
      <c r="AF22" s="66">
        <v>2</v>
      </c>
      <c r="AG22" s="66">
        <v>3</v>
      </c>
      <c r="AH22" s="66">
        <v>3.5</v>
      </c>
      <c r="AI22" s="66">
        <v>3.7</v>
      </c>
      <c r="AJ22" s="66">
        <v>5.2</v>
      </c>
      <c r="AK22" s="66">
        <v>53.9</v>
      </c>
      <c r="AL22" s="66">
        <v>6.3</v>
      </c>
      <c r="AM22" s="66">
        <v>11.3</v>
      </c>
      <c r="AN22" s="66">
        <v>3.3</v>
      </c>
      <c r="AO22" s="66">
        <v>15.4</v>
      </c>
      <c r="AP22" s="66"/>
      <c r="AQ22" s="66">
        <v>189.4</v>
      </c>
      <c r="AR22" s="66"/>
      <c r="AS22" s="66">
        <v>1.8</v>
      </c>
      <c r="AT22" s="66">
        <v>4.7</v>
      </c>
      <c r="AU22" s="66">
        <v>13.1</v>
      </c>
      <c r="AV22" s="66"/>
      <c r="AW22" s="66">
        <v>9.9</v>
      </c>
      <c r="AX22" s="66">
        <v>0.4</v>
      </c>
      <c r="AY22" s="66">
        <v>104.5</v>
      </c>
      <c r="AZ22" s="66">
        <v>1.4</v>
      </c>
      <c r="BA22" s="66">
        <v>83.1</v>
      </c>
      <c r="BB22" s="66">
        <v>0.6</v>
      </c>
      <c r="BC22" s="66">
        <v>16</v>
      </c>
      <c r="BD22" s="66">
        <v>6.7</v>
      </c>
      <c r="BE22" s="66">
        <v>14.8</v>
      </c>
      <c r="BF22" s="66">
        <v>5.6</v>
      </c>
      <c r="BG22" s="66">
        <v>3.6</v>
      </c>
      <c r="BH22" s="66">
        <v>2.4</v>
      </c>
      <c r="BI22" s="66">
        <v>1.2</v>
      </c>
      <c r="BJ22" s="66">
        <v>1.1000000000000001</v>
      </c>
      <c r="BK22" s="66">
        <v>5.5</v>
      </c>
      <c r="BL22" s="66">
        <v>0.2</v>
      </c>
      <c r="BM22" s="66">
        <v>19.7</v>
      </c>
      <c r="BN22" s="66">
        <v>7.7</v>
      </c>
      <c r="BO22" s="66">
        <v>3.4</v>
      </c>
      <c r="BP22" s="66"/>
      <c r="BQ22" s="67">
        <v>881.87</v>
      </c>
    </row>
    <row r="23" spans="1:69" x14ac:dyDescent="0.25">
      <c r="A23" s="1"/>
      <c r="B23" s="56" t="s">
        <v>1025</v>
      </c>
      <c r="C23" s="68">
        <v>15</v>
      </c>
      <c r="D23" s="68">
        <v>16.399999999999999</v>
      </c>
      <c r="E23" s="68">
        <v>8.1999999999999993</v>
      </c>
      <c r="F23" s="68">
        <v>6.48</v>
      </c>
      <c r="G23" s="68">
        <v>10.4</v>
      </c>
      <c r="H23" s="68">
        <v>1.3</v>
      </c>
      <c r="I23" s="68"/>
      <c r="J23" s="68">
        <v>9.6</v>
      </c>
      <c r="K23" s="68">
        <v>0.1</v>
      </c>
      <c r="L23" s="68">
        <v>4</v>
      </c>
      <c r="M23" s="68"/>
      <c r="N23" s="68">
        <v>3.1</v>
      </c>
      <c r="O23" s="68">
        <v>4</v>
      </c>
      <c r="P23" s="68">
        <v>3.3</v>
      </c>
      <c r="Q23" s="68">
        <v>2.1</v>
      </c>
      <c r="R23" s="68">
        <v>4.3</v>
      </c>
      <c r="S23" s="68">
        <v>10</v>
      </c>
      <c r="T23" s="68">
        <v>20.100000000000001</v>
      </c>
      <c r="U23" s="68"/>
      <c r="V23" s="68">
        <v>3.5</v>
      </c>
      <c r="W23" s="68">
        <v>27.1</v>
      </c>
      <c r="X23" s="68">
        <v>2.9</v>
      </c>
      <c r="Y23" s="68">
        <v>34.799999999999997</v>
      </c>
      <c r="Z23" s="68">
        <v>32.6</v>
      </c>
      <c r="AA23" s="68">
        <v>25.3</v>
      </c>
      <c r="AB23" s="68">
        <v>35.9</v>
      </c>
      <c r="AC23" s="68">
        <v>1.9</v>
      </c>
      <c r="AD23" s="68"/>
      <c r="AE23" s="68">
        <v>6.1</v>
      </c>
      <c r="AF23" s="68">
        <v>2</v>
      </c>
      <c r="AG23" s="68">
        <v>3</v>
      </c>
      <c r="AH23" s="68">
        <v>3.5</v>
      </c>
      <c r="AI23" s="68">
        <v>3.7</v>
      </c>
      <c r="AJ23" s="68">
        <v>5.2</v>
      </c>
      <c r="AK23" s="68">
        <v>68</v>
      </c>
      <c r="AL23" s="68">
        <v>5.5</v>
      </c>
      <c r="AM23" s="68">
        <v>9.3000000000000007</v>
      </c>
      <c r="AN23" s="68">
        <v>3.3</v>
      </c>
      <c r="AO23" s="68">
        <v>15.3</v>
      </c>
      <c r="AP23" s="68"/>
      <c r="AQ23" s="68">
        <v>218</v>
      </c>
      <c r="AR23" s="68">
        <v>0.1</v>
      </c>
      <c r="AS23" s="68">
        <v>1.8</v>
      </c>
      <c r="AT23" s="68">
        <v>6.9</v>
      </c>
      <c r="AU23" s="68">
        <v>14.4</v>
      </c>
      <c r="AV23" s="68">
        <v>1.2</v>
      </c>
      <c r="AW23" s="68">
        <v>9.9</v>
      </c>
      <c r="AX23" s="68"/>
      <c r="AY23" s="68">
        <v>129.19999999999999</v>
      </c>
      <c r="AZ23" s="68"/>
      <c r="BA23" s="68">
        <v>92.5</v>
      </c>
      <c r="BB23" s="68">
        <v>0.6</v>
      </c>
      <c r="BC23" s="68">
        <v>17.399999999999999</v>
      </c>
      <c r="BD23" s="68">
        <v>5.6</v>
      </c>
      <c r="BE23" s="68">
        <v>16.7</v>
      </c>
      <c r="BF23" s="68">
        <v>5.6</v>
      </c>
      <c r="BG23" s="68">
        <v>3.6</v>
      </c>
      <c r="BH23" s="68">
        <v>2.4</v>
      </c>
      <c r="BI23" s="68">
        <v>1.2</v>
      </c>
      <c r="BJ23" s="68">
        <v>1.1000000000000001</v>
      </c>
      <c r="BK23" s="68">
        <v>8.1</v>
      </c>
      <c r="BL23" s="68">
        <v>0.2</v>
      </c>
      <c r="BM23" s="68">
        <v>20</v>
      </c>
      <c r="BN23" s="68">
        <v>7.7</v>
      </c>
      <c r="BO23" s="68">
        <v>4.3</v>
      </c>
      <c r="BP23" s="68"/>
      <c r="BQ23" s="69">
        <v>975.78</v>
      </c>
    </row>
    <row r="24" spans="1:69" x14ac:dyDescent="0.25">
      <c r="A24" s="1"/>
      <c r="B24" s="50" t="s">
        <v>1026</v>
      </c>
      <c r="C24" s="64">
        <v>14.7</v>
      </c>
      <c r="D24" s="64">
        <v>16.399999999999999</v>
      </c>
      <c r="E24" s="64">
        <v>6.6</v>
      </c>
      <c r="F24" s="64">
        <v>6.46</v>
      </c>
      <c r="G24" s="64">
        <v>10.4</v>
      </c>
      <c r="H24" s="64">
        <v>1.4</v>
      </c>
      <c r="I24" s="64"/>
      <c r="J24" s="64">
        <v>9.6</v>
      </c>
      <c r="K24" s="64">
        <v>0.7</v>
      </c>
      <c r="L24" s="64">
        <v>4</v>
      </c>
      <c r="M24" s="64"/>
      <c r="N24" s="64">
        <v>3</v>
      </c>
      <c r="O24" s="64">
        <v>3.8</v>
      </c>
      <c r="P24" s="64">
        <v>3.3</v>
      </c>
      <c r="Q24" s="64">
        <v>2.1</v>
      </c>
      <c r="R24" s="64">
        <v>4.4000000000000004</v>
      </c>
      <c r="S24" s="64">
        <v>10</v>
      </c>
      <c r="T24" s="64">
        <v>20</v>
      </c>
      <c r="U24" s="64"/>
      <c r="V24" s="64">
        <v>3.5</v>
      </c>
      <c r="W24" s="64">
        <v>26.5</v>
      </c>
      <c r="X24" s="64">
        <v>7.2</v>
      </c>
      <c r="Y24" s="64">
        <v>31.5</v>
      </c>
      <c r="Z24" s="64">
        <v>33.1</v>
      </c>
      <c r="AA24" s="64">
        <v>39.4</v>
      </c>
      <c r="AB24" s="64">
        <v>41.8</v>
      </c>
      <c r="AC24" s="64">
        <v>4.5999999999999996</v>
      </c>
      <c r="AD24" s="64"/>
      <c r="AE24" s="64">
        <v>6.1</v>
      </c>
      <c r="AF24" s="64">
        <v>2</v>
      </c>
      <c r="AG24" s="64">
        <v>3</v>
      </c>
      <c r="AH24" s="64">
        <v>3.5</v>
      </c>
      <c r="AI24" s="64">
        <v>3.7</v>
      </c>
      <c r="AJ24" s="64">
        <v>5.2</v>
      </c>
      <c r="AK24" s="64">
        <v>70.3</v>
      </c>
      <c r="AL24" s="64">
        <v>7.8</v>
      </c>
      <c r="AM24" s="64">
        <v>12</v>
      </c>
      <c r="AN24" s="64">
        <v>3.3</v>
      </c>
      <c r="AO24" s="64">
        <v>15.3</v>
      </c>
      <c r="AP24" s="64"/>
      <c r="AQ24" s="64">
        <v>225.5</v>
      </c>
      <c r="AR24" s="64">
        <v>0.2</v>
      </c>
      <c r="AS24" s="64">
        <v>1.8</v>
      </c>
      <c r="AT24" s="64">
        <v>9.1</v>
      </c>
      <c r="AU24" s="64">
        <v>14.6</v>
      </c>
      <c r="AV24" s="64">
        <v>1.9</v>
      </c>
      <c r="AW24" s="64">
        <v>10</v>
      </c>
      <c r="AX24" s="64"/>
      <c r="AY24" s="64">
        <v>131.9</v>
      </c>
      <c r="AZ24" s="64"/>
      <c r="BA24" s="64">
        <v>95.1</v>
      </c>
      <c r="BB24" s="64">
        <v>0.6</v>
      </c>
      <c r="BC24" s="64">
        <v>17.600000000000001</v>
      </c>
      <c r="BD24" s="64">
        <v>8</v>
      </c>
      <c r="BE24" s="64">
        <v>15.8</v>
      </c>
      <c r="BF24" s="64">
        <v>5.6</v>
      </c>
      <c r="BG24" s="64">
        <v>3.6</v>
      </c>
      <c r="BH24" s="64">
        <v>2.4</v>
      </c>
      <c r="BI24" s="64">
        <v>1.2</v>
      </c>
      <c r="BJ24" s="64">
        <v>1.1000000000000001</v>
      </c>
      <c r="BK24" s="64">
        <v>10.199999999999999</v>
      </c>
      <c r="BL24" s="64">
        <v>0.2</v>
      </c>
      <c r="BM24" s="64">
        <v>19.8</v>
      </c>
      <c r="BN24" s="64">
        <v>7.8</v>
      </c>
      <c r="BO24" s="64">
        <v>10.1</v>
      </c>
      <c r="BP24" s="64"/>
      <c r="BQ24" s="65">
        <v>1030.76</v>
      </c>
    </row>
    <row r="25" spans="1:69" x14ac:dyDescent="0.25">
      <c r="A25" s="1"/>
      <c r="B25" s="54" t="s">
        <v>1027</v>
      </c>
      <c r="C25" s="66">
        <v>14.7</v>
      </c>
      <c r="D25" s="66">
        <v>16.399999999999999</v>
      </c>
      <c r="E25" s="66">
        <v>6.7</v>
      </c>
      <c r="F25" s="66">
        <v>6.49</v>
      </c>
      <c r="G25" s="66">
        <v>10.3</v>
      </c>
      <c r="H25" s="66">
        <v>1.3</v>
      </c>
      <c r="I25" s="66"/>
      <c r="J25" s="66">
        <v>9.4</v>
      </c>
      <c r="K25" s="66">
        <v>0.8</v>
      </c>
      <c r="L25" s="66">
        <v>4</v>
      </c>
      <c r="M25" s="66"/>
      <c r="N25" s="66">
        <v>2.9</v>
      </c>
      <c r="O25" s="66">
        <v>3.6</v>
      </c>
      <c r="P25" s="66">
        <v>2.9</v>
      </c>
      <c r="Q25" s="66">
        <v>2.5</v>
      </c>
      <c r="R25" s="66">
        <v>4.4000000000000004</v>
      </c>
      <c r="S25" s="66">
        <v>9.9</v>
      </c>
      <c r="T25" s="66">
        <v>20</v>
      </c>
      <c r="U25" s="66"/>
      <c r="V25" s="66">
        <v>3.5</v>
      </c>
      <c r="W25" s="66">
        <v>26.6</v>
      </c>
      <c r="X25" s="66">
        <v>11.2</v>
      </c>
      <c r="Y25" s="66">
        <v>24.8</v>
      </c>
      <c r="Z25" s="66">
        <v>33.299999999999997</v>
      </c>
      <c r="AA25" s="66">
        <v>43.5</v>
      </c>
      <c r="AB25" s="66">
        <v>44.5</v>
      </c>
      <c r="AC25" s="66">
        <v>5.9</v>
      </c>
      <c r="AD25" s="66"/>
      <c r="AE25" s="66">
        <v>6.1</v>
      </c>
      <c r="AF25" s="66">
        <v>2</v>
      </c>
      <c r="AG25" s="66">
        <v>3</v>
      </c>
      <c r="AH25" s="66">
        <v>3.5</v>
      </c>
      <c r="AI25" s="66">
        <v>3.7</v>
      </c>
      <c r="AJ25" s="66">
        <v>5.2</v>
      </c>
      <c r="AK25" s="66">
        <v>70.599999999999994</v>
      </c>
      <c r="AL25" s="66">
        <v>9</v>
      </c>
      <c r="AM25" s="66">
        <v>11.4</v>
      </c>
      <c r="AN25" s="66">
        <v>3.3</v>
      </c>
      <c r="AO25" s="66">
        <v>15.4</v>
      </c>
      <c r="AP25" s="66"/>
      <c r="AQ25" s="66">
        <v>230.6</v>
      </c>
      <c r="AR25" s="66">
        <v>0.2</v>
      </c>
      <c r="AS25" s="66">
        <v>1.8</v>
      </c>
      <c r="AT25" s="66">
        <v>11.1</v>
      </c>
      <c r="AU25" s="66">
        <v>14.3</v>
      </c>
      <c r="AV25" s="66">
        <v>1.6</v>
      </c>
      <c r="AW25" s="66">
        <v>9.9</v>
      </c>
      <c r="AX25" s="66"/>
      <c r="AY25" s="66">
        <v>133.9</v>
      </c>
      <c r="AZ25" s="66"/>
      <c r="BA25" s="66">
        <v>96.9</v>
      </c>
      <c r="BB25" s="66">
        <v>0.6</v>
      </c>
      <c r="BC25" s="66">
        <v>17.100000000000001</v>
      </c>
      <c r="BD25" s="66">
        <v>9.4</v>
      </c>
      <c r="BE25" s="66">
        <v>19.7</v>
      </c>
      <c r="BF25" s="66">
        <v>5.8</v>
      </c>
      <c r="BG25" s="66">
        <v>3.6</v>
      </c>
      <c r="BH25" s="66">
        <v>2.4</v>
      </c>
      <c r="BI25" s="66">
        <v>1.2</v>
      </c>
      <c r="BJ25" s="66">
        <v>1.1000000000000001</v>
      </c>
      <c r="BK25" s="66">
        <v>12.3</v>
      </c>
      <c r="BL25" s="66">
        <v>0.2</v>
      </c>
      <c r="BM25" s="66">
        <v>19.399999999999999</v>
      </c>
      <c r="BN25" s="66">
        <v>7.8</v>
      </c>
      <c r="BO25" s="66">
        <v>17.899999999999999</v>
      </c>
      <c r="BP25" s="66"/>
      <c r="BQ25" s="67">
        <v>1061.5899999999999</v>
      </c>
    </row>
    <row r="26" spans="1:69" x14ac:dyDescent="0.25">
      <c r="A26" s="1"/>
      <c r="B26" s="54" t="s">
        <v>1028</v>
      </c>
      <c r="C26" s="66">
        <v>14.2</v>
      </c>
      <c r="D26" s="66">
        <v>16.399999999999999</v>
      </c>
      <c r="E26" s="66">
        <v>6.2</v>
      </c>
      <c r="F26" s="66">
        <v>6.49</v>
      </c>
      <c r="G26" s="66">
        <v>10.4</v>
      </c>
      <c r="H26" s="66">
        <v>1.2</v>
      </c>
      <c r="I26" s="66"/>
      <c r="J26" s="66">
        <v>8.9</v>
      </c>
      <c r="K26" s="66">
        <v>1</v>
      </c>
      <c r="L26" s="66">
        <v>4</v>
      </c>
      <c r="M26" s="66"/>
      <c r="N26" s="66">
        <v>3.3</v>
      </c>
      <c r="O26" s="66">
        <v>4.3</v>
      </c>
      <c r="P26" s="66">
        <v>2.7</v>
      </c>
      <c r="Q26" s="66">
        <v>2.5</v>
      </c>
      <c r="R26" s="66">
        <v>4.3</v>
      </c>
      <c r="S26" s="66">
        <v>10.1</v>
      </c>
      <c r="T26" s="66">
        <v>20.5</v>
      </c>
      <c r="U26" s="66"/>
      <c r="V26" s="66">
        <v>3.5</v>
      </c>
      <c r="W26" s="66">
        <v>23.2</v>
      </c>
      <c r="X26" s="66">
        <v>16</v>
      </c>
      <c r="Y26" s="66">
        <v>26.2</v>
      </c>
      <c r="Z26" s="66">
        <v>33.4</v>
      </c>
      <c r="AA26" s="66">
        <v>54.2</v>
      </c>
      <c r="AB26" s="66">
        <v>54.5</v>
      </c>
      <c r="AC26" s="66">
        <v>9.6999999999999993</v>
      </c>
      <c r="AD26" s="66"/>
      <c r="AE26" s="66">
        <v>6.1</v>
      </c>
      <c r="AF26" s="66">
        <v>2</v>
      </c>
      <c r="AG26" s="66">
        <v>3</v>
      </c>
      <c r="AH26" s="66">
        <v>3.5</v>
      </c>
      <c r="AI26" s="66">
        <v>3.7</v>
      </c>
      <c r="AJ26" s="66">
        <v>5.2</v>
      </c>
      <c r="AK26" s="66">
        <v>71.3</v>
      </c>
      <c r="AL26" s="66">
        <v>7.8</v>
      </c>
      <c r="AM26" s="66">
        <v>9.6</v>
      </c>
      <c r="AN26" s="66">
        <v>3.3</v>
      </c>
      <c r="AO26" s="66">
        <v>15.5</v>
      </c>
      <c r="AP26" s="66"/>
      <c r="AQ26" s="66">
        <v>232.9</v>
      </c>
      <c r="AR26" s="66">
        <v>0.3</v>
      </c>
      <c r="AS26" s="66">
        <v>1.8</v>
      </c>
      <c r="AT26" s="66">
        <v>12.8</v>
      </c>
      <c r="AU26" s="66">
        <v>14.5</v>
      </c>
      <c r="AV26" s="66">
        <v>1.8</v>
      </c>
      <c r="AW26" s="66">
        <v>9.9</v>
      </c>
      <c r="AX26" s="66">
        <v>1.6</v>
      </c>
      <c r="AY26" s="66">
        <v>134.5</v>
      </c>
      <c r="AZ26" s="66"/>
      <c r="BA26" s="66">
        <v>97.5</v>
      </c>
      <c r="BB26" s="66">
        <v>0.6</v>
      </c>
      <c r="BC26" s="66">
        <v>17.3</v>
      </c>
      <c r="BD26" s="66">
        <v>5.8</v>
      </c>
      <c r="BE26" s="66">
        <v>19.3</v>
      </c>
      <c r="BF26" s="66">
        <v>5.7</v>
      </c>
      <c r="BG26" s="66">
        <v>3.6</v>
      </c>
      <c r="BH26" s="66">
        <v>2.4</v>
      </c>
      <c r="BI26" s="66">
        <v>1.2</v>
      </c>
      <c r="BJ26" s="66">
        <v>1.1000000000000001</v>
      </c>
      <c r="BK26" s="66">
        <v>14.1</v>
      </c>
      <c r="BL26" s="66">
        <v>0.2</v>
      </c>
      <c r="BM26" s="66">
        <v>19.8</v>
      </c>
      <c r="BN26" s="66">
        <v>7.7</v>
      </c>
      <c r="BO26" s="66">
        <v>18</v>
      </c>
      <c r="BP26" s="66"/>
      <c r="BQ26" s="67">
        <v>1092.5899999999999</v>
      </c>
    </row>
    <row r="27" spans="1:69" x14ac:dyDescent="0.25">
      <c r="A27" s="1"/>
      <c r="B27" s="54" t="s">
        <v>781</v>
      </c>
      <c r="C27" s="66">
        <v>14.2</v>
      </c>
      <c r="D27" s="66">
        <v>16.399999999999999</v>
      </c>
      <c r="E27" s="66">
        <v>7.1</v>
      </c>
      <c r="F27" s="66">
        <v>6.48</v>
      </c>
      <c r="G27" s="66">
        <v>10.4</v>
      </c>
      <c r="H27" s="66">
        <v>1.2</v>
      </c>
      <c r="I27" s="66"/>
      <c r="J27" s="66">
        <v>9.1999999999999993</v>
      </c>
      <c r="K27" s="66">
        <v>1.1000000000000001</v>
      </c>
      <c r="L27" s="66">
        <v>4</v>
      </c>
      <c r="M27" s="66"/>
      <c r="N27" s="66">
        <v>3.2</v>
      </c>
      <c r="O27" s="66">
        <v>4.4000000000000004</v>
      </c>
      <c r="P27" s="66">
        <v>2.7</v>
      </c>
      <c r="Q27" s="66">
        <v>2.5</v>
      </c>
      <c r="R27" s="66">
        <v>4.2</v>
      </c>
      <c r="S27" s="66">
        <v>10</v>
      </c>
      <c r="T27" s="66">
        <v>20.3</v>
      </c>
      <c r="U27" s="66"/>
      <c r="V27" s="66">
        <v>3.5</v>
      </c>
      <c r="W27" s="66">
        <v>17.600000000000001</v>
      </c>
      <c r="X27" s="66">
        <v>20.9</v>
      </c>
      <c r="Y27" s="66">
        <v>35.9</v>
      </c>
      <c r="Z27" s="66">
        <v>33.799999999999997</v>
      </c>
      <c r="AA27" s="66">
        <v>58.4</v>
      </c>
      <c r="AB27" s="66">
        <v>60.2</v>
      </c>
      <c r="AC27" s="66">
        <v>9</v>
      </c>
      <c r="AD27" s="66"/>
      <c r="AE27" s="66">
        <v>6.1</v>
      </c>
      <c r="AF27" s="66">
        <v>2</v>
      </c>
      <c r="AG27" s="66">
        <v>3</v>
      </c>
      <c r="AH27" s="66">
        <v>3.5</v>
      </c>
      <c r="AI27" s="66">
        <v>3.7</v>
      </c>
      <c r="AJ27" s="66">
        <v>5.2</v>
      </c>
      <c r="AK27" s="66">
        <v>72.099999999999994</v>
      </c>
      <c r="AL27" s="66">
        <v>9.9</v>
      </c>
      <c r="AM27" s="66">
        <v>8.9</v>
      </c>
      <c r="AN27" s="66">
        <v>3.3</v>
      </c>
      <c r="AO27" s="66">
        <v>15.8</v>
      </c>
      <c r="AP27" s="66"/>
      <c r="AQ27" s="66">
        <v>235.7</v>
      </c>
      <c r="AR27" s="66">
        <v>0.3</v>
      </c>
      <c r="AS27" s="66">
        <v>1.8</v>
      </c>
      <c r="AT27" s="66">
        <v>14.1</v>
      </c>
      <c r="AU27" s="66">
        <v>14.4</v>
      </c>
      <c r="AV27" s="66">
        <v>1.7</v>
      </c>
      <c r="AW27" s="66">
        <v>10</v>
      </c>
      <c r="AX27" s="66">
        <v>40</v>
      </c>
      <c r="AY27" s="66">
        <v>134.30000000000001</v>
      </c>
      <c r="AZ27" s="66">
        <v>11</v>
      </c>
      <c r="BA27" s="66">
        <v>97.6</v>
      </c>
      <c r="BB27" s="66">
        <v>0.6</v>
      </c>
      <c r="BC27" s="66">
        <v>17.3</v>
      </c>
      <c r="BD27" s="66">
        <v>7.2</v>
      </c>
      <c r="BE27" s="66">
        <v>21</v>
      </c>
      <c r="BF27" s="66">
        <v>5.7</v>
      </c>
      <c r="BG27" s="66">
        <v>3.6</v>
      </c>
      <c r="BH27" s="66">
        <v>2.4</v>
      </c>
      <c r="BI27" s="66">
        <v>1.2</v>
      </c>
      <c r="BJ27" s="66">
        <v>1.1000000000000001</v>
      </c>
      <c r="BK27" s="66">
        <v>15.7</v>
      </c>
      <c r="BL27" s="66">
        <v>0.2</v>
      </c>
      <c r="BM27" s="66">
        <v>19.5</v>
      </c>
      <c r="BN27" s="66">
        <v>7.8</v>
      </c>
      <c r="BO27" s="66">
        <v>17.899999999999999</v>
      </c>
      <c r="BP27" s="66"/>
      <c r="BQ27" s="67">
        <v>1172.28</v>
      </c>
    </row>
    <row r="28" spans="1:69" x14ac:dyDescent="0.25">
      <c r="A28" s="1"/>
      <c r="B28" s="54" t="s">
        <v>782</v>
      </c>
      <c r="C28" s="66">
        <v>14</v>
      </c>
      <c r="D28" s="66">
        <v>16.3</v>
      </c>
      <c r="E28" s="66">
        <v>6.3</v>
      </c>
      <c r="F28" s="66">
        <v>6.49</v>
      </c>
      <c r="G28" s="66">
        <v>10.4</v>
      </c>
      <c r="H28" s="66">
        <v>1.2</v>
      </c>
      <c r="I28" s="66"/>
      <c r="J28" s="66">
        <v>9.1999999999999993</v>
      </c>
      <c r="K28" s="66">
        <v>1.2</v>
      </c>
      <c r="L28" s="66">
        <v>4</v>
      </c>
      <c r="M28" s="66"/>
      <c r="N28" s="66">
        <v>2.9</v>
      </c>
      <c r="O28" s="66">
        <v>4.2</v>
      </c>
      <c r="P28" s="66">
        <v>2.7</v>
      </c>
      <c r="Q28" s="66">
        <v>2.5</v>
      </c>
      <c r="R28" s="66">
        <v>4.2</v>
      </c>
      <c r="S28" s="66">
        <v>10</v>
      </c>
      <c r="T28" s="66">
        <v>20.100000000000001</v>
      </c>
      <c r="U28" s="66"/>
      <c r="V28" s="66">
        <v>3.5</v>
      </c>
      <c r="W28" s="66">
        <v>18.399999999999999</v>
      </c>
      <c r="X28" s="66">
        <v>28.8</v>
      </c>
      <c r="Y28" s="66">
        <v>40.299999999999997</v>
      </c>
      <c r="Z28" s="66">
        <v>33.700000000000003</v>
      </c>
      <c r="AA28" s="66">
        <v>53.3</v>
      </c>
      <c r="AB28" s="66">
        <v>69</v>
      </c>
      <c r="AC28" s="66">
        <v>6.8</v>
      </c>
      <c r="AD28" s="66"/>
      <c r="AE28" s="66">
        <v>6</v>
      </c>
      <c r="AF28" s="66">
        <v>2</v>
      </c>
      <c r="AG28" s="66">
        <v>3</v>
      </c>
      <c r="AH28" s="66">
        <v>3.5</v>
      </c>
      <c r="AI28" s="66">
        <v>3.7</v>
      </c>
      <c r="AJ28" s="66">
        <v>5.2</v>
      </c>
      <c r="AK28" s="66">
        <v>72.2</v>
      </c>
      <c r="AL28" s="66">
        <v>9.3000000000000007</v>
      </c>
      <c r="AM28" s="66">
        <v>12.3</v>
      </c>
      <c r="AN28" s="66">
        <v>3.3</v>
      </c>
      <c r="AO28" s="66">
        <v>15.8</v>
      </c>
      <c r="AP28" s="66"/>
      <c r="AQ28" s="66">
        <v>237.6</v>
      </c>
      <c r="AR28" s="66">
        <v>0.3</v>
      </c>
      <c r="AS28" s="66">
        <v>1.8</v>
      </c>
      <c r="AT28" s="66">
        <v>15.7</v>
      </c>
      <c r="AU28" s="66">
        <v>14.2</v>
      </c>
      <c r="AV28" s="66">
        <v>1.8</v>
      </c>
      <c r="AW28" s="66">
        <v>9.9</v>
      </c>
      <c r="AX28" s="66">
        <v>62.7</v>
      </c>
      <c r="AY28" s="66">
        <v>132.9</v>
      </c>
      <c r="AZ28" s="66">
        <v>46.1</v>
      </c>
      <c r="BA28" s="66">
        <v>97.4</v>
      </c>
      <c r="BB28" s="66">
        <v>0.6</v>
      </c>
      <c r="BC28" s="66">
        <v>17.100000000000001</v>
      </c>
      <c r="BD28" s="66">
        <v>10.5</v>
      </c>
      <c r="BE28" s="66">
        <v>28</v>
      </c>
      <c r="BF28" s="66">
        <v>5.8</v>
      </c>
      <c r="BG28" s="66">
        <v>3.6</v>
      </c>
      <c r="BH28" s="66">
        <v>2.4</v>
      </c>
      <c r="BI28" s="66">
        <v>1.2</v>
      </c>
      <c r="BJ28" s="66">
        <v>1.1000000000000001</v>
      </c>
      <c r="BK28" s="66">
        <v>17</v>
      </c>
      <c r="BL28" s="66">
        <v>0.2</v>
      </c>
      <c r="BM28" s="66">
        <v>19.100000000000001</v>
      </c>
      <c r="BN28" s="66">
        <v>7.8</v>
      </c>
      <c r="BO28" s="66">
        <v>17.8</v>
      </c>
      <c r="BP28" s="66"/>
      <c r="BQ28" s="67">
        <v>1258.3900000000001</v>
      </c>
    </row>
    <row r="29" spans="1:69" x14ac:dyDescent="0.25">
      <c r="A29" s="1"/>
      <c r="B29" s="54" t="s">
        <v>783</v>
      </c>
      <c r="C29" s="66">
        <v>14</v>
      </c>
      <c r="D29" s="66">
        <v>16.399999999999999</v>
      </c>
      <c r="E29" s="66">
        <v>5.9</v>
      </c>
      <c r="F29" s="66">
        <v>6.48</v>
      </c>
      <c r="G29" s="66">
        <v>10.3</v>
      </c>
      <c r="H29" s="66">
        <v>1.2</v>
      </c>
      <c r="I29" s="66"/>
      <c r="J29" s="66">
        <v>9.4</v>
      </c>
      <c r="K29" s="66">
        <v>1.3</v>
      </c>
      <c r="L29" s="66">
        <v>4</v>
      </c>
      <c r="M29" s="66"/>
      <c r="N29" s="66">
        <v>3</v>
      </c>
      <c r="O29" s="66">
        <v>4.3</v>
      </c>
      <c r="P29" s="66">
        <v>2.7</v>
      </c>
      <c r="Q29" s="66">
        <v>2.5</v>
      </c>
      <c r="R29" s="66">
        <v>4.2</v>
      </c>
      <c r="S29" s="66">
        <v>10</v>
      </c>
      <c r="T29" s="66">
        <v>20.2</v>
      </c>
      <c r="U29" s="66"/>
      <c r="V29" s="66">
        <v>3.5</v>
      </c>
      <c r="W29" s="66">
        <v>15.8</v>
      </c>
      <c r="X29" s="66">
        <v>43.5</v>
      </c>
      <c r="Y29" s="66">
        <v>46.7</v>
      </c>
      <c r="Z29" s="66">
        <v>33.6</v>
      </c>
      <c r="AA29" s="66">
        <v>71.400000000000006</v>
      </c>
      <c r="AB29" s="66">
        <v>84</v>
      </c>
      <c r="AC29" s="66">
        <v>7.7</v>
      </c>
      <c r="AD29" s="66"/>
      <c r="AE29" s="66">
        <v>6</v>
      </c>
      <c r="AF29" s="66">
        <v>2</v>
      </c>
      <c r="AG29" s="66">
        <v>3</v>
      </c>
      <c r="AH29" s="66">
        <v>3.5</v>
      </c>
      <c r="AI29" s="66">
        <v>3.7</v>
      </c>
      <c r="AJ29" s="66">
        <v>5.2</v>
      </c>
      <c r="AK29" s="66">
        <v>74.400000000000006</v>
      </c>
      <c r="AL29" s="66">
        <v>9.8000000000000007</v>
      </c>
      <c r="AM29" s="66">
        <v>12</v>
      </c>
      <c r="AN29" s="66">
        <v>3.3</v>
      </c>
      <c r="AO29" s="66">
        <v>15.8</v>
      </c>
      <c r="AP29" s="66"/>
      <c r="AQ29" s="66">
        <v>235.7</v>
      </c>
      <c r="AR29" s="66">
        <v>0.4</v>
      </c>
      <c r="AS29" s="66">
        <v>1.8</v>
      </c>
      <c r="AT29" s="66">
        <v>16.600000000000001</v>
      </c>
      <c r="AU29" s="66">
        <v>14</v>
      </c>
      <c r="AV29" s="66">
        <v>1.8</v>
      </c>
      <c r="AW29" s="66">
        <v>9.9</v>
      </c>
      <c r="AX29" s="66">
        <v>63.1</v>
      </c>
      <c r="AY29" s="66">
        <v>132.19999999999999</v>
      </c>
      <c r="AZ29" s="66">
        <v>45.8</v>
      </c>
      <c r="BA29" s="66">
        <v>96.5</v>
      </c>
      <c r="BB29" s="66">
        <v>0.6</v>
      </c>
      <c r="BC29" s="66">
        <v>16.7</v>
      </c>
      <c r="BD29" s="66">
        <v>12.7</v>
      </c>
      <c r="BE29" s="66">
        <v>34.700000000000003</v>
      </c>
      <c r="BF29" s="66">
        <v>5.8</v>
      </c>
      <c r="BG29" s="66">
        <v>3.6</v>
      </c>
      <c r="BH29" s="66">
        <v>2.4</v>
      </c>
      <c r="BI29" s="66">
        <v>1.2</v>
      </c>
      <c r="BJ29" s="66">
        <v>1.1000000000000001</v>
      </c>
      <c r="BK29" s="66">
        <v>17.8</v>
      </c>
      <c r="BL29" s="66">
        <v>0.2</v>
      </c>
      <c r="BM29" s="66">
        <v>18.7</v>
      </c>
      <c r="BN29" s="66">
        <v>7.8</v>
      </c>
      <c r="BO29" s="66">
        <v>17.899999999999999</v>
      </c>
      <c r="BP29" s="66"/>
      <c r="BQ29" s="67">
        <v>1319.78</v>
      </c>
    </row>
    <row r="30" spans="1:69" x14ac:dyDescent="0.25">
      <c r="A30" s="1"/>
      <c r="B30" s="54" t="s">
        <v>784</v>
      </c>
      <c r="C30" s="66">
        <v>14</v>
      </c>
      <c r="D30" s="66">
        <v>16.100000000000001</v>
      </c>
      <c r="E30" s="66">
        <v>6</v>
      </c>
      <c r="F30" s="66">
        <v>8.98</v>
      </c>
      <c r="G30" s="66">
        <v>10.4</v>
      </c>
      <c r="H30" s="66">
        <v>1.2</v>
      </c>
      <c r="I30" s="66"/>
      <c r="J30" s="66">
        <v>9.5</v>
      </c>
      <c r="K30" s="66">
        <v>1.3</v>
      </c>
      <c r="L30" s="66">
        <v>4</v>
      </c>
      <c r="M30" s="66"/>
      <c r="N30" s="66">
        <v>2.8</v>
      </c>
      <c r="O30" s="66">
        <v>4.0999999999999996</v>
      </c>
      <c r="P30" s="66">
        <v>2.7</v>
      </c>
      <c r="Q30" s="66">
        <v>2.5</v>
      </c>
      <c r="R30" s="66">
        <v>4.4000000000000004</v>
      </c>
      <c r="S30" s="66">
        <v>10</v>
      </c>
      <c r="T30" s="66">
        <v>20</v>
      </c>
      <c r="U30" s="66"/>
      <c r="V30" s="66">
        <v>3.5</v>
      </c>
      <c r="W30" s="66">
        <v>19</v>
      </c>
      <c r="X30" s="66">
        <v>56.4</v>
      </c>
      <c r="Y30" s="66">
        <v>54.3</v>
      </c>
      <c r="Z30" s="66">
        <v>33.6</v>
      </c>
      <c r="AA30" s="66">
        <v>86.1</v>
      </c>
      <c r="AB30" s="66">
        <v>90.5</v>
      </c>
      <c r="AC30" s="66">
        <v>13.3</v>
      </c>
      <c r="AD30" s="66"/>
      <c r="AE30" s="66">
        <v>6</v>
      </c>
      <c r="AF30" s="66">
        <v>2</v>
      </c>
      <c r="AG30" s="66">
        <v>2.8</v>
      </c>
      <c r="AH30" s="66">
        <v>3.5</v>
      </c>
      <c r="AI30" s="66">
        <v>3.7</v>
      </c>
      <c r="AJ30" s="66">
        <v>5.2</v>
      </c>
      <c r="AK30" s="66">
        <v>75.3</v>
      </c>
      <c r="AL30" s="66">
        <v>14.1</v>
      </c>
      <c r="AM30" s="66">
        <v>14.3</v>
      </c>
      <c r="AN30" s="66">
        <v>3.3</v>
      </c>
      <c r="AO30" s="66">
        <v>15.8</v>
      </c>
      <c r="AP30" s="66"/>
      <c r="AQ30" s="66">
        <v>238.7</v>
      </c>
      <c r="AR30" s="66">
        <v>0.2</v>
      </c>
      <c r="AS30" s="66">
        <v>1.8</v>
      </c>
      <c r="AT30" s="66">
        <v>16.8</v>
      </c>
      <c r="AU30" s="66">
        <v>14</v>
      </c>
      <c r="AV30" s="66">
        <v>1.7</v>
      </c>
      <c r="AW30" s="66">
        <v>9.9</v>
      </c>
      <c r="AX30" s="66">
        <v>89.9</v>
      </c>
      <c r="AY30" s="66">
        <v>132.69999999999999</v>
      </c>
      <c r="AZ30" s="66">
        <v>83.2</v>
      </c>
      <c r="BA30" s="66">
        <v>97.1</v>
      </c>
      <c r="BB30" s="66">
        <v>0.6</v>
      </c>
      <c r="BC30" s="66">
        <v>16.7</v>
      </c>
      <c r="BD30" s="66">
        <v>14.4</v>
      </c>
      <c r="BE30" s="66">
        <v>44.4</v>
      </c>
      <c r="BF30" s="66">
        <v>5.8</v>
      </c>
      <c r="BG30" s="66">
        <v>3.6</v>
      </c>
      <c r="BH30" s="66">
        <v>2.4</v>
      </c>
      <c r="BI30" s="66">
        <v>1.2</v>
      </c>
      <c r="BJ30" s="66">
        <v>1.1000000000000001</v>
      </c>
      <c r="BK30" s="66">
        <v>18.2</v>
      </c>
      <c r="BL30" s="66">
        <v>0.2</v>
      </c>
      <c r="BM30" s="66">
        <v>18.7</v>
      </c>
      <c r="BN30" s="66">
        <v>7.8</v>
      </c>
      <c r="BO30" s="66">
        <v>17.8</v>
      </c>
      <c r="BP30" s="66"/>
      <c r="BQ30" s="67">
        <v>1459.58</v>
      </c>
    </row>
    <row r="31" spans="1:69" x14ac:dyDescent="0.25">
      <c r="A31" s="1"/>
      <c r="B31" s="56" t="s">
        <v>785</v>
      </c>
      <c r="C31" s="68">
        <v>14</v>
      </c>
      <c r="D31" s="68">
        <v>16.399999999999999</v>
      </c>
      <c r="E31" s="68">
        <v>6.9</v>
      </c>
      <c r="F31" s="68">
        <v>10.76</v>
      </c>
      <c r="G31" s="68">
        <v>10.4</v>
      </c>
      <c r="H31" s="68">
        <v>1.2</v>
      </c>
      <c r="I31" s="68"/>
      <c r="J31" s="68">
        <v>9.3000000000000007</v>
      </c>
      <c r="K31" s="68">
        <v>1.3</v>
      </c>
      <c r="L31" s="68">
        <v>4</v>
      </c>
      <c r="M31" s="68"/>
      <c r="N31" s="68">
        <v>3.1</v>
      </c>
      <c r="O31" s="68">
        <v>5</v>
      </c>
      <c r="P31" s="68">
        <v>2.7</v>
      </c>
      <c r="Q31" s="68">
        <v>2.5</v>
      </c>
      <c r="R31" s="68">
        <v>4.3</v>
      </c>
      <c r="S31" s="68">
        <v>10</v>
      </c>
      <c r="T31" s="68">
        <v>20</v>
      </c>
      <c r="U31" s="68"/>
      <c r="V31" s="68">
        <v>3.5</v>
      </c>
      <c r="W31" s="68">
        <v>18.100000000000001</v>
      </c>
      <c r="X31" s="68">
        <v>72.099999999999994</v>
      </c>
      <c r="Y31" s="68">
        <v>72.3</v>
      </c>
      <c r="Z31" s="68">
        <v>33.4</v>
      </c>
      <c r="AA31" s="68">
        <v>89</v>
      </c>
      <c r="AB31" s="68">
        <v>96.5</v>
      </c>
      <c r="AC31" s="68">
        <v>11.1</v>
      </c>
      <c r="AD31" s="68"/>
      <c r="AE31" s="68">
        <v>5.8</v>
      </c>
      <c r="AF31" s="68">
        <v>2</v>
      </c>
      <c r="AG31" s="68">
        <v>2.8</v>
      </c>
      <c r="AH31" s="68">
        <v>3.5</v>
      </c>
      <c r="AI31" s="68">
        <v>3.7</v>
      </c>
      <c r="AJ31" s="68">
        <v>5.2</v>
      </c>
      <c r="AK31" s="68">
        <v>76</v>
      </c>
      <c r="AL31" s="68">
        <v>15.9</v>
      </c>
      <c r="AM31" s="68">
        <v>16.7</v>
      </c>
      <c r="AN31" s="68">
        <v>3.3</v>
      </c>
      <c r="AO31" s="68">
        <v>15.8</v>
      </c>
      <c r="AP31" s="68"/>
      <c r="AQ31" s="68">
        <v>239.9</v>
      </c>
      <c r="AR31" s="68">
        <v>0.4</v>
      </c>
      <c r="AS31" s="68">
        <v>1.8</v>
      </c>
      <c r="AT31" s="68">
        <v>17.399999999999999</v>
      </c>
      <c r="AU31" s="68">
        <v>14.4</v>
      </c>
      <c r="AV31" s="68">
        <v>1.8</v>
      </c>
      <c r="AW31" s="68">
        <v>9.9</v>
      </c>
      <c r="AX31" s="68">
        <v>100.2</v>
      </c>
      <c r="AY31" s="68">
        <v>133.4</v>
      </c>
      <c r="AZ31" s="68">
        <v>93.8</v>
      </c>
      <c r="BA31" s="68">
        <v>98.2</v>
      </c>
      <c r="BB31" s="68">
        <v>0.6</v>
      </c>
      <c r="BC31" s="68">
        <v>16.899999999999999</v>
      </c>
      <c r="BD31" s="68">
        <v>16.8</v>
      </c>
      <c r="BE31" s="68">
        <v>46.7</v>
      </c>
      <c r="BF31" s="68">
        <v>5.7</v>
      </c>
      <c r="BG31" s="68">
        <v>3.6</v>
      </c>
      <c r="BH31" s="68">
        <v>2.4</v>
      </c>
      <c r="BI31" s="68">
        <v>1.2</v>
      </c>
      <c r="BJ31" s="68">
        <v>1.1000000000000001</v>
      </c>
      <c r="BK31" s="68">
        <v>18.399999999999999</v>
      </c>
      <c r="BL31" s="68">
        <v>0.2</v>
      </c>
      <c r="BM31" s="68">
        <v>18.7</v>
      </c>
      <c r="BN31" s="68">
        <v>7.8</v>
      </c>
      <c r="BO31" s="68">
        <v>17.7</v>
      </c>
      <c r="BP31" s="68"/>
      <c r="BQ31" s="69">
        <v>1537.56</v>
      </c>
    </row>
    <row r="32" spans="1:69" x14ac:dyDescent="0.25">
      <c r="A32" s="1"/>
      <c r="B32" s="50" t="s">
        <v>786</v>
      </c>
      <c r="C32" s="64">
        <v>15</v>
      </c>
      <c r="D32" s="64">
        <v>16.399999999999999</v>
      </c>
      <c r="E32" s="64">
        <v>6.7</v>
      </c>
      <c r="F32" s="64">
        <v>11.61</v>
      </c>
      <c r="G32" s="64">
        <v>8.5</v>
      </c>
      <c r="H32" s="64">
        <v>1.2</v>
      </c>
      <c r="I32" s="64"/>
      <c r="J32" s="64">
        <v>8.4</v>
      </c>
      <c r="K32" s="64">
        <v>1.3</v>
      </c>
      <c r="L32" s="64">
        <v>4</v>
      </c>
      <c r="M32" s="64"/>
      <c r="N32" s="64">
        <v>3</v>
      </c>
      <c r="O32" s="64">
        <v>5</v>
      </c>
      <c r="P32" s="64">
        <v>2.7</v>
      </c>
      <c r="Q32" s="64">
        <v>2.5</v>
      </c>
      <c r="R32" s="64">
        <v>4.3</v>
      </c>
      <c r="S32" s="64">
        <v>10</v>
      </c>
      <c r="T32" s="64">
        <v>20.100000000000001</v>
      </c>
      <c r="U32" s="64"/>
      <c r="V32" s="64">
        <v>3.5</v>
      </c>
      <c r="W32" s="64">
        <v>17.100000000000001</v>
      </c>
      <c r="X32" s="64">
        <v>77.400000000000006</v>
      </c>
      <c r="Y32" s="64">
        <v>69.7</v>
      </c>
      <c r="Z32" s="64">
        <v>33.4</v>
      </c>
      <c r="AA32" s="64">
        <v>94.5</v>
      </c>
      <c r="AB32" s="64">
        <v>97.7</v>
      </c>
      <c r="AC32" s="64">
        <v>9.4</v>
      </c>
      <c r="AD32" s="64">
        <v>4.0999999999999996</v>
      </c>
      <c r="AE32" s="64">
        <v>5.8</v>
      </c>
      <c r="AF32" s="64">
        <v>2</v>
      </c>
      <c r="AG32" s="64">
        <v>2.8</v>
      </c>
      <c r="AH32" s="64">
        <v>3.5</v>
      </c>
      <c r="AI32" s="64">
        <v>3.7</v>
      </c>
      <c r="AJ32" s="64">
        <v>5.2</v>
      </c>
      <c r="AK32" s="64">
        <v>76.5</v>
      </c>
      <c r="AL32" s="64">
        <v>17.100000000000001</v>
      </c>
      <c r="AM32" s="64">
        <v>17.7</v>
      </c>
      <c r="AN32" s="64">
        <v>3.3</v>
      </c>
      <c r="AO32" s="64">
        <v>15.8</v>
      </c>
      <c r="AP32" s="64"/>
      <c r="AQ32" s="64">
        <v>241.2</v>
      </c>
      <c r="AR32" s="64">
        <v>0.4</v>
      </c>
      <c r="AS32" s="64">
        <v>1.8</v>
      </c>
      <c r="AT32" s="64">
        <v>17.100000000000001</v>
      </c>
      <c r="AU32" s="64">
        <v>14.5</v>
      </c>
      <c r="AV32" s="64">
        <v>0.8</v>
      </c>
      <c r="AW32" s="64">
        <v>9.9</v>
      </c>
      <c r="AX32" s="64">
        <v>109.1</v>
      </c>
      <c r="AY32" s="64">
        <v>132</v>
      </c>
      <c r="AZ32" s="64">
        <v>109.9</v>
      </c>
      <c r="BA32" s="64">
        <v>97.4</v>
      </c>
      <c r="BB32" s="64">
        <v>0.6</v>
      </c>
      <c r="BC32" s="64">
        <v>17</v>
      </c>
      <c r="BD32" s="64">
        <v>15.9</v>
      </c>
      <c r="BE32" s="64">
        <v>47.3</v>
      </c>
      <c r="BF32" s="64">
        <v>5.6</v>
      </c>
      <c r="BG32" s="64">
        <v>3.6</v>
      </c>
      <c r="BH32" s="64">
        <v>2.4</v>
      </c>
      <c r="BI32" s="64">
        <v>1.2</v>
      </c>
      <c r="BJ32" s="64">
        <v>1.1000000000000001</v>
      </c>
      <c r="BK32" s="64">
        <v>18</v>
      </c>
      <c r="BL32" s="64">
        <v>0.2</v>
      </c>
      <c r="BM32" s="64">
        <v>18.7</v>
      </c>
      <c r="BN32" s="64">
        <v>7.8</v>
      </c>
      <c r="BO32" s="64">
        <v>17.8</v>
      </c>
      <c r="BP32" s="64"/>
      <c r="BQ32" s="65">
        <v>1572.21</v>
      </c>
    </row>
    <row r="33" spans="1:69" x14ac:dyDescent="0.25">
      <c r="A33" s="1"/>
      <c r="B33" s="54" t="s">
        <v>787</v>
      </c>
      <c r="C33" s="66">
        <v>15</v>
      </c>
      <c r="D33" s="66">
        <v>16.399999999999999</v>
      </c>
      <c r="E33" s="66">
        <v>7</v>
      </c>
      <c r="F33" s="66">
        <v>10.57</v>
      </c>
      <c r="G33" s="66">
        <v>8.4</v>
      </c>
      <c r="H33" s="66">
        <v>1.2</v>
      </c>
      <c r="I33" s="66"/>
      <c r="J33" s="66">
        <v>9.4</v>
      </c>
      <c r="K33" s="66">
        <v>1.3</v>
      </c>
      <c r="L33" s="66">
        <v>4</v>
      </c>
      <c r="M33" s="66"/>
      <c r="N33" s="66">
        <v>2.8</v>
      </c>
      <c r="O33" s="66">
        <v>4.7</v>
      </c>
      <c r="P33" s="66">
        <v>2.7</v>
      </c>
      <c r="Q33" s="66">
        <v>2.5</v>
      </c>
      <c r="R33" s="66">
        <v>4.3</v>
      </c>
      <c r="S33" s="66">
        <v>10</v>
      </c>
      <c r="T33" s="66">
        <v>19.8</v>
      </c>
      <c r="U33" s="66"/>
      <c r="V33" s="66">
        <v>3.5</v>
      </c>
      <c r="W33" s="66">
        <v>17.3</v>
      </c>
      <c r="X33" s="66">
        <v>78.2</v>
      </c>
      <c r="Y33" s="66">
        <v>84.3</v>
      </c>
      <c r="Z33" s="66">
        <v>33.5</v>
      </c>
      <c r="AA33" s="66">
        <v>96.1</v>
      </c>
      <c r="AB33" s="66">
        <v>107.4</v>
      </c>
      <c r="AC33" s="66">
        <v>13.4</v>
      </c>
      <c r="AD33" s="66">
        <v>4.7</v>
      </c>
      <c r="AE33" s="66">
        <v>5.9</v>
      </c>
      <c r="AF33" s="66">
        <v>2</v>
      </c>
      <c r="AG33" s="66">
        <v>2.8</v>
      </c>
      <c r="AH33" s="66">
        <v>3.3</v>
      </c>
      <c r="AI33" s="66">
        <v>3.5</v>
      </c>
      <c r="AJ33" s="66">
        <v>5.2</v>
      </c>
      <c r="AK33" s="66">
        <v>76.400000000000006</v>
      </c>
      <c r="AL33" s="66">
        <v>17.5</v>
      </c>
      <c r="AM33" s="66">
        <v>17.8</v>
      </c>
      <c r="AN33" s="66">
        <v>3.3</v>
      </c>
      <c r="AO33" s="66">
        <v>15.8</v>
      </c>
      <c r="AP33" s="66"/>
      <c r="AQ33" s="66">
        <v>241.4</v>
      </c>
      <c r="AR33" s="66">
        <v>0.3</v>
      </c>
      <c r="AS33" s="66">
        <v>1.8</v>
      </c>
      <c r="AT33" s="66">
        <v>16.5</v>
      </c>
      <c r="AU33" s="66">
        <v>14.3</v>
      </c>
      <c r="AV33" s="66">
        <v>0.9</v>
      </c>
      <c r="AW33" s="66">
        <v>9.9</v>
      </c>
      <c r="AX33" s="66">
        <v>122.8</v>
      </c>
      <c r="AY33" s="66">
        <v>133.9</v>
      </c>
      <c r="AZ33" s="66">
        <v>112.2</v>
      </c>
      <c r="BA33" s="66">
        <v>98.4</v>
      </c>
      <c r="BB33" s="66">
        <v>0.6</v>
      </c>
      <c r="BC33" s="66">
        <v>17.2</v>
      </c>
      <c r="BD33" s="66">
        <v>18.600000000000001</v>
      </c>
      <c r="BE33" s="66">
        <v>51.4</v>
      </c>
      <c r="BF33" s="66">
        <v>5.7</v>
      </c>
      <c r="BG33" s="66">
        <v>3.6</v>
      </c>
      <c r="BH33" s="66">
        <v>2.4</v>
      </c>
      <c r="BI33" s="66">
        <v>1.2</v>
      </c>
      <c r="BJ33" s="66">
        <v>1.1000000000000001</v>
      </c>
      <c r="BK33" s="66">
        <v>17.600000000000001</v>
      </c>
      <c r="BL33" s="66">
        <v>0.2</v>
      </c>
      <c r="BM33" s="66">
        <v>18.8</v>
      </c>
      <c r="BN33" s="66">
        <v>7.8</v>
      </c>
      <c r="BO33" s="66">
        <v>17.899999999999999</v>
      </c>
      <c r="BP33" s="66"/>
      <c r="BQ33" s="67">
        <v>1628.47</v>
      </c>
    </row>
    <row r="34" spans="1:69" x14ac:dyDescent="0.25">
      <c r="A34" s="1"/>
      <c r="B34" s="54" t="s">
        <v>788</v>
      </c>
      <c r="C34" s="66">
        <v>15.2</v>
      </c>
      <c r="D34" s="66">
        <v>16.399999999999999</v>
      </c>
      <c r="E34" s="66">
        <v>6.7</v>
      </c>
      <c r="F34" s="66">
        <v>12.14</v>
      </c>
      <c r="G34" s="66">
        <v>8.8000000000000007</v>
      </c>
      <c r="H34" s="66">
        <v>1.2</v>
      </c>
      <c r="I34" s="66"/>
      <c r="J34" s="66">
        <v>9.5</v>
      </c>
      <c r="K34" s="66">
        <v>1.3</v>
      </c>
      <c r="L34" s="66">
        <v>4</v>
      </c>
      <c r="M34" s="66"/>
      <c r="N34" s="66">
        <v>3.1</v>
      </c>
      <c r="O34" s="66">
        <v>5</v>
      </c>
      <c r="P34" s="66">
        <v>2.7</v>
      </c>
      <c r="Q34" s="66">
        <v>2.5</v>
      </c>
      <c r="R34" s="66">
        <v>4.3</v>
      </c>
      <c r="S34" s="66">
        <v>10</v>
      </c>
      <c r="T34" s="66">
        <v>20.100000000000001</v>
      </c>
      <c r="U34" s="66"/>
      <c r="V34" s="66">
        <v>3.5</v>
      </c>
      <c r="W34" s="66">
        <v>25.2</v>
      </c>
      <c r="X34" s="66">
        <v>78.2</v>
      </c>
      <c r="Y34" s="66">
        <v>97.1</v>
      </c>
      <c r="Z34" s="66">
        <v>33.700000000000003</v>
      </c>
      <c r="AA34" s="66">
        <v>93.8</v>
      </c>
      <c r="AB34" s="66">
        <v>102.7</v>
      </c>
      <c r="AC34" s="66">
        <v>17.2</v>
      </c>
      <c r="AD34" s="66">
        <v>4.8</v>
      </c>
      <c r="AE34" s="66">
        <v>5.9</v>
      </c>
      <c r="AF34" s="66">
        <v>2</v>
      </c>
      <c r="AG34" s="66">
        <v>2.8</v>
      </c>
      <c r="AH34" s="66">
        <v>3.3</v>
      </c>
      <c r="AI34" s="66">
        <v>3.5</v>
      </c>
      <c r="AJ34" s="66">
        <v>5.2</v>
      </c>
      <c r="AK34" s="66">
        <v>76.599999999999994</v>
      </c>
      <c r="AL34" s="66">
        <v>16.899999999999999</v>
      </c>
      <c r="AM34" s="66">
        <v>17.5</v>
      </c>
      <c r="AN34" s="66">
        <v>3.3</v>
      </c>
      <c r="AO34" s="66">
        <v>15.8</v>
      </c>
      <c r="AP34" s="66"/>
      <c r="AQ34" s="66">
        <v>242.6</v>
      </c>
      <c r="AR34" s="66">
        <v>0.3</v>
      </c>
      <c r="AS34" s="66">
        <v>1.8</v>
      </c>
      <c r="AT34" s="66">
        <v>15.7</v>
      </c>
      <c r="AU34" s="66">
        <v>14.3</v>
      </c>
      <c r="AV34" s="66">
        <v>1</v>
      </c>
      <c r="AW34" s="66">
        <v>10</v>
      </c>
      <c r="AX34" s="66">
        <v>134</v>
      </c>
      <c r="AY34" s="66">
        <v>134.19999999999999</v>
      </c>
      <c r="AZ34" s="66">
        <v>121.7</v>
      </c>
      <c r="BA34" s="66">
        <v>98</v>
      </c>
      <c r="BB34" s="66">
        <v>0.6</v>
      </c>
      <c r="BC34" s="66">
        <v>17.3</v>
      </c>
      <c r="BD34" s="66">
        <v>22.3</v>
      </c>
      <c r="BE34" s="66">
        <v>70.7</v>
      </c>
      <c r="BF34" s="66">
        <v>5.7</v>
      </c>
      <c r="BG34" s="66">
        <v>3.6</v>
      </c>
      <c r="BH34" s="66">
        <v>2.4</v>
      </c>
      <c r="BI34" s="66">
        <v>1.2</v>
      </c>
      <c r="BJ34" s="66">
        <v>1.1000000000000001</v>
      </c>
      <c r="BK34" s="66">
        <v>16.8</v>
      </c>
      <c r="BL34" s="66">
        <v>0.2</v>
      </c>
      <c r="BM34" s="66">
        <v>18.899999999999999</v>
      </c>
      <c r="BN34" s="66">
        <v>7.7</v>
      </c>
      <c r="BO34" s="66">
        <v>18</v>
      </c>
      <c r="BP34" s="66"/>
      <c r="BQ34" s="67">
        <v>1692.04</v>
      </c>
    </row>
    <row r="35" spans="1:69" x14ac:dyDescent="0.25">
      <c r="A35" s="1"/>
      <c r="B35" s="54" t="s">
        <v>789</v>
      </c>
      <c r="C35" s="66">
        <v>15</v>
      </c>
      <c r="D35" s="66">
        <v>16.399999999999999</v>
      </c>
      <c r="E35" s="66">
        <v>9.3000000000000007</v>
      </c>
      <c r="F35" s="66">
        <v>12.68</v>
      </c>
      <c r="G35" s="66">
        <v>7.9</v>
      </c>
      <c r="H35" s="66">
        <v>1.2</v>
      </c>
      <c r="I35" s="66"/>
      <c r="J35" s="66">
        <v>8.6999999999999993</v>
      </c>
      <c r="K35" s="66">
        <v>1.2</v>
      </c>
      <c r="L35" s="66">
        <v>4</v>
      </c>
      <c r="M35" s="66"/>
      <c r="N35" s="66">
        <v>3</v>
      </c>
      <c r="O35" s="66">
        <v>4.9000000000000004</v>
      </c>
      <c r="P35" s="66">
        <v>2.7</v>
      </c>
      <c r="Q35" s="66">
        <v>2.5</v>
      </c>
      <c r="R35" s="66">
        <v>4.3</v>
      </c>
      <c r="S35" s="66">
        <v>10</v>
      </c>
      <c r="T35" s="66">
        <v>20.2</v>
      </c>
      <c r="U35" s="66"/>
      <c r="V35" s="66">
        <v>3.5</v>
      </c>
      <c r="W35" s="66">
        <v>26.2</v>
      </c>
      <c r="X35" s="66">
        <v>78.2</v>
      </c>
      <c r="Y35" s="66">
        <v>86.5</v>
      </c>
      <c r="Z35" s="66">
        <v>34</v>
      </c>
      <c r="AA35" s="66">
        <v>104.8</v>
      </c>
      <c r="AB35" s="66">
        <v>112.6</v>
      </c>
      <c r="AC35" s="66">
        <v>16.899999999999999</v>
      </c>
      <c r="AD35" s="66">
        <v>5.3</v>
      </c>
      <c r="AE35" s="66">
        <v>5.9</v>
      </c>
      <c r="AF35" s="66">
        <v>2</v>
      </c>
      <c r="AG35" s="66">
        <v>3.3</v>
      </c>
      <c r="AH35" s="66">
        <v>3.3</v>
      </c>
      <c r="AI35" s="66">
        <v>3.5</v>
      </c>
      <c r="AJ35" s="66">
        <v>5.2</v>
      </c>
      <c r="AK35" s="66">
        <v>76.2</v>
      </c>
      <c r="AL35" s="66">
        <v>16</v>
      </c>
      <c r="AM35" s="66">
        <v>17.2</v>
      </c>
      <c r="AN35" s="66">
        <v>3.3</v>
      </c>
      <c r="AO35" s="66">
        <v>15.8</v>
      </c>
      <c r="AP35" s="66"/>
      <c r="AQ35" s="66">
        <v>242.3</v>
      </c>
      <c r="AR35" s="66">
        <v>0.4</v>
      </c>
      <c r="AS35" s="66">
        <v>1.8</v>
      </c>
      <c r="AT35" s="66">
        <v>14.7</v>
      </c>
      <c r="AU35" s="66">
        <v>14.3</v>
      </c>
      <c r="AV35" s="66">
        <v>2.6</v>
      </c>
      <c r="AW35" s="66">
        <v>9.9</v>
      </c>
      <c r="AX35" s="66">
        <v>136</v>
      </c>
      <c r="AY35" s="66">
        <v>135.69999999999999</v>
      </c>
      <c r="AZ35" s="66">
        <v>126.8</v>
      </c>
      <c r="BA35" s="66">
        <v>98.6</v>
      </c>
      <c r="BB35" s="66">
        <v>0.6</v>
      </c>
      <c r="BC35" s="66">
        <v>17.3</v>
      </c>
      <c r="BD35" s="66">
        <v>23</v>
      </c>
      <c r="BE35" s="66">
        <v>71.599999999999994</v>
      </c>
      <c r="BF35" s="66">
        <v>5.7</v>
      </c>
      <c r="BG35" s="66">
        <v>3.6</v>
      </c>
      <c r="BH35" s="66">
        <v>2.4</v>
      </c>
      <c r="BI35" s="66">
        <v>1.2</v>
      </c>
      <c r="BJ35" s="66">
        <v>1.1000000000000001</v>
      </c>
      <c r="BK35" s="66">
        <v>15.9</v>
      </c>
      <c r="BL35" s="66">
        <v>0.2</v>
      </c>
      <c r="BM35" s="66">
        <v>18.8</v>
      </c>
      <c r="BN35" s="66">
        <v>7.8</v>
      </c>
      <c r="BO35" s="66">
        <v>17.899999999999999</v>
      </c>
      <c r="BP35" s="66"/>
      <c r="BQ35" s="67">
        <v>1713.88</v>
      </c>
    </row>
    <row r="36" spans="1:69" x14ac:dyDescent="0.25">
      <c r="A36" s="1"/>
      <c r="B36" s="54" t="s">
        <v>790</v>
      </c>
      <c r="C36" s="66">
        <v>14.7</v>
      </c>
      <c r="D36" s="66">
        <v>16.399999999999999</v>
      </c>
      <c r="E36" s="66">
        <v>6.9</v>
      </c>
      <c r="F36" s="66">
        <v>11.74</v>
      </c>
      <c r="G36" s="66">
        <v>6.5</v>
      </c>
      <c r="H36" s="66">
        <v>1.2</v>
      </c>
      <c r="I36" s="66"/>
      <c r="J36" s="66">
        <v>9.4</v>
      </c>
      <c r="K36" s="66">
        <v>1.1000000000000001</v>
      </c>
      <c r="L36" s="66">
        <v>4</v>
      </c>
      <c r="M36" s="66"/>
      <c r="N36" s="66">
        <v>3.1</v>
      </c>
      <c r="O36" s="66">
        <v>5.0999999999999996</v>
      </c>
      <c r="P36" s="66">
        <v>2.7</v>
      </c>
      <c r="Q36" s="66">
        <v>2.2999999999999998</v>
      </c>
      <c r="R36" s="66">
        <v>4.2</v>
      </c>
      <c r="S36" s="66">
        <v>10</v>
      </c>
      <c r="T36" s="66">
        <v>20.2</v>
      </c>
      <c r="U36" s="66"/>
      <c r="V36" s="66">
        <v>3.5</v>
      </c>
      <c r="W36" s="66">
        <v>28.2</v>
      </c>
      <c r="X36" s="66">
        <v>78</v>
      </c>
      <c r="Y36" s="66">
        <v>94</v>
      </c>
      <c r="Z36" s="66">
        <v>34.1</v>
      </c>
      <c r="AA36" s="66">
        <v>95.6</v>
      </c>
      <c r="AB36" s="66">
        <v>116.1</v>
      </c>
      <c r="AC36" s="66">
        <v>16.100000000000001</v>
      </c>
      <c r="AD36" s="66">
        <v>4.4000000000000004</v>
      </c>
      <c r="AE36" s="66">
        <v>5.9</v>
      </c>
      <c r="AF36" s="66">
        <v>2</v>
      </c>
      <c r="AG36" s="66">
        <v>3.3</v>
      </c>
      <c r="AH36" s="66">
        <v>3.3</v>
      </c>
      <c r="AI36" s="66">
        <v>3.5</v>
      </c>
      <c r="AJ36" s="66">
        <v>5.2</v>
      </c>
      <c r="AK36" s="66">
        <v>75.7</v>
      </c>
      <c r="AL36" s="66">
        <v>14.7</v>
      </c>
      <c r="AM36" s="66">
        <v>16.100000000000001</v>
      </c>
      <c r="AN36" s="66">
        <v>3.3</v>
      </c>
      <c r="AO36" s="66">
        <v>15.8</v>
      </c>
      <c r="AP36" s="66"/>
      <c r="AQ36" s="66">
        <v>241.1</v>
      </c>
      <c r="AR36" s="66">
        <v>0.3</v>
      </c>
      <c r="AS36" s="66">
        <v>1.8</v>
      </c>
      <c r="AT36" s="66">
        <v>13.1</v>
      </c>
      <c r="AU36" s="66">
        <v>14.3</v>
      </c>
      <c r="AV36" s="66">
        <v>2.6</v>
      </c>
      <c r="AW36" s="66">
        <v>9.9</v>
      </c>
      <c r="AX36" s="66">
        <v>144.19999999999999</v>
      </c>
      <c r="AY36" s="66">
        <v>136.4</v>
      </c>
      <c r="AZ36" s="66">
        <v>125.8</v>
      </c>
      <c r="BA36" s="66">
        <v>98.5</v>
      </c>
      <c r="BB36" s="66">
        <v>0.6</v>
      </c>
      <c r="BC36" s="66">
        <v>17.100000000000001</v>
      </c>
      <c r="BD36" s="66">
        <v>22.1</v>
      </c>
      <c r="BE36" s="66">
        <v>66.3</v>
      </c>
      <c r="BF36" s="66">
        <v>5.6</v>
      </c>
      <c r="BG36" s="66">
        <v>3.6</v>
      </c>
      <c r="BH36" s="66">
        <v>2.4</v>
      </c>
      <c r="BI36" s="66">
        <v>1.2</v>
      </c>
      <c r="BJ36" s="66">
        <v>1.1000000000000001</v>
      </c>
      <c r="BK36" s="66">
        <v>14.4</v>
      </c>
      <c r="BL36" s="66">
        <v>0.2</v>
      </c>
      <c r="BM36" s="66">
        <v>18.5</v>
      </c>
      <c r="BN36" s="66">
        <v>7.8</v>
      </c>
      <c r="BO36" s="66">
        <v>17.8</v>
      </c>
      <c r="BP36" s="66"/>
      <c r="BQ36" s="67">
        <v>1705.04</v>
      </c>
    </row>
    <row r="37" spans="1:69" x14ac:dyDescent="0.25">
      <c r="A37" s="1"/>
      <c r="B37" s="54" t="s">
        <v>791</v>
      </c>
      <c r="C37" s="66">
        <v>14.5</v>
      </c>
      <c r="D37" s="66">
        <v>16.399999999999999</v>
      </c>
      <c r="E37" s="66">
        <v>6.3</v>
      </c>
      <c r="F37" s="66">
        <v>11.88</v>
      </c>
      <c r="G37" s="66">
        <v>6.6</v>
      </c>
      <c r="H37" s="66">
        <v>1.2</v>
      </c>
      <c r="I37" s="66"/>
      <c r="J37" s="66">
        <v>9.3000000000000007</v>
      </c>
      <c r="K37" s="66">
        <v>1</v>
      </c>
      <c r="L37" s="66">
        <v>3.7</v>
      </c>
      <c r="M37" s="66"/>
      <c r="N37" s="66">
        <v>3.2</v>
      </c>
      <c r="O37" s="66">
        <v>5.0999999999999996</v>
      </c>
      <c r="P37" s="66">
        <v>2.7</v>
      </c>
      <c r="Q37" s="66">
        <v>2.2999999999999998</v>
      </c>
      <c r="R37" s="66">
        <v>4.0999999999999996</v>
      </c>
      <c r="S37" s="66">
        <v>10</v>
      </c>
      <c r="T37" s="66">
        <v>20.2</v>
      </c>
      <c r="U37" s="66">
        <v>2.4</v>
      </c>
      <c r="V37" s="66">
        <v>3.5</v>
      </c>
      <c r="W37" s="66">
        <v>26.8</v>
      </c>
      <c r="X37" s="66">
        <v>78.8</v>
      </c>
      <c r="Y37" s="66">
        <v>99.9</v>
      </c>
      <c r="Z37" s="66">
        <v>33.9</v>
      </c>
      <c r="AA37" s="66">
        <v>103.3</v>
      </c>
      <c r="AB37" s="66">
        <v>112.9</v>
      </c>
      <c r="AC37" s="66">
        <v>10.4</v>
      </c>
      <c r="AD37" s="66">
        <v>7.8</v>
      </c>
      <c r="AE37" s="66">
        <v>5.9</v>
      </c>
      <c r="AF37" s="66">
        <v>2</v>
      </c>
      <c r="AG37" s="66">
        <v>3.3</v>
      </c>
      <c r="AH37" s="66">
        <v>3.3</v>
      </c>
      <c r="AI37" s="66">
        <v>3.5</v>
      </c>
      <c r="AJ37" s="66">
        <v>5.2</v>
      </c>
      <c r="AK37" s="66">
        <v>71.599999999999994</v>
      </c>
      <c r="AL37" s="66">
        <v>12.5</v>
      </c>
      <c r="AM37" s="66">
        <v>15.8</v>
      </c>
      <c r="AN37" s="66">
        <v>3.3</v>
      </c>
      <c r="AO37" s="66">
        <v>15.8</v>
      </c>
      <c r="AP37" s="66"/>
      <c r="AQ37" s="66">
        <v>232.1</v>
      </c>
      <c r="AR37" s="66">
        <v>0.3</v>
      </c>
      <c r="AS37" s="66">
        <v>1.8</v>
      </c>
      <c r="AT37" s="66">
        <v>11.3</v>
      </c>
      <c r="AU37" s="66">
        <v>14.1</v>
      </c>
      <c r="AV37" s="66">
        <v>2.5</v>
      </c>
      <c r="AW37" s="66">
        <v>10</v>
      </c>
      <c r="AX37" s="66">
        <v>150.69999999999999</v>
      </c>
      <c r="AY37" s="66">
        <v>134.80000000000001</v>
      </c>
      <c r="AZ37" s="66">
        <v>126.7</v>
      </c>
      <c r="BA37" s="66">
        <v>97</v>
      </c>
      <c r="BB37" s="66">
        <v>0.6</v>
      </c>
      <c r="BC37" s="66">
        <v>16.899999999999999</v>
      </c>
      <c r="BD37" s="66">
        <v>24.4</v>
      </c>
      <c r="BE37" s="66">
        <v>69.900000000000006</v>
      </c>
      <c r="BF37" s="66">
        <v>5.6</v>
      </c>
      <c r="BG37" s="66">
        <v>3.6</v>
      </c>
      <c r="BH37" s="66">
        <v>2.4</v>
      </c>
      <c r="BI37" s="66">
        <v>1.2</v>
      </c>
      <c r="BJ37" s="66">
        <v>1.1000000000000001</v>
      </c>
      <c r="BK37" s="66">
        <v>12.7</v>
      </c>
      <c r="BL37" s="66">
        <v>0.2</v>
      </c>
      <c r="BM37" s="66">
        <v>18.100000000000001</v>
      </c>
      <c r="BN37" s="66">
        <v>7.8</v>
      </c>
      <c r="BO37" s="66">
        <v>13.4</v>
      </c>
      <c r="BP37" s="66"/>
      <c r="BQ37" s="67">
        <v>1699.58</v>
      </c>
    </row>
    <row r="38" spans="1:69" x14ac:dyDescent="0.25">
      <c r="A38" s="1"/>
      <c r="B38" s="54" t="s">
        <v>792</v>
      </c>
      <c r="C38" s="66">
        <v>14.5</v>
      </c>
      <c r="D38" s="66">
        <v>16.399999999999999</v>
      </c>
      <c r="E38" s="66">
        <v>8.6</v>
      </c>
      <c r="F38" s="66">
        <v>12.64</v>
      </c>
      <c r="G38" s="66">
        <v>6.6</v>
      </c>
      <c r="H38" s="66">
        <v>1.3</v>
      </c>
      <c r="I38" s="66"/>
      <c r="J38" s="66">
        <v>9.4</v>
      </c>
      <c r="K38" s="66">
        <v>0.8</v>
      </c>
      <c r="L38" s="66">
        <v>3.6</v>
      </c>
      <c r="M38" s="66"/>
      <c r="N38" s="66">
        <v>3.1</v>
      </c>
      <c r="O38" s="66">
        <v>4.4000000000000004</v>
      </c>
      <c r="P38" s="66">
        <v>2.2999999999999998</v>
      </c>
      <c r="Q38" s="66">
        <v>2.5</v>
      </c>
      <c r="R38" s="66">
        <v>4.0999999999999996</v>
      </c>
      <c r="S38" s="66">
        <v>10</v>
      </c>
      <c r="T38" s="66">
        <v>20.100000000000001</v>
      </c>
      <c r="U38" s="66">
        <v>1.7</v>
      </c>
      <c r="V38" s="66">
        <v>3.5</v>
      </c>
      <c r="W38" s="66">
        <v>27.6</v>
      </c>
      <c r="X38" s="66">
        <v>81.7</v>
      </c>
      <c r="Y38" s="66">
        <v>104.1</v>
      </c>
      <c r="Z38" s="66">
        <v>32.799999999999997</v>
      </c>
      <c r="AA38" s="66">
        <v>106.9</v>
      </c>
      <c r="AB38" s="66">
        <v>117.7</v>
      </c>
      <c r="AC38" s="66">
        <v>16.3</v>
      </c>
      <c r="AD38" s="66">
        <v>8.8000000000000007</v>
      </c>
      <c r="AE38" s="66">
        <v>5.9</v>
      </c>
      <c r="AF38" s="66">
        <v>2</v>
      </c>
      <c r="AG38" s="66">
        <v>3.3</v>
      </c>
      <c r="AH38" s="66">
        <v>3.3</v>
      </c>
      <c r="AI38" s="66">
        <v>3.5</v>
      </c>
      <c r="AJ38" s="66">
        <v>5</v>
      </c>
      <c r="AK38" s="66">
        <v>72.3</v>
      </c>
      <c r="AL38" s="66">
        <v>11</v>
      </c>
      <c r="AM38" s="66">
        <v>13.4</v>
      </c>
      <c r="AN38" s="66">
        <v>3.3</v>
      </c>
      <c r="AO38" s="66">
        <v>15.7</v>
      </c>
      <c r="AP38" s="66"/>
      <c r="AQ38" s="66">
        <v>234.5</v>
      </c>
      <c r="AR38" s="66">
        <v>0.3</v>
      </c>
      <c r="AS38" s="66">
        <v>1.8</v>
      </c>
      <c r="AT38" s="66">
        <v>9.1999999999999993</v>
      </c>
      <c r="AU38" s="66">
        <v>13.6</v>
      </c>
      <c r="AV38" s="66">
        <v>2.5</v>
      </c>
      <c r="AW38" s="66">
        <v>10</v>
      </c>
      <c r="AX38" s="66">
        <v>145.69999999999999</v>
      </c>
      <c r="AY38" s="66">
        <v>131.4</v>
      </c>
      <c r="AZ38" s="66">
        <v>126.8</v>
      </c>
      <c r="BA38" s="66">
        <v>94.2</v>
      </c>
      <c r="BB38" s="66">
        <v>0.6</v>
      </c>
      <c r="BC38" s="66">
        <v>16.3</v>
      </c>
      <c r="BD38" s="66">
        <v>23.7</v>
      </c>
      <c r="BE38" s="66">
        <v>75.3</v>
      </c>
      <c r="BF38" s="66">
        <v>5.6</v>
      </c>
      <c r="BG38" s="66">
        <v>3.6</v>
      </c>
      <c r="BH38" s="66">
        <v>2.4</v>
      </c>
      <c r="BI38" s="66">
        <v>1.2</v>
      </c>
      <c r="BJ38" s="66">
        <v>1.1000000000000001</v>
      </c>
      <c r="BK38" s="66">
        <v>10.7</v>
      </c>
      <c r="BL38" s="66">
        <v>0.2</v>
      </c>
      <c r="BM38" s="66">
        <v>18.7</v>
      </c>
      <c r="BN38" s="66">
        <v>7.8</v>
      </c>
      <c r="BO38" s="66">
        <v>7.7</v>
      </c>
      <c r="BP38" s="66"/>
      <c r="BQ38" s="67">
        <v>1705.04</v>
      </c>
    </row>
    <row r="39" spans="1:69" x14ac:dyDescent="0.25">
      <c r="A39" s="1"/>
      <c r="B39" s="56" t="s">
        <v>793</v>
      </c>
      <c r="C39" s="68">
        <v>14.8</v>
      </c>
      <c r="D39" s="68">
        <v>16.399999999999999</v>
      </c>
      <c r="E39" s="68">
        <v>6.3</v>
      </c>
      <c r="F39" s="68">
        <v>12</v>
      </c>
      <c r="G39" s="68">
        <v>6.6</v>
      </c>
      <c r="H39" s="68">
        <v>1.3</v>
      </c>
      <c r="I39" s="68"/>
      <c r="J39" s="68">
        <v>9</v>
      </c>
      <c r="K39" s="68">
        <v>0.6</v>
      </c>
      <c r="L39" s="68">
        <v>3.2</v>
      </c>
      <c r="M39" s="68"/>
      <c r="N39" s="68">
        <v>3.1</v>
      </c>
      <c r="O39" s="68">
        <v>4.5</v>
      </c>
      <c r="P39" s="68">
        <v>2.5</v>
      </c>
      <c r="Q39" s="68">
        <v>2.5</v>
      </c>
      <c r="R39" s="68">
        <v>4.4000000000000004</v>
      </c>
      <c r="S39" s="68">
        <v>10</v>
      </c>
      <c r="T39" s="68">
        <v>20.2</v>
      </c>
      <c r="U39" s="68">
        <v>6.4</v>
      </c>
      <c r="V39" s="68">
        <v>3.5</v>
      </c>
      <c r="W39" s="68">
        <v>29</v>
      </c>
      <c r="X39" s="68">
        <v>81.8</v>
      </c>
      <c r="Y39" s="68">
        <v>99.8</v>
      </c>
      <c r="Z39" s="68">
        <v>27.4</v>
      </c>
      <c r="AA39" s="68">
        <v>105.6</v>
      </c>
      <c r="AB39" s="68">
        <v>120.4</v>
      </c>
      <c r="AC39" s="68">
        <v>12.6</v>
      </c>
      <c r="AD39" s="68">
        <v>10.6</v>
      </c>
      <c r="AE39" s="68">
        <v>5.8</v>
      </c>
      <c r="AF39" s="68">
        <v>2</v>
      </c>
      <c r="AG39" s="68">
        <v>3.3</v>
      </c>
      <c r="AH39" s="68">
        <v>3.3</v>
      </c>
      <c r="AI39" s="68">
        <v>3.5</v>
      </c>
      <c r="AJ39" s="68">
        <v>5.9</v>
      </c>
      <c r="AK39" s="68">
        <v>63.4</v>
      </c>
      <c r="AL39" s="68">
        <v>11.6</v>
      </c>
      <c r="AM39" s="68">
        <v>14.1</v>
      </c>
      <c r="AN39" s="68">
        <v>3.3</v>
      </c>
      <c r="AO39" s="68">
        <v>15.7</v>
      </c>
      <c r="AP39" s="68"/>
      <c r="AQ39" s="68">
        <v>215.7</v>
      </c>
      <c r="AR39" s="68">
        <v>0.2</v>
      </c>
      <c r="AS39" s="68">
        <v>1.8</v>
      </c>
      <c r="AT39" s="68">
        <v>6.9</v>
      </c>
      <c r="AU39" s="68">
        <v>12.4</v>
      </c>
      <c r="AV39" s="68">
        <v>2.5</v>
      </c>
      <c r="AW39" s="68">
        <v>9.9</v>
      </c>
      <c r="AX39" s="68">
        <v>160.5</v>
      </c>
      <c r="AY39" s="68">
        <v>115.1</v>
      </c>
      <c r="AZ39" s="68">
        <v>126.6</v>
      </c>
      <c r="BA39" s="68">
        <v>88.4</v>
      </c>
      <c r="BB39" s="68">
        <v>0.6</v>
      </c>
      <c r="BC39" s="68">
        <v>14.8</v>
      </c>
      <c r="BD39" s="68">
        <v>25</v>
      </c>
      <c r="BE39" s="68">
        <v>76.400000000000006</v>
      </c>
      <c r="BF39" s="68">
        <v>5.6</v>
      </c>
      <c r="BG39" s="68">
        <v>3.6</v>
      </c>
      <c r="BH39" s="68">
        <v>2.4</v>
      </c>
      <c r="BI39" s="68">
        <v>1.2</v>
      </c>
      <c r="BJ39" s="68">
        <v>1.1000000000000001</v>
      </c>
      <c r="BK39" s="68">
        <v>8.3000000000000007</v>
      </c>
      <c r="BL39" s="68">
        <v>0.2</v>
      </c>
      <c r="BM39" s="68">
        <v>19.100000000000001</v>
      </c>
      <c r="BN39" s="68">
        <v>7.8</v>
      </c>
      <c r="BO39" s="68">
        <v>1</v>
      </c>
      <c r="BP39" s="68"/>
      <c r="BQ39" s="69">
        <v>1653.5</v>
      </c>
    </row>
    <row r="40" spans="1:69" x14ac:dyDescent="0.25">
      <c r="A40" s="1"/>
      <c r="B40" s="50" t="s">
        <v>794</v>
      </c>
      <c r="C40" s="64">
        <v>14.5</v>
      </c>
      <c r="D40" s="64">
        <v>16.399999999999999</v>
      </c>
      <c r="E40" s="64">
        <v>6.9</v>
      </c>
      <c r="F40" s="64">
        <v>11.82</v>
      </c>
      <c r="G40" s="64">
        <v>8.1999999999999993</v>
      </c>
      <c r="H40" s="64">
        <v>1.3</v>
      </c>
      <c r="I40" s="64"/>
      <c r="J40" s="64">
        <v>9.4</v>
      </c>
      <c r="K40" s="64">
        <v>0.5</v>
      </c>
      <c r="L40" s="64">
        <v>3.2</v>
      </c>
      <c r="M40" s="64"/>
      <c r="N40" s="64">
        <v>3.1</v>
      </c>
      <c r="O40" s="64">
        <v>4.0999999999999996</v>
      </c>
      <c r="P40" s="64">
        <v>2.4</v>
      </c>
      <c r="Q40" s="64">
        <v>2.2000000000000002</v>
      </c>
      <c r="R40" s="64">
        <v>4.4000000000000004</v>
      </c>
      <c r="S40" s="64">
        <v>10</v>
      </c>
      <c r="T40" s="64">
        <v>20.100000000000001</v>
      </c>
      <c r="U40" s="64">
        <v>5.0999999999999996</v>
      </c>
      <c r="V40" s="64">
        <v>3.5</v>
      </c>
      <c r="W40" s="64">
        <v>28.7</v>
      </c>
      <c r="X40" s="64">
        <v>81.8</v>
      </c>
      <c r="Y40" s="64">
        <v>95.7</v>
      </c>
      <c r="Z40" s="64">
        <v>18.399999999999999</v>
      </c>
      <c r="AA40" s="64">
        <v>104</v>
      </c>
      <c r="AB40" s="64">
        <v>117.2</v>
      </c>
      <c r="AC40" s="64">
        <v>19.899999999999999</v>
      </c>
      <c r="AD40" s="64">
        <v>5.3</v>
      </c>
      <c r="AE40" s="64">
        <v>5.7</v>
      </c>
      <c r="AF40" s="64">
        <v>2</v>
      </c>
      <c r="AG40" s="64">
        <v>2.9</v>
      </c>
      <c r="AH40" s="64">
        <v>3.3</v>
      </c>
      <c r="AI40" s="64">
        <v>3.5</v>
      </c>
      <c r="AJ40" s="64">
        <v>6.7</v>
      </c>
      <c r="AK40" s="64">
        <v>37.200000000000003</v>
      </c>
      <c r="AL40" s="64">
        <v>11</v>
      </c>
      <c r="AM40" s="64">
        <v>13.9</v>
      </c>
      <c r="AN40" s="64">
        <v>3.3</v>
      </c>
      <c r="AO40" s="64">
        <v>15.7</v>
      </c>
      <c r="AP40" s="64"/>
      <c r="AQ40" s="64">
        <v>148.4</v>
      </c>
      <c r="AR40" s="64">
        <v>0.2</v>
      </c>
      <c r="AS40" s="64">
        <v>1.8</v>
      </c>
      <c r="AT40" s="64">
        <v>4.5999999999999996</v>
      </c>
      <c r="AU40" s="64">
        <v>6.8</v>
      </c>
      <c r="AV40" s="64">
        <v>2.6</v>
      </c>
      <c r="AW40" s="64">
        <v>9.9</v>
      </c>
      <c r="AX40" s="64">
        <v>155.1</v>
      </c>
      <c r="AY40" s="64">
        <v>71.900000000000006</v>
      </c>
      <c r="AZ40" s="64">
        <v>127.3</v>
      </c>
      <c r="BA40" s="64">
        <v>65.3</v>
      </c>
      <c r="BB40" s="64">
        <v>0.6</v>
      </c>
      <c r="BC40" s="64">
        <v>8.9</v>
      </c>
      <c r="BD40" s="64">
        <v>25.8</v>
      </c>
      <c r="BE40" s="64">
        <v>77.8</v>
      </c>
      <c r="BF40" s="64">
        <v>5.5</v>
      </c>
      <c r="BG40" s="64">
        <v>3.6</v>
      </c>
      <c r="BH40" s="64">
        <v>2.4</v>
      </c>
      <c r="BI40" s="64">
        <v>1.2</v>
      </c>
      <c r="BJ40" s="64">
        <v>1.1000000000000001</v>
      </c>
      <c r="BK40" s="64">
        <v>5.6</v>
      </c>
      <c r="BL40" s="64">
        <v>0.2</v>
      </c>
      <c r="BM40" s="64">
        <v>19.3</v>
      </c>
      <c r="BN40" s="64">
        <v>7.8</v>
      </c>
      <c r="BO40" s="64">
        <v>0.1</v>
      </c>
      <c r="BP40" s="64"/>
      <c r="BQ40" s="65">
        <v>1457.12</v>
      </c>
    </row>
    <row r="41" spans="1:69" x14ac:dyDescent="0.25">
      <c r="A41" s="1"/>
      <c r="B41" s="54" t="s">
        <v>795</v>
      </c>
      <c r="C41" s="66">
        <v>14.4</v>
      </c>
      <c r="D41" s="66">
        <v>16.399999999999999</v>
      </c>
      <c r="E41" s="66">
        <v>8</v>
      </c>
      <c r="F41" s="66">
        <v>11.88</v>
      </c>
      <c r="G41" s="66">
        <v>10.4</v>
      </c>
      <c r="H41" s="66">
        <v>1.3</v>
      </c>
      <c r="I41" s="66"/>
      <c r="J41" s="66">
        <v>9.5</v>
      </c>
      <c r="K41" s="66">
        <v>0.2</v>
      </c>
      <c r="L41" s="66">
        <v>3.2</v>
      </c>
      <c r="M41" s="66"/>
      <c r="N41" s="66">
        <v>3</v>
      </c>
      <c r="O41" s="66">
        <v>4</v>
      </c>
      <c r="P41" s="66">
        <v>2.4</v>
      </c>
      <c r="Q41" s="66">
        <v>1.8</v>
      </c>
      <c r="R41" s="66">
        <v>4.3</v>
      </c>
      <c r="S41" s="66">
        <v>10</v>
      </c>
      <c r="T41" s="66">
        <v>19.899999999999999</v>
      </c>
      <c r="U41" s="66">
        <v>5.0999999999999996</v>
      </c>
      <c r="V41" s="66">
        <v>3.4</v>
      </c>
      <c r="W41" s="66">
        <v>27.5</v>
      </c>
      <c r="X41" s="66">
        <v>80.400000000000006</v>
      </c>
      <c r="Y41" s="66">
        <v>100</v>
      </c>
      <c r="Z41" s="66">
        <v>7</v>
      </c>
      <c r="AA41" s="66">
        <v>96</v>
      </c>
      <c r="AB41" s="66">
        <v>110.3</v>
      </c>
      <c r="AC41" s="66">
        <v>10.9</v>
      </c>
      <c r="AD41" s="66">
        <v>9.8000000000000007</v>
      </c>
      <c r="AE41" s="66">
        <v>5.8</v>
      </c>
      <c r="AF41" s="66">
        <v>2</v>
      </c>
      <c r="AG41" s="66">
        <v>2.9</v>
      </c>
      <c r="AH41" s="66">
        <v>3.3</v>
      </c>
      <c r="AI41" s="66">
        <v>3.3</v>
      </c>
      <c r="AJ41" s="66">
        <v>6.7</v>
      </c>
      <c r="AK41" s="66">
        <v>14.2</v>
      </c>
      <c r="AL41" s="66">
        <v>10.3</v>
      </c>
      <c r="AM41" s="66">
        <v>13.2</v>
      </c>
      <c r="AN41" s="66">
        <v>3.3</v>
      </c>
      <c r="AO41" s="66">
        <v>15.7</v>
      </c>
      <c r="AP41" s="66"/>
      <c r="AQ41" s="66">
        <v>62.5</v>
      </c>
      <c r="AR41" s="66">
        <v>0.1</v>
      </c>
      <c r="AS41" s="66">
        <v>1.8</v>
      </c>
      <c r="AT41" s="66">
        <v>2.2999999999999998</v>
      </c>
      <c r="AU41" s="66">
        <v>1.6</v>
      </c>
      <c r="AV41" s="66">
        <v>2.5</v>
      </c>
      <c r="AW41" s="66">
        <v>9.9</v>
      </c>
      <c r="AX41" s="66">
        <v>165.9</v>
      </c>
      <c r="AY41" s="66">
        <v>26.7</v>
      </c>
      <c r="AZ41" s="66">
        <v>126.9</v>
      </c>
      <c r="BA41" s="66">
        <v>26.4</v>
      </c>
      <c r="BB41" s="66">
        <v>0.6</v>
      </c>
      <c r="BC41" s="66">
        <v>1.8</v>
      </c>
      <c r="BD41" s="66">
        <v>28.5</v>
      </c>
      <c r="BE41" s="66">
        <v>80.3</v>
      </c>
      <c r="BF41" s="66">
        <v>5.4</v>
      </c>
      <c r="BG41" s="66">
        <v>3.6</v>
      </c>
      <c r="BH41" s="66">
        <v>2.4</v>
      </c>
      <c r="BI41" s="66">
        <v>1.2</v>
      </c>
      <c r="BJ41" s="66">
        <v>1.1000000000000001</v>
      </c>
      <c r="BK41" s="66">
        <v>2.9</v>
      </c>
      <c r="BL41" s="66">
        <v>0.2</v>
      </c>
      <c r="BM41" s="66">
        <v>19</v>
      </c>
      <c r="BN41" s="66">
        <v>7.7</v>
      </c>
      <c r="BO41" s="66"/>
      <c r="BP41" s="66"/>
      <c r="BQ41" s="67">
        <v>1233.08</v>
      </c>
    </row>
    <row r="42" spans="1:69" x14ac:dyDescent="0.25">
      <c r="A42" s="1"/>
      <c r="B42" s="54" t="s">
        <v>796</v>
      </c>
      <c r="C42" s="66">
        <v>14</v>
      </c>
      <c r="D42" s="66">
        <v>16.3</v>
      </c>
      <c r="E42" s="66">
        <v>7.5</v>
      </c>
      <c r="F42" s="66">
        <v>11.19</v>
      </c>
      <c r="G42" s="66">
        <v>10.4</v>
      </c>
      <c r="H42" s="66">
        <v>1.4</v>
      </c>
      <c r="I42" s="66"/>
      <c r="J42" s="66">
        <v>8.6999999999999993</v>
      </c>
      <c r="K42" s="66"/>
      <c r="L42" s="66">
        <v>3.2</v>
      </c>
      <c r="M42" s="66"/>
      <c r="N42" s="66">
        <v>3</v>
      </c>
      <c r="O42" s="66">
        <v>4</v>
      </c>
      <c r="P42" s="66">
        <v>2.1</v>
      </c>
      <c r="Q42" s="66">
        <v>0.2</v>
      </c>
      <c r="R42" s="66">
        <v>4.4000000000000004</v>
      </c>
      <c r="S42" s="66">
        <v>10</v>
      </c>
      <c r="T42" s="66">
        <v>20</v>
      </c>
      <c r="U42" s="66">
        <v>5.0999999999999996</v>
      </c>
      <c r="V42" s="66">
        <v>3.4</v>
      </c>
      <c r="W42" s="66">
        <v>28.9</v>
      </c>
      <c r="X42" s="66">
        <v>80</v>
      </c>
      <c r="Y42" s="66">
        <v>99.7</v>
      </c>
      <c r="Z42" s="66">
        <v>0.3</v>
      </c>
      <c r="AA42" s="66">
        <v>105.8</v>
      </c>
      <c r="AB42" s="66">
        <v>111</v>
      </c>
      <c r="AC42" s="66">
        <v>18.399999999999999</v>
      </c>
      <c r="AD42" s="66">
        <v>11.9</v>
      </c>
      <c r="AE42" s="66">
        <v>5.9</v>
      </c>
      <c r="AF42" s="66">
        <v>2</v>
      </c>
      <c r="AG42" s="66">
        <v>2.9</v>
      </c>
      <c r="AH42" s="66">
        <v>3.3</v>
      </c>
      <c r="AI42" s="66">
        <v>3.3</v>
      </c>
      <c r="AJ42" s="66">
        <v>6.7</v>
      </c>
      <c r="AK42" s="66">
        <v>1.1000000000000001</v>
      </c>
      <c r="AL42" s="66">
        <v>8.6999999999999993</v>
      </c>
      <c r="AM42" s="66">
        <v>12.1</v>
      </c>
      <c r="AN42" s="66">
        <v>3.3</v>
      </c>
      <c r="AO42" s="66">
        <v>15.7</v>
      </c>
      <c r="AP42" s="66"/>
      <c r="AQ42" s="66">
        <v>5.5</v>
      </c>
      <c r="AR42" s="66">
        <v>0.1</v>
      </c>
      <c r="AS42" s="66">
        <v>1.8</v>
      </c>
      <c r="AT42" s="66">
        <v>0.5</v>
      </c>
      <c r="AU42" s="66"/>
      <c r="AV42" s="66">
        <v>2.5</v>
      </c>
      <c r="AW42" s="66">
        <v>9.9</v>
      </c>
      <c r="AX42" s="66">
        <v>162.69999999999999</v>
      </c>
      <c r="AY42" s="66">
        <v>1.2</v>
      </c>
      <c r="AZ42" s="66">
        <v>127.1</v>
      </c>
      <c r="BA42" s="66">
        <v>1.9</v>
      </c>
      <c r="BB42" s="66">
        <v>0.6</v>
      </c>
      <c r="BC42" s="66"/>
      <c r="BD42" s="66">
        <v>26.3</v>
      </c>
      <c r="BE42" s="66">
        <v>81.599999999999994</v>
      </c>
      <c r="BF42" s="66">
        <v>5.4</v>
      </c>
      <c r="BG42" s="66">
        <v>3.6</v>
      </c>
      <c r="BH42" s="66">
        <v>2.4</v>
      </c>
      <c r="BI42" s="66">
        <v>1.2</v>
      </c>
      <c r="BJ42" s="66">
        <v>1.1000000000000001</v>
      </c>
      <c r="BK42" s="66">
        <v>0.6</v>
      </c>
      <c r="BL42" s="66">
        <v>0.2</v>
      </c>
      <c r="BM42" s="66">
        <v>19</v>
      </c>
      <c r="BN42" s="66">
        <v>7.8</v>
      </c>
      <c r="BO42" s="66"/>
      <c r="BP42" s="66"/>
      <c r="BQ42" s="67">
        <v>1108.8900000000001</v>
      </c>
    </row>
    <row r="43" spans="1:69" x14ac:dyDescent="0.25">
      <c r="A43" s="1"/>
      <c r="B43" s="54" t="s">
        <v>797</v>
      </c>
      <c r="C43" s="66">
        <v>14</v>
      </c>
      <c r="D43" s="66">
        <v>16.3</v>
      </c>
      <c r="E43" s="66">
        <v>6.9</v>
      </c>
      <c r="F43" s="66">
        <v>10.99</v>
      </c>
      <c r="G43" s="66">
        <v>10.4</v>
      </c>
      <c r="H43" s="66">
        <v>1.4</v>
      </c>
      <c r="I43" s="66"/>
      <c r="J43" s="66">
        <v>9.5</v>
      </c>
      <c r="K43" s="66"/>
      <c r="L43" s="66">
        <v>3.2</v>
      </c>
      <c r="M43" s="66"/>
      <c r="N43" s="66">
        <v>3</v>
      </c>
      <c r="O43" s="66">
        <v>4.2</v>
      </c>
      <c r="P43" s="66">
        <v>2.1</v>
      </c>
      <c r="Q43" s="66">
        <v>2.5</v>
      </c>
      <c r="R43" s="66">
        <v>4.3</v>
      </c>
      <c r="S43" s="66">
        <v>10</v>
      </c>
      <c r="T43" s="66">
        <v>15.3</v>
      </c>
      <c r="U43" s="66">
        <v>5.0999999999999996</v>
      </c>
      <c r="V43" s="66">
        <v>3.5</v>
      </c>
      <c r="W43" s="66">
        <v>29.6</v>
      </c>
      <c r="X43" s="66">
        <v>74.099999999999994</v>
      </c>
      <c r="Y43" s="66">
        <v>98.9</v>
      </c>
      <c r="Z43" s="66"/>
      <c r="AA43" s="66">
        <v>96.1</v>
      </c>
      <c r="AB43" s="66">
        <v>112.1</v>
      </c>
      <c r="AC43" s="66">
        <v>15</v>
      </c>
      <c r="AD43" s="66">
        <v>12.6</v>
      </c>
      <c r="AE43" s="66">
        <v>5.9</v>
      </c>
      <c r="AF43" s="66">
        <v>2</v>
      </c>
      <c r="AG43" s="66">
        <v>2.9</v>
      </c>
      <c r="AH43" s="66">
        <v>3.3</v>
      </c>
      <c r="AI43" s="66">
        <v>3.3</v>
      </c>
      <c r="AJ43" s="66">
        <v>7.3</v>
      </c>
      <c r="AK43" s="66"/>
      <c r="AL43" s="66">
        <v>9.6999999999999993</v>
      </c>
      <c r="AM43" s="66">
        <v>13.5</v>
      </c>
      <c r="AN43" s="66">
        <v>3.3</v>
      </c>
      <c r="AO43" s="66">
        <v>15.7</v>
      </c>
      <c r="AP43" s="66"/>
      <c r="AQ43" s="66"/>
      <c r="AR43" s="66"/>
      <c r="AS43" s="66">
        <v>1.8</v>
      </c>
      <c r="AT43" s="66"/>
      <c r="AU43" s="66"/>
      <c r="AV43" s="66">
        <v>2.5</v>
      </c>
      <c r="AW43" s="66">
        <v>9.9</v>
      </c>
      <c r="AX43" s="66">
        <v>160.80000000000001</v>
      </c>
      <c r="AY43" s="66"/>
      <c r="AZ43" s="66">
        <v>127.1</v>
      </c>
      <c r="BA43" s="66"/>
      <c r="BB43" s="66">
        <v>0.6</v>
      </c>
      <c r="BC43" s="66"/>
      <c r="BD43" s="66">
        <v>29</v>
      </c>
      <c r="BE43" s="66">
        <v>80.400000000000006</v>
      </c>
      <c r="BF43" s="66">
        <v>5.4</v>
      </c>
      <c r="BG43" s="66">
        <v>3.6</v>
      </c>
      <c r="BH43" s="66">
        <v>2.9</v>
      </c>
      <c r="BI43" s="66">
        <v>1.2</v>
      </c>
      <c r="BJ43" s="66">
        <v>1.2</v>
      </c>
      <c r="BK43" s="66"/>
      <c r="BL43" s="66">
        <v>0.2</v>
      </c>
      <c r="BM43" s="66">
        <v>19.100000000000001</v>
      </c>
      <c r="BN43" s="66">
        <v>7.8</v>
      </c>
      <c r="BO43" s="66"/>
      <c r="BP43" s="66">
        <v>5.0999999999999996</v>
      </c>
      <c r="BQ43" s="67">
        <v>1086.5899999999999</v>
      </c>
    </row>
    <row r="44" spans="1:69" x14ac:dyDescent="0.25">
      <c r="A44" s="1"/>
      <c r="B44" s="54" t="s">
        <v>798</v>
      </c>
      <c r="C44" s="66">
        <v>14</v>
      </c>
      <c r="D44" s="66">
        <v>16.399999999999999</v>
      </c>
      <c r="E44" s="66">
        <v>6.2</v>
      </c>
      <c r="F44" s="66">
        <v>10.09</v>
      </c>
      <c r="G44" s="66">
        <v>10.4</v>
      </c>
      <c r="H44" s="66">
        <v>1.5</v>
      </c>
      <c r="I44" s="66"/>
      <c r="J44" s="66">
        <v>9</v>
      </c>
      <c r="K44" s="66"/>
      <c r="L44" s="66">
        <v>3.2</v>
      </c>
      <c r="M44" s="66"/>
      <c r="N44" s="66">
        <v>3.5</v>
      </c>
      <c r="O44" s="66">
        <v>4.3</v>
      </c>
      <c r="P44" s="66">
        <v>2.1</v>
      </c>
      <c r="Q44" s="66">
        <v>2.5</v>
      </c>
      <c r="R44" s="66">
        <v>4.4000000000000004</v>
      </c>
      <c r="S44" s="66">
        <v>9.9</v>
      </c>
      <c r="T44" s="66">
        <v>15.4</v>
      </c>
      <c r="U44" s="66">
        <v>5.0999999999999996</v>
      </c>
      <c r="V44" s="66">
        <v>3.4</v>
      </c>
      <c r="W44" s="66">
        <v>29.9</v>
      </c>
      <c r="X44" s="66">
        <v>70.099999999999994</v>
      </c>
      <c r="Y44" s="66">
        <v>98.7</v>
      </c>
      <c r="Z44" s="66"/>
      <c r="AA44" s="66">
        <v>97.3</v>
      </c>
      <c r="AB44" s="66">
        <v>111.2</v>
      </c>
      <c r="AC44" s="66">
        <v>15.8</v>
      </c>
      <c r="AD44" s="66">
        <v>7.3</v>
      </c>
      <c r="AE44" s="66">
        <v>5.9</v>
      </c>
      <c r="AF44" s="66">
        <v>2</v>
      </c>
      <c r="AG44" s="66">
        <v>2.9</v>
      </c>
      <c r="AH44" s="66">
        <v>3.3</v>
      </c>
      <c r="AI44" s="66">
        <v>3.3</v>
      </c>
      <c r="AJ44" s="66">
        <v>7.4</v>
      </c>
      <c r="AK44" s="66"/>
      <c r="AL44" s="66">
        <v>7.7</v>
      </c>
      <c r="AM44" s="66">
        <v>10.5</v>
      </c>
      <c r="AN44" s="66">
        <v>3.3</v>
      </c>
      <c r="AO44" s="66">
        <v>15.7</v>
      </c>
      <c r="AP44" s="66"/>
      <c r="AQ44" s="66"/>
      <c r="AR44" s="66"/>
      <c r="AS44" s="66">
        <v>1.8</v>
      </c>
      <c r="AT44" s="66"/>
      <c r="AU44" s="66"/>
      <c r="AV44" s="66">
        <v>2.5</v>
      </c>
      <c r="AW44" s="66">
        <v>9.9</v>
      </c>
      <c r="AX44" s="66">
        <v>158.5</v>
      </c>
      <c r="AY44" s="66"/>
      <c r="AZ44" s="66">
        <v>125.9</v>
      </c>
      <c r="BA44" s="66"/>
      <c r="BB44" s="66">
        <v>0.6</v>
      </c>
      <c r="BC44" s="66"/>
      <c r="BD44" s="66">
        <v>30.8</v>
      </c>
      <c r="BE44" s="66">
        <v>83</v>
      </c>
      <c r="BF44" s="66">
        <v>5.4</v>
      </c>
      <c r="BG44" s="66">
        <v>4</v>
      </c>
      <c r="BH44" s="66">
        <v>3</v>
      </c>
      <c r="BI44" s="66">
        <v>1.2</v>
      </c>
      <c r="BJ44" s="66">
        <v>1.2</v>
      </c>
      <c r="BK44" s="66"/>
      <c r="BL44" s="66">
        <v>0.2</v>
      </c>
      <c r="BM44" s="66">
        <v>19.100000000000001</v>
      </c>
      <c r="BN44" s="66">
        <v>7.8</v>
      </c>
      <c r="BO44" s="66"/>
      <c r="BP44" s="66">
        <v>5.0999999999999996</v>
      </c>
      <c r="BQ44" s="67">
        <v>1073.69</v>
      </c>
    </row>
    <row r="45" spans="1:69" x14ac:dyDescent="0.25">
      <c r="A45" s="1"/>
      <c r="B45" s="54" t="s">
        <v>799</v>
      </c>
      <c r="C45" s="66">
        <v>13.9</v>
      </c>
      <c r="D45" s="66">
        <v>16.399999999999999</v>
      </c>
      <c r="E45" s="66">
        <v>6.1</v>
      </c>
      <c r="F45" s="66">
        <v>9.02</v>
      </c>
      <c r="G45" s="66">
        <v>10.4</v>
      </c>
      <c r="H45" s="66">
        <v>1.6</v>
      </c>
      <c r="I45" s="66"/>
      <c r="J45" s="66">
        <v>9.6</v>
      </c>
      <c r="K45" s="66"/>
      <c r="L45" s="66">
        <v>3.2</v>
      </c>
      <c r="M45" s="66"/>
      <c r="N45" s="66">
        <v>3.5</v>
      </c>
      <c r="O45" s="66">
        <v>4.3</v>
      </c>
      <c r="P45" s="66">
        <v>2.1</v>
      </c>
      <c r="Q45" s="66">
        <v>2.5</v>
      </c>
      <c r="R45" s="66">
        <v>4.3</v>
      </c>
      <c r="S45" s="66">
        <v>10</v>
      </c>
      <c r="T45" s="66">
        <v>20.2</v>
      </c>
      <c r="U45" s="66">
        <v>5.0999999999999996</v>
      </c>
      <c r="V45" s="66">
        <v>3.4</v>
      </c>
      <c r="W45" s="66">
        <v>29.1</v>
      </c>
      <c r="X45" s="66">
        <v>68.5</v>
      </c>
      <c r="Y45" s="66">
        <v>91.2</v>
      </c>
      <c r="Z45" s="66"/>
      <c r="AA45" s="66">
        <v>98.2</v>
      </c>
      <c r="AB45" s="66">
        <v>116.1</v>
      </c>
      <c r="AC45" s="66">
        <v>15.8</v>
      </c>
      <c r="AD45" s="66">
        <v>7.1</v>
      </c>
      <c r="AE45" s="66">
        <v>5.9</v>
      </c>
      <c r="AF45" s="66">
        <v>2</v>
      </c>
      <c r="AG45" s="66">
        <v>2.9</v>
      </c>
      <c r="AH45" s="66">
        <v>3.3</v>
      </c>
      <c r="AI45" s="66">
        <v>3.3</v>
      </c>
      <c r="AJ45" s="66">
        <v>7.4</v>
      </c>
      <c r="AK45" s="66"/>
      <c r="AL45" s="66">
        <v>7.5</v>
      </c>
      <c r="AM45" s="66">
        <v>10.1</v>
      </c>
      <c r="AN45" s="66">
        <v>3.3</v>
      </c>
      <c r="AO45" s="66">
        <v>15.7</v>
      </c>
      <c r="AP45" s="66"/>
      <c r="AQ45" s="66"/>
      <c r="AR45" s="66"/>
      <c r="AS45" s="66">
        <v>1.8</v>
      </c>
      <c r="AT45" s="66"/>
      <c r="AU45" s="66"/>
      <c r="AV45" s="66">
        <v>2.6</v>
      </c>
      <c r="AW45" s="66">
        <v>9.9</v>
      </c>
      <c r="AX45" s="66">
        <v>138.69999999999999</v>
      </c>
      <c r="AY45" s="66"/>
      <c r="AZ45" s="66">
        <v>128.1</v>
      </c>
      <c r="BA45" s="66"/>
      <c r="BB45" s="66">
        <v>0.6</v>
      </c>
      <c r="BC45" s="66"/>
      <c r="BD45" s="66">
        <v>28</v>
      </c>
      <c r="BE45" s="66">
        <v>83.4</v>
      </c>
      <c r="BF45" s="66">
        <v>5.5</v>
      </c>
      <c r="BG45" s="66">
        <v>4.4000000000000004</v>
      </c>
      <c r="BH45" s="66">
        <v>3</v>
      </c>
      <c r="BI45" s="66">
        <v>1.2</v>
      </c>
      <c r="BJ45" s="66">
        <v>1.2</v>
      </c>
      <c r="BK45" s="66"/>
      <c r="BL45" s="66">
        <v>0.2</v>
      </c>
      <c r="BM45" s="66">
        <v>19.2</v>
      </c>
      <c r="BN45" s="66">
        <v>7.8</v>
      </c>
      <c r="BO45" s="66"/>
      <c r="BP45" s="66"/>
      <c r="BQ45" s="67">
        <v>1048.6199999999999</v>
      </c>
    </row>
    <row r="46" spans="1:69" x14ac:dyDescent="0.25">
      <c r="A46" s="1"/>
      <c r="B46" s="54" t="s">
        <v>800</v>
      </c>
      <c r="C46" s="66">
        <v>15</v>
      </c>
      <c r="D46" s="66">
        <v>16.399999999999999</v>
      </c>
      <c r="E46" s="66">
        <v>7.7</v>
      </c>
      <c r="F46" s="66">
        <v>9.01</v>
      </c>
      <c r="G46" s="66">
        <v>10.4</v>
      </c>
      <c r="H46" s="66">
        <v>1.6</v>
      </c>
      <c r="I46" s="66"/>
      <c r="J46" s="66">
        <v>9.5</v>
      </c>
      <c r="K46" s="66"/>
      <c r="L46" s="66">
        <v>3.2</v>
      </c>
      <c r="M46" s="66"/>
      <c r="N46" s="66">
        <v>3.5</v>
      </c>
      <c r="O46" s="66">
        <v>4.3</v>
      </c>
      <c r="P46" s="66">
        <v>2.1</v>
      </c>
      <c r="Q46" s="66">
        <v>2.5</v>
      </c>
      <c r="R46" s="66">
        <v>4.2</v>
      </c>
      <c r="S46" s="66">
        <v>10</v>
      </c>
      <c r="T46" s="66">
        <v>20.100000000000001</v>
      </c>
      <c r="U46" s="66">
        <v>5.0999999999999996</v>
      </c>
      <c r="V46" s="66">
        <v>3.4</v>
      </c>
      <c r="W46" s="66">
        <v>29.2</v>
      </c>
      <c r="X46" s="66">
        <v>64</v>
      </c>
      <c r="Y46" s="66">
        <v>86.9</v>
      </c>
      <c r="Z46" s="66"/>
      <c r="AA46" s="66">
        <v>100.8</v>
      </c>
      <c r="AB46" s="66">
        <v>121.4</v>
      </c>
      <c r="AC46" s="66">
        <v>15.2</v>
      </c>
      <c r="AD46" s="66">
        <v>5.6</v>
      </c>
      <c r="AE46" s="66">
        <v>5.7</v>
      </c>
      <c r="AF46" s="66">
        <v>2</v>
      </c>
      <c r="AG46" s="66">
        <v>2.9</v>
      </c>
      <c r="AH46" s="66">
        <v>3.4</v>
      </c>
      <c r="AI46" s="66">
        <v>3.5</v>
      </c>
      <c r="AJ46" s="66">
        <v>7.4</v>
      </c>
      <c r="AK46" s="66"/>
      <c r="AL46" s="66">
        <v>5.6</v>
      </c>
      <c r="AM46" s="66">
        <v>8.8000000000000007</v>
      </c>
      <c r="AN46" s="66">
        <v>3.3</v>
      </c>
      <c r="AO46" s="66">
        <v>15.7</v>
      </c>
      <c r="AP46" s="66"/>
      <c r="AQ46" s="66"/>
      <c r="AR46" s="66"/>
      <c r="AS46" s="66">
        <v>1.8</v>
      </c>
      <c r="AT46" s="66"/>
      <c r="AU46" s="66"/>
      <c r="AV46" s="66">
        <v>2.5</v>
      </c>
      <c r="AW46" s="66">
        <v>9.9</v>
      </c>
      <c r="AX46" s="66">
        <v>122.8</v>
      </c>
      <c r="AY46" s="66"/>
      <c r="AZ46" s="66">
        <v>125.9</v>
      </c>
      <c r="BA46" s="66"/>
      <c r="BB46" s="66">
        <v>0.6</v>
      </c>
      <c r="BC46" s="66"/>
      <c r="BD46" s="66">
        <v>28.4</v>
      </c>
      <c r="BE46" s="66">
        <v>80.5</v>
      </c>
      <c r="BF46" s="66">
        <v>5.6</v>
      </c>
      <c r="BG46" s="66">
        <v>4.4000000000000004</v>
      </c>
      <c r="BH46" s="66">
        <v>3</v>
      </c>
      <c r="BI46" s="66">
        <v>1.2</v>
      </c>
      <c r="BJ46" s="66">
        <v>1.2</v>
      </c>
      <c r="BK46" s="66"/>
      <c r="BL46" s="66">
        <v>0.2</v>
      </c>
      <c r="BM46" s="66">
        <v>18.899999999999999</v>
      </c>
      <c r="BN46" s="66">
        <v>7.8</v>
      </c>
      <c r="BO46" s="66"/>
      <c r="BP46" s="66"/>
      <c r="BQ46" s="67">
        <v>1024.1099999999999</v>
      </c>
    </row>
    <row r="47" spans="1:69" x14ac:dyDescent="0.25">
      <c r="A47" s="1"/>
      <c r="B47" s="56" t="s">
        <v>801</v>
      </c>
      <c r="C47" s="68">
        <v>14.9</v>
      </c>
      <c r="D47" s="68">
        <v>16.399999999999999</v>
      </c>
      <c r="E47" s="68">
        <v>7.7</v>
      </c>
      <c r="F47" s="68">
        <v>10.02</v>
      </c>
      <c r="G47" s="68">
        <v>10.4</v>
      </c>
      <c r="H47" s="68">
        <v>1.6</v>
      </c>
      <c r="I47" s="68"/>
      <c r="J47" s="68">
        <v>9</v>
      </c>
      <c r="K47" s="68"/>
      <c r="L47" s="68">
        <v>3.7</v>
      </c>
      <c r="M47" s="68"/>
      <c r="N47" s="68">
        <v>3.3</v>
      </c>
      <c r="O47" s="68">
        <v>4.4000000000000004</v>
      </c>
      <c r="P47" s="68">
        <v>2.2000000000000002</v>
      </c>
      <c r="Q47" s="68">
        <v>2.5</v>
      </c>
      <c r="R47" s="68">
        <v>4.2</v>
      </c>
      <c r="S47" s="68">
        <v>10</v>
      </c>
      <c r="T47" s="68">
        <v>20.2</v>
      </c>
      <c r="U47" s="68">
        <v>5.0999999999999996</v>
      </c>
      <c r="V47" s="68">
        <v>3.5</v>
      </c>
      <c r="W47" s="68">
        <v>28.9</v>
      </c>
      <c r="X47" s="68">
        <v>50.4</v>
      </c>
      <c r="Y47" s="68">
        <v>95.1</v>
      </c>
      <c r="Z47" s="68"/>
      <c r="AA47" s="68">
        <v>104.1</v>
      </c>
      <c r="AB47" s="68">
        <v>115.2</v>
      </c>
      <c r="AC47" s="68">
        <v>17.8</v>
      </c>
      <c r="AD47" s="68">
        <v>8.8000000000000007</v>
      </c>
      <c r="AE47" s="68">
        <v>5.7</v>
      </c>
      <c r="AF47" s="68">
        <v>2</v>
      </c>
      <c r="AG47" s="68">
        <v>2.9</v>
      </c>
      <c r="AH47" s="68">
        <v>3.4</v>
      </c>
      <c r="AI47" s="68">
        <v>3.5</v>
      </c>
      <c r="AJ47" s="68">
        <v>7.2</v>
      </c>
      <c r="AK47" s="68"/>
      <c r="AL47" s="68">
        <v>3.1</v>
      </c>
      <c r="AM47" s="68">
        <v>4.3</v>
      </c>
      <c r="AN47" s="68">
        <v>3.3</v>
      </c>
      <c r="AO47" s="68">
        <v>15.7</v>
      </c>
      <c r="AP47" s="68"/>
      <c r="AQ47" s="68"/>
      <c r="AR47" s="68"/>
      <c r="AS47" s="68">
        <v>1.8</v>
      </c>
      <c r="AT47" s="68"/>
      <c r="AU47" s="68"/>
      <c r="AV47" s="68">
        <v>2.5</v>
      </c>
      <c r="AW47" s="68">
        <v>9.9</v>
      </c>
      <c r="AX47" s="68">
        <v>129.19999999999999</v>
      </c>
      <c r="AY47" s="68"/>
      <c r="AZ47" s="68">
        <v>123.1</v>
      </c>
      <c r="BA47" s="68"/>
      <c r="BB47" s="68">
        <v>0.6</v>
      </c>
      <c r="BC47" s="68"/>
      <c r="BD47" s="68">
        <v>28.4</v>
      </c>
      <c r="BE47" s="68">
        <v>82.9</v>
      </c>
      <c r="BF47" s="68">
        <v>5.4</v>
      </c>
      <c r="BG47" s="68">
        <v>4.4000000000000004</v>
      </c>
      <c r="BH47" s="68">
        <v>3</v>
      </c>
      <c r="BI47" s="68">
        <v>1.2</v>
      </c>
      <c r="BJ47" s="68">
        <v>1.2</v>
      </c>
      <c r="BK47" s="68"/>
      <c r="BL47" s="68">
        <v>0.2</v>
      </c>
      <c r="BM47" s="68">
        <v>18.899999999999999</v>
      </c>
      <c r="BN47" s="68">
        <v>7.8</v>
      </c>
      <c r="BO47" s="68"/>
      <c r="BP47" s="68"/>
      <c r="BQ47" s="69">
        <v>1021.02</v>
      </c>
    </row>
    <row r="48" spans="1:69" x14ac:dyDescent="0.25">
      <c r="A48" s="1"/>
      <c r="B48" s="50" t="s">
        <v>802</v>
      </c>
      <c r="C48" s="64">
        <v>14.8</v>
      </c>
      <c r="D48" s="64">
        <v>16.3</v>
      </c>
      <c r="E48" s="64">
        <v>9</v>
      </c>
      <c r="F48" s="64">
        <v>10</v>
      </c>
      <c r="G48" s="64">
        <v>10.4</v>
      </c>
      <c r="H48" s="64">
        <v>1.6</v>
      </c>
      <c r="I48" s="64"/>
      <c r="J48" s="64">
        <v>8.1</v>
      </c>
      <c r="K48" s="64"/>
      <c r="L48" s="64">
        <v>3.7</v>
      </c>
      <c r="M48" s="64"/>
      <c r="N48" s="64">
        <v>3.1</v>
      </c>
      <c r="O48" s="64">
        <v>4.3</v>
      </c>
      <c r="P48" s="64">
        <v>2.4</v>
      </c>
      <c r="Q48" s="64">
        <v>2.2999999999999998</v>
      </c>
      <c r="R48" s="64">
        <v>4.7</v>
      </c>
      <c r="S48" s="64">
        <v>10</v>
      </c>
      <c r="T48" s="64">
        <v>20</v>
      </c>
      <c r="U48" s="64">
        <v>5.0999999999999996</v>
      </c>
      <c r="V48" s="64">
        <v>3.4</v>
      </c>
      <c r="W48" s="64">
        <v>27.5</v>
      </c>
      <c r="X48" s="64">
        <v>43.5</v>
      </c>
      <c r="Y48" s="64">
        <v>85.2</v>
      </c>
      <c r="Z48" s="64"/>
      <c r="AA48" s="64">
        <v>99.6</v>
      </c>
      <c r="AB48" s="64">
        <v>107.3</v>
      </c>
      <c r="AC48" s="64">
        <v>19.899999999999999</v>
      </c>
      <c r="AD48" s="64">
        <v>8.1</v>
      </c>
      <c r="AE48" s="64">
        <v>5.7</v>
      </c>
      <c r="AF48" s="64">
        <v>1.9</v>
      </c>
      <c r="AG48" s="64">
        <v>3</v>
      </c>
      <c r="AH48" s="64">
        <v>3.5</v>
      </c>
      <c r="AI48" s="64">
        <v>3.6</v>
      </c>
      <c r="AJ48" s="64">
        <v>7.2</v>
      </c>
      <c r="AK48" s="64"/>
      <c r="AL48" s="64">
        <v>0.7</v>
      </c>
      <c r="AM48" s="64">
        <v>0.8</v>
      </c>
      <c r="AN48" s="64">
        <v>3.3</v>
      </c>
      <c r="AO48" s="64">
        <v>15.7</v>
      </c>
      <c r="AP48" s="64"/>
      <c r="AQ48" s="64"/>
      <c r="AR48" s="64"/>
      <c r="AS48" s="64">
        <v>1.8</v>
      </c>
      <c r="AT48" s="64"/>
      <c r="AU48" s="64"/>
      <c r="AV48" s="64">
        <v>2.5</v>
      </c>
      <c r="AW48" s="64">
        <v>9.9</v>
      </c>
      <c r="AX48" s="64">
        <v>119.2</v>
      </c>
      <c r="AY48" s="64"/>
      <c r="AZ48" s="64">
        <v>120.1</v>
      </c>
      <c r="BA48" s="64"/>
      <c r="BB48" s="64">
        <v>0.6</v>
      </c>
      <c r="BC48" s="64"/>
      <c r="BD48" s="64">
        <v>28.3</v>
      </c>
      <c r="BE48" s="64">
        <v>80.599999999999994</v>
      </c>
      <c r="BF48" s="64">
        <v>5.4</v>
      </c>
      <c r="BG48" s="64">
        <v>4.4000000000000004</v>
      </c>
      <c r="BH48" s="64">
        <v>3</v>
      </c>
      <c r="BI48" s="64">
        <v>1.2</v>
      </c>
      <c r="BJ48" s="64">
        <v>1.2</v>
      </c>
      <c r="BK48" s="64"/>
      <c r="BL48" s="64">
        <v>0.2</v>
      </c>
      <c r="BM48" s="64">
        <v>19.100000000000001</v>
      </c>
      <c r="BN48" s="64">
        <v>7.8</v>
      </c>
      <c r="BO48" s="64"/>
      <c r="BP48" s="64"/>
      <c r="BQ48" s="65">
        <v>971</v>
      </c>
    </row>
    <row r="49" spans="1:69" x14ac:dyDescent="0.25">
      <c r="A49" s="1"/>
      <c r="B49" s="54" t="s">
        <v>803</v>
      </c>
      <c r="C49" s="66">
        <v>14.6</v>
      </c>
      <c r="D49" s="66">
        <v>16.3</v>
      </c>
      <c r="E49" s="66">
        <v>9.3000000000000007</v>
      </c>
      <c r="F49" s="66">
        <v>10.14</v>
      </c>
      <c r="G49" s="66">
        <v>10.4</v>
      </c>
      <c r="H49" s="66">
        <v>1.6</v>
      </c>
      <c r="I49" s="66"/>
      <c r="J49" s="66">
        <v>8.6</v>
      </c>
      <c r="K49" s="66"/>
      <c r="L49" s="66">
        <v>3.7</v>
      </c>
      <c r="M49" s="66"/>
      <c r="N49" s="66">
        <v>3</v>
      </c>
      <c r="O49" s="66">
        <v>4.2</v>
      </c>
      <c r="P49" s="66">
        <v>2.5</v>
      </c>
      <c r="Q49" s="66">
        <v>2.2999999999999998</v>
      </c>
      <c r="R49" s="66">
        <v>4.5999999999999996</v>
      </c>
      <c r="S49" s="66">
        <v>10</v>
      </c>
      <c r="T49" s="66">
        <v>19.899999999999999</v>
      </c>
      <c r="U49" s="66">
        <v>5</v>
      </c>
      <c r="V49" s="66">
        <v>3.4</v>
      </c>
      <c r="W49" s="66">
        <v>24.3</v>
      </c>
      <c r="X49" s="66">
        <v>41.6</v>
      </c>
      <c r="Y49" s="66">
        <v>82.7</v>
      </c>
      <c r="Z49" s="66"/>
      <c r="AA49" s="66">
        <v>103.2</v>
      </c>
      <c r="AB49" s="66">
        <v>108.5</v>
      </c>
      <c r="AC49" s="66">
        <v>13.2</v>
      </c>
      <c r="AD49" s="66">
        <v>6.9</v>
      </c>
      <c r="AE49" s="66">
        <v>5.7</v>
      </c>
      <c r="AF49" s="66">
        <v>1.9</v>
      </c>
      <c r="AG49" s="66">
        <v>3</v>
      </c>
      <c r="AH49" s="66">
        <v>3.6</v>
      </c>
      <c r="AI49" s="66">
        <v>3.6</v>
      </c>
      <c r="AJ49" s="66">
        <v>7.2</v>
      </c>
      <c r="AK49" s="66"/>
      <c r="AL49" s="66">
        <v>0.2</v>
      </c>
      <c r="AM49" s="66">
        <v>0.6</v>
      </c>
      <c r="AN49" s="66">
        <v>3.4</v>
      </c>
      <c r="AO49" s="66">
        <v>15.7</v>
      </c>
      <c r="AP49" s="66"/>
      <c r="AQ49" s="66"/>
      <c r="AR49" s="66"/>
      <c r="AS49" s="66">
        <v>1.8</v>
      </c>
      <c r="AT49" s="66"/>
      <c r="AU49" s="66"/>
      <c r="AV49" s="66">
        <v>2.5</v>
      </c>
      <c r="AW49" s="66">
        <v>10</v>
      </c>
      <c r="AX49" s="66">
        <v>136.5</v>
      </c>
      <c r="AY49" s="66"/>
      <c r="AZ49" s="66">
        <v>126.4</v>
      </c>
      <c r="BA49" s="66"/>
      <c r="BB49" s="66">
        <v>0.6</v>
      </c>
      <c r="BC49" s="66"/>
      <c r="BD49" s="66">
        <v>26.9</v>
      </c>
      <c r="BE49" s="66">
        <v>77.7</v>
      </c>
      <c r="BF49" s="66">
        <v>5.4</v>
      </c>
      <c r="BG49" s="66">
        <v>4.4000000000000004</v>
      </c>
      <c r="BH49" s="66">
        <v>3</v>
      </c>
      <c r="BI49" s="66">
        <v>1.2</v>
      </c>
      <c r="BJ49" s="66">
        <v>1.2</v>
      </c>
      <c r="BK49" s="66"/>
      <c r="BL49" s="66">
        <v>0.2</v>
      </c>
      <c r="BM49" s="66">
        <v>19.100000000000001</v>
      </c>
      <c r="BN49" s="66">
        <v>7.8</v>
      </c>
      <c r="BO49" s="66"/>
      <c r="BP49" s="66"/>
      <c r="BQ49" s="67">
        <v>979.54</v>
      </c>
    </row>
    <row r="50" spans="1:69" x14ac:dyDescent="0.25">
      <c r="A50" s="1"/>
      <c r="B50" s="54" t="s">
        <v>804</v>
      </c>
      <c r="C50" s="66">
        <v>14.2</v>
      </c>
      <c r="D50" s="66">
        <v>16.3</v>
      </c>
      <c r="E50" s="66">
        <v>9.5</v>
      </c>
      <c r="F50" s="66">
        <v>7.95</v>
      </c>
      <c r="G50" s="66">
        <v>10.4</v>
      </c>
      <c r="H50" s="66">
        <v>1.6</v>
      </c>
      <c r="I50" s="66"/>
      <c r="J50" s="66">
        <v>8.8000000000000007</v>
      </c>
      <c r="K50" s="66"/>
      <c r="L50" s="66">
        <v>3.7</v>
      </c>
      <c r="M50" s="66"/>
      <c r="N50" s="66">
        <v>3.3</v>
      </c>
      <c r="O50" s="66">
        <v>4.4000000000000004</v>
      </c>
      <c r="P50" s="66">
        <v>2.7</v>
      </c>
      <c r="Q50" s="66">
        <v>2.4</v>
      </c>
      <c r="R50" s="66">
        <v>4.5999999999999996</v>
      </c>
      <c r="S50" s="66">
        <v>10</v>
      </c>
      <c r="T50" s="66">
        <v>20.3</v>
      </c>
      <c r="U50" s="66">
        <v>5</v>
      </c>
      <c r="V50" s="66">
        <v>3.5</v>
      </c>
      <c r="W50" s="66">
        <v>22.4</v>
      </c>
      <c r="X50" s="66">
        <v>45</v>
      </c>
      <c r="Y50" s="66">
        <v>95.1</v>
      </c>
      <c r="Z50" s="66"/>
      <c r="AA50" s="66">
        <v>101.7</v>
      </c>
      <c r="AB50" s="66">
        <v>107.5</v>
      </c>
      <c r="AC50" s="66">
        <v>13.1</v>
      </c>
      <c r="AD50" s="66">
        <v>7.6</v>
      </c>
      <c r="AE50" s="66">
        <v>5.7</v>
      </c>
      <c r="AF50" s="66">
        <v>1.9</v>
      </c>
      <c r="AG50" s="66">
        <v>3</v>
      </c>
      <c r="AH50" s="66">
        <v>3.6</v>
      </c>
      <c r="AI50" s="66">
        <v>3.6</v>
      </c>
      <c r="AJ50" s="66">
        <v>7.4</v>
      </c>
      <c r="AK50" s="66"/>
      <c r="AL50" s="66">
        <v>0.6</v>
      </c>
      <c r="AM50" s="66">
        <v>0.9</v>
      </c>
      <c r="AN50" s="66">
        <v>3.4</v>
      </c>
      <c r="AO50" s="66">
        <v>15.7</v>
      </c>
      <c r="AP50" s="66"/>
      <c r="AQ50" s="66"/>
      <c r="AR50" s="66"/>
      <c r="AS50" s="66">
        <v>1.8</v>
      </c>
      <c r="AT50" s="66"/>
      <c r="AU50" s="66"/>
      <c r="AV50" s="66">
        <v>2.5</v>
      </c>
      <c r="AW50" s="66">
        <v>9.9</v>
      </c>
      <c r="AX50" s="66">
        <v>128.69999999999999</v>
      </c>
      <c r="AY50" s="66"/>
      <c r="AZ50" s="66">
        <v>122.7</v>
      </c>
      <c r="BA50" s="66"/>
      <c r="BB50" s="66">
        <v>0.6</v>
      </c>
      <c r="BC50" s="66"/>
      <c r="BD50" s="66">
        <v>30.6</v>
      </c>
      <c r="BE50" s="66">
        <v>85.3</v>
      </c>
      <c r="BF50" s="66">
        <v>5.4</v>
      </c>
      <c r="BG50" s="66">
        <v>4.4000000000000004</v>
      </c>
      <c r="BH50" s="66">
        <v>3</v>
      </c>
      <c r="BI50" s="66">
        <v>1.2</v>
      </c>
      <c r="BJ50" s="66">
        <v>1.2</v>
      </c>
      <c r="BK50" s="66"/>
      <c r="BL50" s="66">
        <v>0.2</v>
      </c>
      <c r="BM50" s="66">
        <v>19.3</v>
      </c>
      <c r="BN50" s="66">
        <v>7.7</v>
      </c>
      <c r="BO50" s="66"/>
      <c r="BP50" s="66"/>
      <c r="BQ50" s="67">
        <v>991.35</v>
      </c>
    </row>
    <row r="51" spans="1:69" x14ac:dyDescent="0.25">
      <c r="A51" s="1"/>
      <c r="B51" s="54" t="s">
        <v>805</v>
      </c>
      <c r="C51" s="66">
        <v>14.4</v>
      </c>
      <c r="D51" s="66">
        <v>16.3</v>
      </c>
      <c r="E51" s="66">
        <v>8.9</v>
      </c>
      <c r="F51" s="66">
        <v>9.02</v>
      </c>
      <c r="G51" s="66">
        <v>10.4</v>
      </c>
      <c r="H51" s="66">
        <v>1.6</v>
      </c>
      <c r="I51" s="66"/>
      <c r="J51" s="66">
        <v>9.6</v>
      </c>
      <c r="K51" s="66"/>
      <c r="L51" s="66">
        <v>3.9</v>
      </c>
      <c r="M51" s="66"/>
      <c r="N51" s="66">
        <v>3.1</v>
      </c>
      <c r="O51" s="66">
        <v>4.2</v>
      </c>
      <c r="P51" s="66">
        <v>2.8</v>
      </c>
      <c r="Q51" s="66">
        <v>2.1</v>
      </c>
      <c r="R51" s="66">
        <v>4.5999999999999996</v>
      </c>
      <c r="S51" s="66">
        <v>10</v>
      </c>
      <c r="T51" s="66">
        <v>19.899999999999999</v>
      </c>
      <c r="U51" s="66">
        <v>5</v>
      </c>
      <c r="V51" s="66">
        <v>3.4</v>
      </c>
      <c r="W51" s="66">
        <v>20.9</v>
      </c>
      <c r="X51" s="66">
        <v>47.8</v>
      </c>
      <c r="Y51" s="66">
        <v>93.5</v>
      </c>
      <c r="Z51" s="66"/>
      <c r="AA51" s="66">
        <v>96.8</v>
      </c>
      <c r="AB51" s="66">
        <v>110.4</v>
      </c>
      <c r="AC51" s="66">
        <v>13.1</v>
      </c>
      <c r="AD51" s="66">
        <v>6.5</v>
      </c>
      <c r="AE51" s="66">
        <v>5.7</v>
      </c>
      <c r="AF51" s="66">
        <v>1.9</v>
      </c>
      <c r="AG51" s="66">
        <v>3</v>
      </c>
      <c r="AH51" s="66">
        <v>3.6</v>
      </c>
      <c r="AI51" s="66">
        <v>3.6</v>
      </c>
      <c r="AJ51" s="66">
        <v>7.4</v>
      </c>
      <c r="AK51" s="66"/>
      <c r="AL51" s="66">
        <v>0.7</v>
      </c>
      <c r="AM51" s="66">
        <v>1.3</v>
      </c>
      <c r="AN51" s="66">
        <v>3.4</v>
      </c>
      <c r="AO51" s="66">
        <v>15.7</v>
      </c>
      <c r="AP51" s="66"/>
      <c r="AQ51" s="66"/>
      <c r="AR51" s="66"/>
      <c r="AS51" s="66">
        <v>1.8</v>
      </c>
      <c r="AT51" s="66"/>
      <c r="AU51" s="66"/>
      <c r="AV51" s="66">
        <v>2.6</v>
      </c>
      <c r="AW51" s="66">
        <v>9.9</v>
      </c>
      <c r="AX51" s="66">
        <v>128.9</v>
      </c>
      <c r="AY51" s="66"/>
      <c r="AZ51" s="66">
        <v>117.9</v>
      </c>
      <c r="BA51" s="66"/>
      <c r="BB51" s="66">
        <v>0.6</v>
      </c>
      <c r="BC51" s="66"/>
      <c r="BD51" s="66">
        <v>30.6</v>
      </c>
      <c r="BE51" s="66">
        <v>83.7</v>
      </c>
      <c r="BF51" s="66">
        <v>5.4</v>
      </c>
      <c r="BG51" s="66">
        <v>4.4000000000000004</v>
      </c>
      <c r="BH51" s="66">
        <v>3</v>
      </c>
      <c r="BI51" s="66">
        <v>1.2</v>
      </c>
      <c r="BJ51" s="66">
        <v>1.2</v>
      </c>
      <c r="BK51" s="66"/>
      <c r="BL51" s="66">
        <v>0.2</v>
      </c>
      <c r="BM51" s="66">
        <v>19.2</v>
      </c>
      <c r="BN51" s="66">
        <v>7.8</v>
      </c>
      <c r="BO51" s="66"/>
      <c r="BP51" s="66"/>
      <c r="BQ51" s="67">
        <v>982.92</v>
      </c>
    </row>
    <row r="52" spans="1:69" x14ac:dyDescent="0.25">
      <c r="A52" s="1"/>
      <c r="B52" s="54" t="s">
        <v>806</v>
      </c>
      <c r="C52" s="66">
        <v>14.4</v>
      </c>
      <c r="D52" s="66">
        <v>16.3</v>
      </c>
      <c r="E52" s="66">
        <v>9.1999999999999993</v>
      </c>
      <c r="F52" s="66">
        <v>9.01</v>
      </c>
      <c r="G52" s="66">
        <v>18.5</v>
      </c>
      <c r="H52" s="66">
        <v>1.6</v>
      </c>
      <c r="I52" s="66"/>
      <c r="J52" s="66">
        <v>9.6999999999999993</v>
      </c>
      <c r="K52" s="66"/>
      <c r="L52" s="66">
        <v>3.9</v>
      </c>
      <c r="M52" s="66"/>
      <c r="N52" s="66">
        <v>3</v>
      </c>
      <c r="O52" s="66">
        <v>4.2</v>
      </c>
      <c r="P52" s="66">
        <v>2.8</v>
      </c>
      <c r="Q52" s="66">
        <v>1.9</v>
      </c>
      <c r="R52" s="66">
        <v>4.4000000000000004</v>
      </c>
      <c r="S52" s="66">
        <v>10</v>
      </c>
      <c r="T52" s="66">
        <v>20.100000000000001</v>
      </c>
      <c r="U52" s="66">
        <v>5</v>
      </c>
      <c r="V52" s="66">
        <v>3.5</v>
      </c>
      <c r="W52" s="66">
        <v>18.8</v>
      </c>
      <c r="X52" s="66">
        <v>47</v>
      </c>
      <c r="Y52" s="66">
        <v>91.2</v>
      </c>
      <c r="Z52" s="66"/>
      <c r="AA52" s="66">
        <v>113.9</v>
      </c>
      <c r="AB52" s="66">
        <v>111</v>
      </c>
      <c r="AC52" s="66">
        <v>12.4</v>
      </c>
      <c r="AD52" s="66">
        <v>8.1999999999999993</v>
      </c>
      <c r="AE52" s="66">
        <v>5.7</v>
      </c>
      <c r="AF52" s="66">
        <v>1.9</v>
      </c>
      <c r="AG52" s="66">
        <v>3</v>
      </c>
      <c r="AH52" s="66">
        <v>3.6</v>
      </c>
      <c r="AI52" s="66">
        <v>3.7</v>
      </c>
      <c r="AJ52" s="66">
        <v>7.5</v>
      </c>
      <c r="AK52" s="66"/>
      <c r="AL52" s="66">
        <v>2</v>
      </c>
      <c r="AM52" s="66">
        <v>2.1</v>
      </c>
      <c r="AN52" s="66">
        <v>3.4</v>
      </c>
      <c r="AO52" s="66">
        <v>15.7</v>
      </c>
      <c r="AP52" s="66"/>
      <c r="AQ52" s="66"/>
      <c r="AR52" s="66"/>
      <c r="AS52" s="66">
        <v>1.8</v>
      </c>
      <c r="AT52" s="66"/>
      <c r="AU52" s="66"/>
      <c r="AV52" s="66">
        <v>2.5</v>
      </c>
      <c r="AW52" s="66">
        <v>9.9</v>
      </c>
      <c r="AX52" s="66">
        <v>105</v>
      </c>
      <c r="AY52" s="66"/>
      <c r="AZ52" s="66">
        <v>104.1</v>
      </c>
      <c r="BA52" s="66"/>
      <c r="BB52" s="66">
        <v>0.6</v>
      </c>
      <c r="BC52" s="66"/>
      <c r="BD52" s="66">
        <v>30.6</v>
      </c>
      <c r="BE52" s="66">
        <v>81.900000000000006</v>
      </c>
      <c r="BF52" s="66">
        <v>5.3</v>
      </c>
      <c r="BG52" s="66">
        <v>4.4000000000000004</v>
      </c>
      <c r="BH52" s="66">
        <v>3</v>
      </c>
      <c r="BI52" s="66">
        <v>1.2</v>
      </c>
      <c r="BJ52" s="66">
        <v>1.2</v>
      </c>
      <c r="BK52" s="66"/>
      <c r="BL52" s="66">
        <v>0.2</v>
      </c>
      <c r="BM52" s="66">
        <v>19.100000000000001</v>
      </c>
      <c r="BN52" s="66">
        <v>7.8</v>
      </c>
      <c r="BO52" s="66"/>
      <c r="BP52" s="66"/>
      <c r="BQ52" s="67">
        <v>967.21</v>
      </c>
    </row>
    <row r="53" spans="1:69" x14ac:dyDescent="0.25">
      <c r="A53" s="1"/>
      <c r="B53" s="54" t="s">
        <v>807</v>
      </c>
      <c r="C53" s="66">
        <v>14.4</v>
      </c>
      <c r="D53" s="66">
        <v>16.3</v>
      </c>
      <c r="E53" s="66">
        <v>7.7</v>
      </c>
      <c r="F53" s="66">
        <v>9.0299999999999994</v>
      </c>
      <c r="G53" s="66">
        <v>20.100000000000001</v>
      </c>
      <c r="H53" s="66">
        <v>1.6</v>
      </c>
      <c r="I53" s="66"/>
      <c r="J53" s="66">
        <v>9.6999999999999993</v>
      </c>
      <c r="K53" s="66"/>
      <c r="L53" s="66">
        <v>3.9</v>
      </c>
      <c r="M53" s="66"/>
      <c r="N53" s="66">
        <v>3.6</v>
      </c>
      <c r="O53" s="66">
        <v>4.5999999999999996</v>
      </c>
      <c r="P53" s="66">
        <v>3</v>
      </c>
      <c r="Q53" s="66">
        <v>2.4</v>
      </c>
      <c r="R53" s="66">
        <v>4.4000000000000004</v>
      </c>
      <c r="S53" s="66">
        <v>9.9</v>
      </c>
      <c r="T53" s="66">
        <v>20.5</v>
      </c>
      <c r="U53" s="66">
        <v>5</v>
      </c>
      <c r="V53" s="66">
        <v>3.5</v>
      </c>
      <c r="W53" s="66">
        <v>21</v>
      </c>
      <c r="X53" s="66">
        <v>39.5</v>
      </c>
      <c r="Y53" s="66">
        <v>90.5</v>
      </c>
      <c r="Z53" s="66"/>
      <c r="AA53" s="66">
        <v>106</v>
      </c>
      <c r="AB53" s="66">
        <v>105.5</v>
      </c>
      <c r="AC53" s="66">
        <v>16.399999999999999</v>
      </c>
      <c r="AD53" s="66">
        <v>9.5</v>
      </c>
      <c r="AE53" s="66">
        <v>5.7</v>
      </c>
      <c r="AF53" s="66">
        <v>1.9</v>
      </c>
      <c r="AG53" s="66">
        <v>3</v>
      </c>
      <c r="AH53" s="66">
        <v>3.6</v>
      </c>
      <c r="AI53" s="66">
        <v>3.7</v>
      </c>
      <c r="AJ53" s="66">
        <v>7.5</v>
      </c>
      <c r="AK53" s="66"/>
      <c r="AL53" s="66">
        <v>2.2000000000000002</v>
      </c>
      <c r="AM53" s="66">
        <v>3.4</v>
      </c>
      <c r="AN53" s="66">
        <v>3.4</v>
      </c>
      <c r="AO53" s="66">
        <v>15.7</v>
      </c>
      <c r="AP53" s="66"/>
      <c r="AQ53" s="66"/>
      <c r="AR53" s="66"/>
      <c r="AS53" s="66">
        <v>1.8</v>
      </c>
      <c r="AT53" s="66"/>
      <c r="AU53" s="66"/>
      <c r="AV53" s="66">
        <v>2.5</v>
      </c>
      <c r="AW53" s="66">
        <v>9.9</v>
      </c>
      <c r="AX53" s="66">
        <v>101.1</v>
      </c>
      <c r="AY53" s="66"/>
      <c r="AZ53" s="66">
        <v>94.2</v>
      </c>
      <c r="BA53" s="66"/>
      <c r="BB53" s="66">
        <v>0.6</v>
      </c>
      <c r="BC53" s="66"/>
      <c r="BD53" s="66">
        <v>28.7</v>
      </c>
      <c r="BE53" s="66">
        <v>80.2</v>
      </c>
      <c r="BF53" s="66">
        <v>5.4</v>
      </c>
      <c r="BG53" s="66">
        <v>4.4000000000000004</v>
      </c>
      <c r="BH53" s="66">
        <v>3</v>
      </c>
      <c r="BI53" s="66">
        <v>1.2</v>
      </c>
      <c r="BJ53" s="66">
        <v>1.2</v>
      </c>
      <c r="BK53" s="66"/>
      <c r="BL53" s="66">
        <v>0.2</v>
      </c>
      <c r="BM53" s="66">
        <v>18.899999999999999</v>
      </c>
      <c r="BN53" s="66">
        <v>7.8</v>
      </c>
      <c r="BO53" s="66"/>
      <c r="BP53" s="66"/>
      <c r="BQ53" s="67">
        <v>939.23</v>
      </c>
    </row>
    <row r="54" spans="1:69" x14ac:dyDescent="0.25">
      <c r="A54" s="1"/>
      <c r="B54" s="54" t="s">
        <v>808</v>
      </c>
      <c r="C54" s="66">
        <v>14.6</v>
      </c>
      <c r="D54" s="66">
        <v>16.2</v>
      </c>
      <c r="E54" s="66">
        <v>7.4</v>
      </c>
      <c r="F54" s="66">
        <v>9.02</v>
      </c>
      <c r="G54" s="66">
        <v>20</v>
      </c>
      <c r="H54" s="66">
        <v>1.6</v>
      </c>
      <c r="I54" s="66"/>
      <c r="J54" s="66">
        <v>9.5</v>
      </c>
      <c r="K54" s="66"/>
      <c r="L54" s="66">
        <v>3.7</v>
      </c>
      <c r="M54" s="66"/>
      <c r="N54" s="66">
        <v>3.2</v>
      </c>
      <c r="O54" s="66">
        <v>4.3</v>
      </c>
      <c r="P54" s="66">
        <v>3.1</v>
      </c>
      <c r="Q54" s="66">
        <v>2.4</v>
      </c>
      <c r="R54" s="66">
        <v>4.4000000000000004</v>
      </c>
      <c r="S54" s="66">
        <v>10</v>
      </c>
      <c r="T54" s="66">
        <v>20.2</v>
      </c>
      <c r="U54" s="66">
        <v>5</v>
      </c>
      <c r="V54" s="66">
        <v>3.5</v>
      </c>
      <c r="W54" s="66">
        <v>22.1</v>
      </c>
      <c r="X54" s="66">
        <v>33</v>
      </c>
      <c r="Y54" s="66">
        <v>87.6</v>
      </c>
      <c r="Z54" s="66"/>
      <c r="AA54" s="66">
        <v>108.9</v>
      </c>
      <c r="AB54" s="66">
        <v>108.4</v>
      </c>
      <c r="AC54" s="66">
        <v>18.3</v>
      </c>
      <c r="AD54" s="66">
        <v>8.1</v>
      </c>
      <c r="AE54" s="66">
        <v>5.7</v>
      </c>
      <c r="AF54" s="66">
        <v>1.9</v>
      </c>
      <c r="AG54" s="66">
        <v>3</v>
      </c>
      <c r="AH54" s="66">
        <v>3.6</v>
      </c>
      <c r="AI54" s="66">
        <v>3.7</v>
      </c>
      <c r="AJ54" s="66">
        <v>7.5</v>
      </c>
      <c r="AK54" s="66"/>
      <c r="AL54" s="66">
        <v>2.5</v>
      </c>
      <c r="AM54" s="66">
        <v>4.9000000000000004</v>
      </c>
      <c r="AN54" s="66">
        <v>3.4</v>
      </c>
      <c r="AO54" s="66">
        <v>15.8</v>
      </c>
      <c r="AP54" s="66"/>
      <c r="AQ54" s="66"/>
      <c r="AR54" s="66"/>
      <c r="AS54" s="66">
        <v>1.8</v>
      </c>
      <c r="AT54" s="66"/>
      <c r="AU54" s="66"/>
      <c r="AV54" s="66">
        <v>1.2</v>
      </c>
      <c r="AW54" s="66">
        <v>10</v>
      </c>
      <c r="AX54" s="66">
        <v>92.5</v>
      </c>
      <c r="AY54" s="66"/>
      <c r="AZ54" s="66">
        <v>90.5</v>
      </c>
      <c r="BA54" s="66"/>
      <c r="BB54" s="66">
        <v>0.6</v>
      </c>
      <c r="BC54" s="66"/>
      <c r="BD54" s="66">
        <v>29.4</v>
      </c>
      <c r="BE54" s="66">
        <v>79.8</v>
      </c>
      <c r="BF54" s="66">
        <v>5.4</v>
      </c>
      <c r="BG54" s="66">
        <v>4.4000000000000004</v>
      </c>
      <c r="BH54" s="66">
        <v>3</v>
      </c>
      <c r="BI54" s="66">
        <v>1.2</v>
      </c>
      <c r="BJ54" s="66">
        <v>1.2</v>
      </c>
      <c r="BK54" s="66"/>
      <c r="BL54" s="66">
        <v>0.2</v>
      </c>
      <c r="BM54" s="66">
        <v>19.100000000000001</v>
      </c>
      <c r="BN54" s="66">
        <v>7.8</v>
      </c>
      <c r="BO54" s="66"/>
      <c r="BP54" s="66"/>
      <c r="BQ54" s="67">
        <v>924.62</v>
      </c>
    </row>
    <row r="55" spans="1:69" x14ac:dyDescent="0.25">
      <c r="A55" s="1"/>
      <c r="B55" s="56" t="s">
        <v>1029</v>
      </c>
      <c r="C55" s="68">
        <v>14.2</v>
      </c>
      <c r="D55" s="68">
        <v>16.3</v>
      </c>
      <c r="E55" s="68">
        <v>8</v>
      </c>
      <c r="F55" s="68">
        <v>10.119999999999999</v>
      </c>
      <c r="G55" s="68">
        <v>20.100000000000001</v>
      </c>
      <c r="H55" s="68">
        <v>1.6</v>
      </c>
      <c r="I55" s="68"/>
      <c r="J55" s="68">
        <v>9.6999999999999993</v>
      </c>
      <c r="K55" s="68"/>
      <c r="L55" s="68">
        <v>3.8</v>
      </c>
      <c r="M55" s="68"/>
      <c r="N55" s="68">
        <v>3.4</v>
      </c>
      <c r="O55" s="68">
        <v>4.4000000000000004</v>
      </c>
      <c r="P55" s="68">
        <v>3.1</v>
      </c>
      <c r="Q55" s="68">
        <v>2.4</v>
      </c>
      <c r="R55" s="68">
        <v>4.2</v>
      </c>
      <c r="S55" s="68">
        <v>10</v>
      </c>
      <c r="T55" s="68">
        <v>20.3</v>
      </c>
      <c r="U55" s="68">
        <v>5</v>
      </c>
      <c r="V55" s="68">
        <v>3.5</v>
      </c>
      <c r="W55" s="68">
        <v>21</v>
      </c>
      <c r="X55" s="68">
        <v>40.5</v>
      </c>
      <c r="Y55" s="68">
        <v>95.2</v>
      </c>
      <c r="Z55" s="68"/>
      <c r="AA55" s="68">
        <v>102.3</v>
      </c>
      <c r="AB55" s="68">
        <v>105</v>
      </c>
      <c r="AC55" s="68">
        <v>17.100000000000001</v>
      </c>
      <c r="AD55" s="68">
        <v>8.5</v>
      </c>
      <c r="AE55" s="68">
        <v>5.7</v>
      </c>
      <c r="AF55" s="68">
        <v>1.9</v>
      </c>
      <c r="AG55" s="68">
        <v>3</v>
      </c>
      <c r="AH55" s="68">
        <v>3.6</v>
      </c>
      <c r="AI55" s="68">
        <v>3.7</v>
      </c>
      <c r="AJ55" s="68">
        <v>7.5</v>
      </c>
      <c r="AK55" s="68"/>
      <c r="AL55" s="68">
        <v>2.2000000000000002</v>
      </c>
      <c r="AM55" s="68">
        <v>3.7</v>
      </c>
      <c r="AN55" s="68">
        <v>3.3</v>
      </c>
      <c r="AO55" s="68">
        <v>15.9</v>
      </c>
      <c r="AP55" s="68"/>
      <c r="AQ55" s="68"/>
      <c r="AR55" s="68"/>
      <c r="AS55" s="68">
        <v>1.8</v>
      </c>
      <c r="AT55" s="68"/>
      <c r="AU55" s="68"/>
      <c r="AV55" s="68">
        <v>1</v>
      </c>
      <c r="AW55" s="68"/>
      <c r="AX55" s="68">
        <v>92.3</v>
      </c>
      <c r="AY55" s="68"/>
      <c r="AZ55" s="68">
        <v>94.5</v>
      </c>
      <c r="BA55" s="68"/>
      <c r="BB55" s="68">
        <v>0.6</v>
      </c>
      <c r="BC55" s="68"/>
      <c r="BD55" s="68">
        <v>30.1</v>
      </c>
      <c r="BE55" s="68">
        <v>80.7</v>
      </c>
      <c r="BF55" s="68">
        <v>5.6</v>
      </c>
      <c r="BG55" s="68">
        <v>4.4000000000000004</v>
      </c>
      <c r="BH55" s="68">
        <v>3</v>
      </c>
      <c r="BI55" s="68">
        <v>1.2</v>
      </c>
      <c r="BJ55" s="68">
        <v>1.2</v>
      </c>
      <c r="BK55" s="68"/>
      <c r="BL55" s="68">
        <v>0.2</v>
      </c>
      <c r="BM55" s="68">
        <v>19.100000000000001</v>
      </c>
      <c r="BN55" s="68">
        <v>7.8</v>
      </c>
      <c r="BO55" s="68"/>
      <c r="BP55" s="68"/>
      <c r="BQ55" s="69">
        <v>923.72</v>
      </c>
    </row>
    <row r="56" spans="1:69" ht="15.75" x14ac:dyDescent="0.25">
      <c r="A56" s="1"/>
      <c r="B56" s="70" t="s">
        <v>1030</v>
      </c>
      <c r="C56" s="71">
        <v>349.95</v>
      </c>
      <c r="D56" s="71">
        <v>392.1</v>
      </c>
      <c r="E56" s="71">
        <v>180.5</v>
      </c>
      <c r="F56" s="71">
        <v>208.02</v>
      </c>
      <c r="G56" s="71">
        <v>255.15</v>
      </c>
      <c r="H56" s="71">
        <v>33.049999999999997</v>
      </c>
      <c r="I56" s="71">
        <v>0</v>
      </c>
      <c r="J56" s="71">
        <v>220.4</v>
      </c>
      <c r="K56" s="71">
        <v>9.1</v>
      </c>
      <c r="L56" s="71">
        <v>90.95</v>
      </c>
      <c r="M56" s="71">
        <v>0</v>
      </c>
      <c r="N56" s="71">
        <v>73</v>
      </c>
      <c r="O56" s="71">
        <v>102</v>
      </c>
      <c r="P56" s="71">
        <v>68.7</v>
      </c>
      <c r="Q56" s="71">
        <v>56.15</v>
      </c>
      <c r="R56" s="71">
        <v>100.25</v>
      </c>
      <c r="S56" s="71">
        <v>239.8</v>
      </c>
      <c r="T56" s="71">
        <v>477.95</v>
      </c>
      <c r="U56" s="71">
        <v>82.9</v>
      </c>
      <c r="V56" s="71">
        <v>84.75</v>
      </c>
      <c r="W56" s="71">
        <v>595.04999999999995</v>
      </c>
      <c r="X56" s="71">
        <v>957.05</v>
      </c>
      <c r="Y56" s="71">
        <v>1549.15</v>
      </c>
      <c r="Z56" s="71">
        <v>313.39999999999998</v>
      </c>
      <c r="AA56" s="71">
        <v>1763.6</v>
      </c>
      <c r="AB56" s="71">
        <v>1976.2</v>
      </c>
      <c r="AC56" s="71">
        <v>239.1</v>
      </c>
      <c r="AD56" s="71">
        <v>94.1</v>
      </c>
      <c r="AE56" s="71">
        <v>143.4</v>
      </c>
      <c r="AF56" s="71">
        <v>47.7</v>
      </c>
      <c r="AG56" s="71">
        <v>71.3</v>
      </c>
      <c r="AH56" s="71">
        <v>82.4</v>
      </c>
      <c r="AI56" s="71">
        <v>86</v>
      </c>
      <c r="AJ56" s="71">
        <v>141.44999999999999</v>
      </c>
      <c r="AK56" s="71">
        <v>691.5</v>
      </c>
      <c r="AL56" s="71">
        <v>173.45</v>
      </c>
      <c r="AM56" s="71">
        <v>231.2</v>
      </c>
      <c r="AN56" s="71">
        <v>79.7</v>
      </c>
      <c r="AO56" s="71">
        <v>378.3</v>
      </c>
      <c r="AP56" s="71">
        <v>0</v>
      </c>
      <c r="AQ56" s="71">
        <v>2260.1999999999998</v>
      </c>
      <c r="AR56" s="71">
        <v>2.65</v>
      </c>
      <c r="AS56" s="71">
        <v>43.2</v>
      </c>
      <c r="AT56" s="71">
        <v>119.85</v>
      </c>
      <c r="AU56" s="71">
        <v>139.94999999999999</v>
      </c>
      <c r="AV56" s="71">
        <v>34.6</v>
      </c>
      <c r="AW56" s="71">
        <v>163.69999999999999</v>
      </c>
      <c r="AX56" s="71">
        <v>1832.15</v>
      </c>
      <c r="AY56" s="71">
        <v>1262.95</v>
      </c>
      <c r="AZ56" s="71">
        <v>1636.75</v>
      </c>
      <c r="BA56" s="71">
        <v>937.35</v>
      </c>
      <c r="BB56" s="71">
        <v>14.4</v>
      </c>
      <c r="BC56" s="71">
        <v>167.65</v>
      </c>
      <c r="BD56" s="71">
        <v>431.1</v>
      </c>
      <c r="BE56" s="71">
        <v>1179.5</v>
      </c>
      <c r="BF56" s="71">
        <v>133.69999999999999</v>
      </c>
      <c r="BG56" s="71">
        <v>91</v>
      </c>
      <c r="BH56" s="71">
        <v>61.45</v>
      </c>
      <c r="BI56" s="71">
        <v>28.8</v>
      </c>
      <c r="BJ56" s="71">
        <v>27.05</v>
      </c>
      <c r="BK56" s="71">
        <v>131.94999999999999</v>
      </c>
      <c r="BL56" s="71">
        <v>4.8</v>
      </c>
      <c r="BM56" s="71">
        <v>459.55</v>
      </c>
      <c r="BN56" s="71">
        <v>186.75</v>
      </c>
      <c r="BO56" s="71">
        <v>128.5</v>
      </c>
      <c r="BP56" s="71">
        <v>5.0999999999999996</v>
      </c>
      <c r="BQ56" s="71">
        <v>24123.42</v>
      </c>
    </row>
    <row r="57" spans="1:6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25">
      <c r="A70" s="1"/>
      <c r="B70" s="1"/>
      <c r="C70" s="1"/>
      <c r="D70" s="1"/>
      <c r="E70" s="1"/>
      <c r="F70" s="1"/>
      <c r="G70" s="1"/>
      <c r="H70" s="1"/>
      <c r="I70" s="1"/>
      <c r="J70" s="1"/>
      <c r="K70" s="1"/>
      <c r="L70" s="1" t="s">
        <v>548</v>
      </c>
      <c r="M70" s="1">
        <v>1559.27</v>
      </c>
      <c r="N70" s="1">
        <v>6.4637186601236474</v>
      </c>
      <c r="O70" s="1" t="s">
        <v>1031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25">
      <c r="A71" s="1"/>
      <c r="B71" s="1"/>
      <c r="C71" s="1"/>
      <c r="D71" s="1"/>
      <c r="E71" s="1"/>
      <c r="F71" s="1"/>
      <c r="G71" s="1"/>
      <c r="H71" s="1"/>
      <c r="I71" s="1"/>
      <c r="J71" s="1"/>
      <c r="K71" s="1"/>
      <c r="L71" s="1" t="s">
        <v>547</v>
      </c>
      <c r="M71" s="1">
        <v>3740.7</v>
      </c>
      <c r="N71" s="1">
        <v>15.506507783722208</v>
      </c>
      <c r="O71" s="1" t="s">
        <v>1032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25">
      <c r="A72" s="1"/>
      <c r="B72" s="1"/>
      <c r="C72" s="1"/>
      <c r="D72" s="1"/>
      <c r="E72" s="1"/>
      <c r="F72" s="1"/>
      <c r="G72" s="1"/>
      <c r="H72" s="1"/>
      <c r="I72" s="1"/>
      <c r="J72" s="1"/>
      <c r="K72" s="1"/>
      <c r="L72" s="1" t="s">
        <v>549</v>
      </c>
      <c r="M72" s="1">
        <v>6165.05</v>
      </c>
      <c r="N72" s="1">
        <v>25.556285137016229</v>
      </c>
      <c r="O72" s="1" t="s">
        <v>1033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25">
      <c r="A73" s="1"/>
      <c r="B73" s="1"/>
      <c r="C73" s="1"/>
      <c r="D73" s="1"/>
      <c r="E73" s="1"/>
      <c r="F73" s="1"/>
      <c r="G73" s="1"/>
      <c r="H73" s="1"/>
      <c r="I73" s="1"/>
      <c r="J73" s="1"/>
      <c r="K73" s="1"/>
      <c r="L73" s="1" t="s">
        <v>550</v>
      </c>
      <c r="M73" s="1">
        <v>12658.4</v>
      </c>
      <c r="N73" s="1">
        <v>52.473488419137915</v>
      </c>
      <c r="O73" s="1" t="s">
        <v>1034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20.25" x14ac:dyDescent="0.3">
      <c r="A5" s="1"/>
      <c r="B5" s="210" t="s">
        <v>1035</v>
      </c>
      <c r="C5" s="210"/>
      <c r="D5" s="210"/>
      <c r="E5" s="210"/>
      <c r="F5" s="210"/>
      <c r="G5" s="210"/>
      <c r="H5" s="210"/>
      <c r="I5" s="210"/>
    </row>
    <row r="6" spans="1:9" ht="44.1" customHeight="1" x14ac:dyDescent="0.25">
      <c r="A6" s="1"/>
      <c r="B6" s="209" t="s">
        <v>540</v>
      </c>
      <c r="C6" s="209" t="s">
        <v>598</v>
      </c>
      <c r="D6" s="209" t="s">
        <v>599</v>
      </c>
      <c r="E6" s="209" t="s">
        <v>600</v>
      </c>
      <c r="F6" s="209" t="s">
        <v>601</v>
      </c>
      <c r="G6" s="209" t="s">
        <v>597</v>
      </c>
      <c r="H6" s="209" t="s">
        <v>34</v>
      </c>
      <c r="I6" s="63" t="s">
        <v>1036</v>
      </c>
    </row>
    <row r="7" spans="1:9" x14ac:dyDescent="0.25">
      <c r="A7" s="1"/>
      <c r="B7" s="209"/>
      <c r="C7" s="63" t="s">
        <v>988</v>
      </c>
      <c r="D7" s="63" t="s">
        <v>989</v>
      </c>
      <c r="E7" s="63" t="s">
        <v>990</v>
      </c>
      <c r="F7" s="63" t="s">
        <v>991</v>
      </c>
      <c r="G7" s="63" t="s">
        <v>994</v>
      </c>
      <c r="H7" s="63" t="s">
        <v>1037</v>
      </c>
      <c r="I7" s="63" t="s">
        <v>753</v>
      </c>
    </row>
    <row r="8" spans="1:9" x14ac:dyDescent="0.25">
      <c r="A8" s="1"/>
      <c r="B8" s="50" t="s">
        <v>1010</v>
      </c>
      <c r="C8" s="64">
        <v>14.8</v>
      </c>
      <c r="D8" s="64">
        <v>16.3</v>
      </c>
      <c r="E8" s="64">
        <v>8.9</v>
      </c>
      <c r="F8" s="64">
        <v>6.51</v>
      </c>
      <c r="G8" s="64">
        <v>9.4</v>
      </c>
      <c r="H8" s="64"/>
      <c r="I8" s="65">
        <v>55.91</v>
      </c>
    </row>
    <row r="9" spans="1:9" x14ac:dyDescent="0.25">
      <c r="A9" s="1"/>
      <c r="B9" s="54" t="s">
        <v>1011</v>
      </c>
      <c r="C9" s="66">
        <v>14.7</v>
      </c>
      <c r="D9" s="66">
        <v>16.2</v>
      </c>
      <c r="E9" s="66">
        <v>8.1</v>
      </c>
      <c r="F9" s="66">
        <v>6.51</v>
      </c>
      <c r="G9" s="66">
        <v>8.6</v>
      </c>
      <c r="H9" s="66"/>
      <c r="I9" s="67">
        <v>54.11</v>
      </c>
    </row>
    <row r="10" spans="1:9" x14ac:dyDescent="0.25">
      <c r="A10" s="1"/>
      <c r="B10" s="54" t="s">
        <v>1012</v>
      </c>
      <c r="C10" s="66">
        <v>14.6</v>
      </c>
      <c r="D10" s="66">
        <v>16.3</v>
      </c>
      <c r="E10" s="66">
        <v>8.6</v>
      </c>
      <c r="F10" s="66">
        <v>6.48</v>
      </c>
      <c r="G10" s="66">
        <v>8.8000000000000007</v>
      </c>
      <c r="H10" s="66"/>
      <c r="I10" s="67">
        <v>54.78</v>
      </c>
    </row>
    <row r="11" spans="1:9" x14ac:dyDescent="0.25">
      <c r="A11" s="1"/>
      <c r="B11" s="54" t="s">
        <v>1013</v>
      </c>
      <c r="C11" s="66">
        <v>15</v>
      </c>
      <c r="D11" s="66">
        <v>16.3</v>
      </c>
      <c r="E11" s="66">
        <v>6.8</v>
      </c>
      <c r="F11" s="66">
        <v>6.49</v>
      </c>
      <c r="G11" s="66">
        <v>8.8000000000000007</v>
      </c>
      <c r="H11" s="66"/>
      <c r="I11" s="67">
        <v>53.39</v>
      </c>
    </row>
    <row r="12" spans="1:9" x14ac:dyDescent="0.25">
      <c r="A12" s="1"/>
      <c r="B12" s="54" t="s">
        <v>1014</v>
      </c>
      <c r="C12" s="66">
        <v>14.8</v>
      </c>
      <c r="D12" s="66">
        <v>16.3</v>
      </c>
      <c r="E12" s="66">
        <v>7.5</v>
      </c>
      <c r="F12" s="66">
        <v>6.49</v>
      </c>
      <c r="G12" s="66">
        <v>9.1</v>
      </c>
      <c r="H12" s="66"/>
      <c r="I12" s="67">
        <v>54.19</v>
      </c>
    </row>
    <row r="13" spans="1:9" x14ac:dyDescent="0.25">
      <c r="A13" s="1"/>
      <c r="B13" s="54" t="s">
        <v>1015</v>
      </c>
      <c r="C13" s="66">
        <v>14.7</v>
      </c>
      <c r="D13" s="66">
        <v>16.3</v>
      </c>
      <c r="E13" s="66">
        <v>6.9</v>
      </c>
      <c r="F13" s="66">
        <v>6.5</v>
      </c>
      <c r="G13" s="66">
        <v>9.1999999999999993</v>
      </c>
      <c r="H13" s="66"/>
      <c r="I13" s="67">
        <v>53.6</v>
      </c>
    </row>
    <row r="14" spans="1:9" x14ac:dyDescent="0.25">
      <c r="A14" s="1"/>
      <c r="B14" s="54" t="s">
        <v>1016</v>
      </c>
      <c r="C14" s="66">
        <v>15.1</v>
      </c>
      <c r="D14" s="66">
        <v>16.3</v>
      </c>
      <c r="E14" s="66">
        <v>7.7</v>
      </c>
      <c r="F14" s="66">
        <v>6.49</v>
      </c>
      <c r="G14" s="66">
        <v>9</v>
      </c>
      <c r="H14" s="66"/>
      <c r="I14" s="67">
        <v>54.59</v>
      </c>
    </row>
    <row r="15" spans="1:9" x14ac:dyDescent="0.25">
      <c r="A15" s="1"/>
      <c r="B15" s="56" t="s">
        <v>1017</v>
      </c>
      <c r="C15" s="68">
        <v>14.8</v>
      </c>
      <c r="D15" s="68">
        <v>16.3</v>
      </c>
      <c r="E15" s="68">
        <v>7.7</v>
      </c>
      <c r="F15" s="68">
        <v>6.49</v>
      </c>
      <c r="G15" s="68">
        <v>9</v>
      </c>
      <c r="H15" s="68"/>
      <c r="I15" s="69">
        <v>54.29</v>
      </c>
    </row>
    <row r="16" spans="1:9" x14ac:dyDescent="0.25">
      <c r="A16" s="1"/>
      <c r="B16" s="50" t="s">
        <v>1018</v>
      </c>
      <c r="C16" s="64">
        <v>14.7</v>
      </c>
      <c r="D16" s="64">
        <v>16.3</v>
      </c>
      <c r="E16" s="64">
        <v>7</v>
      </c>
      <c r="F16" s="64">
        <v>6.49</v>
      </c>
      <c r="G16" s="64">
        <v>8.9</v>
      </c>
      <c r="H16" s="64"/>
      <c r="I16" s="65">
        <v>53.39</v>
      </c>
    </row>
    <row r="17" spans="1:9" x14ac:dyDescent="0.25">
      <c r="A17" s="1"/>
      <c r="B17" s="54" t="s">
        <v>1019</v>
      </c>
      <c r="C17" s="66">
        <v>15</v>
      </c>
      <c r="D17" s="66">
        <v>16.3</v>
      </c>
      <c r="E17" s="66">
        <v>7.4</v>
      </c>
      <c r="F17" s="66">
        <v>6.49</v>
      </c>
      <c r="G17" s="66">
        <v>9.3000000000000007</v>
      </c>
      <c r="H17" s="66">
        <v>4.8</v>
      </c>
      <c r="I17" s="67">
        <v>59.29</v>
      </c>
    </row>
    <row r="18" spans="1:9" x14ac:dyDescent="0.25">
      <c r="A18" s="1"/>
      <c r="B18" s="54" t="s">
        <v>1020</v>
      </c>
      <c r="C18" s="66">
        <v>14.7</v>
      </c>
      <c r="D18" s="66">
        <v>16.3</v>
      </c>
      <c r="E18" s="66">
        <v>8</v>
      </c>
      <c r="F18" s="66">
        <v>6.49</v>
      </c>
      <c r="G18" s="66">
        <v>8.4</v>
      </c>
      <c r="H18" s="66">
        <v>10.9</v>
      </c>
      <c r="I18" s="67">
        <v>64.790000000000006</v>
      </c>
    </row>
    <row r="19" spans="1:9" x14ac:dyDescent="0.25">
      <c r="A19" s="1"/>
      <c r="B19" s="54" t="s">
        <v>1021</v>
      </c>
      <c r="C19" s="66">
        <v>14.5</v>
      </c>
      <c r="D19" s="66">
        <v>16.3</v>
      </c>
      <c r="E19" s="66">
        <v>7.1</v>
      </c>
      <c r="F19" s="66">
        <v>6.48</v>
      </c>
      <c r="G19" s="66">
        <v>9.5</v>
      </c>
      <c r="H19" s="66">
        <v>11.1</v>
      </c>
      <c r="I19" s="67">
        <v>64.98</v>
      </c>
    </row>
    <row r="20" spans="1:9" x14ac:dyDescent="0.25">
      <c r="A20" s="1"/>
      <c r="B20" s="54" t="s">
        <v>1022</v>
      </c>
      <c r="C20" s="66">
        <v>15</v>
      </c>
      <c r="D20" s="66">
        <v>16.3</v>
      </c>
      <c r="E20" s="66">
        <v>8.4</v>
      </c>
      <c r="F20" s="66">
        <v>6.49</v>
      </c>
      <c r="G20" s="66">
        <v>8.8000000000000007</v>
      </c>
      <c r="H20" s="66">
        <v>10.9</v>
      </c>
      <c r="I20" s="67">
        <v>65.89</v>
      </c>
    </row>
    <row r="21" spans="1:9" x14ac:dyDescent="0.25">
      <c r="A21" s="1"/>
      <c r="B21" s="54" t="s">
        <v>1023</v>
      </c>
      <c r="C21" s="66">
        <v>15</v>
      </c>
      <c r="D21" s="66">
        <v>16.3</v>
      </c>
      <c r="E21" s="66">
        <v>9</v>
      </c>
      <c r="F21" s="66">
        <v>6.49</v>
      </c>
      <c r="G21" s="66">
        <v>9.1999999999999993</v>
      </c>
      <c r="H21" s="66">
        <v>11.2</v>
      </c>
      <c r="I21" s="67">
        <v>67.19</v>
      </c>
    </row>
    <row r="22" spans="1:9" x14ac:dyDescent="0.25">
      <c r="A22" s="1"/>
      <c r="B22" s="54" t="s">
        <v>1024</v>
      </c>
      <c r="C22" s="66">
        <v>14.7</v>
      </c>
      <c r="D22" s="66">
        <v>16.399999999999999</v>
      </c>
      <c r="E22" s="66">
        <v>8.1999999999999993</v>
      </c>
      <c r="F22" s="66">
        <v>6.47</v>
      </c>
      <c r="G22" s="66">
        <v>9.6999999999999993</v>
      </c>
      <c r="H22" s="66">
        <v>12.2</v>
      </c>
      <c r="I22" s="67">
        <v>67.67</v>
      </c>
    </row>
    <row r="23" spans="1:9" x14ac:dyDescent="0.25">
      <c r="A23" s="1"/>
      <c r="B23" s="56" t="s">
        <v>1025</v>
      </c>
      <c r="C23" s="68">
        <v>15</v>
      </c>
      <c r="D23" s="68">
        <v>16.399999999999999</v>
      </c>
      <c r="E23" s="68">
        <v>8.1999999999999993</v>
      </c>
      <c r="F23" s="68">
        <v>6.48</v>
      </c>
      <c r="G23" s="68">
        <v>9.6</v>
      </c>
      <c r="H23" s="68">
        <v>13</v>
      </c>
      <c r="I23" s="69">
        <v>68.680000000000007</v>
      </c>
    </row>
    <row r="24" spans="1:9" x14ac:dyDescent="0.25">
      <c r="A24" s="1"/>
      <c r="B24" s="50" t="s">
        <v>1026</v>
      </c>
      <c r="C24" s="64">
        <v>14.7</v>
      </c>
      <c r="D24" s="64">
        <v>16.399999999999999</v>
      </c>
      <c r="E24" s="64">
        <v>6.6</v>
      </c>
      <c r="F24" s="64">
        <v>6.46</v>
      </c>
      <c r="G24" s="64">
        <v>9.6</v>
      </c>
      <c r="H24" s="64">
        <v>12.8</v>
      </c>
      <c r="I24" s="65">
        <v>66.56</v>
      </c>
    </row>
    <row r="25" spans="1:9" x14ac:dyDescent="0.25">
      <c r="A25" s="1"/>
      <c r="B25" s="54" t="s">
        <v>1027</v>
      </c>
      <c r="C25" s="66">
        <v>14.7</v>
      </c>
      <c r="D25" s="66">
        <v>16.399999999999999</v>
      </c>
      <c r="E25" s="66">
        <v>6.7</v>
      </c>
      <c r="F25" s="66">
        <v>6.49</v>
      </c>
      <c r="G25" s="66">
        <v>9.4</v>
      </c>
      <c r="H25" s="66">
        <v>13</v>
      </c>
      <c r="I25" s="67">
        <v>66.69</v>
      </c>
    </row>
    <row r="26" spans="1:9" x14ac:dyDescent="0.25">
      <c r="A26" s="1"/>
      <c r="B26" s="54" t="s">
        <v>1028</v>
      </c>
      <c r="C26" s="66">
        <v>14.2</v>
      </c>
      <c r="D26" s="66">
        <v>16.399999999999999</v>
      </c>
      <c r="E26" s="66">
        <v>6.2</v>
      </c>
      <c r="F26" s="66">
        <v>6.49</v>
      </c>
      <c r="G26" s="66">
        <v>8.9</v>
      </c>
      <c r="H26" s="66">
        <v>12.9</v>
      </c>
      <c r="I26" s="67">
        <v>65.09</v>
      </c>
    </row>
    <row r="27" spans="1:9" x14ac:dyDescent="0.25">
      <c r="A27" s="1"/>
      <c r="B27" s="54" t="s">
        <v>781</v>
      </c>
      <c r="C27" s="66">
        <v>14.2</v>
      </c>
      <c r="D27" s="66">
        <v>16.399999999999999</v>
      </c>
      <c r="E27" s="66">
        <v>7.1</v>
      </c>
      <c r="F27" s="66">
        <v>6.48</v>
      </c>
      <c r="G27" s="66">
        <v>9.1999999999999993</v>
      </c>
      <c r="H27" s="66">
        <v>13.1</v>
      </c>
      <c r="I27" s="67">
        <v>66.48</v>
      </c>
    </row>
    <row r="28" spans="1:9" x14ac:dyDescent="0.25">
      <c r="A28" s="1"/>
      <c r="B28" s="54" t="s">
        <v>782</v>
      </c>
      <c r="C28" s="66">
        <v>14</v>
      </c>
      <c r="D28" s="66">
        <v>16.3</v>
      </c>
      <c r="E28" s="66">
        <v>6.3</v>
      </c>
      <c r="F28" s="66">
        <v>6.49</v>
      </c>
      <c r="G28" s="66">
        <v>9.1999999999999993</v>
      </c>
      <c r="H28" s="66">
        <v>13.1</v>
      </c>
      <c r="I28" s="67">
        <v>65.39</v>
      </c>
    </row>
    <row r="29" spans="1:9" x14ac:dyDescent="0.25">
      <c r="A29" s="1"/>
      <c r="B29" s="54" t="s">
        <v>783</v>
      </c>
      <c r="C29" s="66">
        <v>14</v>
      </c>
      <c r="D29" s="66">
        <v>16.399999999999999</v>
      </c>
      <c r="E29" s="66">
        <v>5.9</v>
      </c>
      <c r="F29" s="66">
        <v>6.48</v>
      </c>
      <c r="G29" s="66">
        <v>9.4</v>
      </c>
      <c r="H29" s="66">
        <v>13.4</v>
      </c>
      <c r="I29" s="67">
        <v>65.58</v>
      </c>
    </row>
    <row r="30" spans="1:9" x14ac:dyDescent="0.25">
      <c r="A30" s="1"/>
      <c r="B30" s="54" t="s">
        <v>784</v>
      </c>
      <c r="C30" s="66">
        <v>14</v>
      </c>
      <c r="D30" s="66">
        <v>16.100000000000001</v>
      </c>
      <c r="E30" s="66">
        <v>6</v>
      </c>
      <c r="F30" s="66">
        <v>8.98</v>
      </c>
      <c r="G30" s="66">
        <v>9.5</v>
      </c>
      <c r="H30" s="66">
        <v>14.1</v>
      </c>
      <c r="I30" s="67">
        <v>68.680000000000007</v>
      </c>
    </row>
    <row r="31" spans="1:9" x14ac:dyDescent="0.25">
      <c r="A31" s="1"/>
      <c r="B31" s="56" t="s">
        <v>785</v>
      </c>
      <c r="C31" s="68">
        <v>14</v>
      </c>
      <c r="D31" s="68">
        <v>16.399999999999999</v>
      </c>
      <c r="E31" s="68">
        <v>6.9</v>
      </c>
      <c r="F31" s="68">
        <v>10.76</v>
      </c>
      <c r="G31" s="68">
        <v>9.3000000000000007</v>
      </c>
      <c r="H31" s="68">
        <v>13.9</v>
      </c>
      <c r="I31" s="69">
        <v>71.260000000000005</v>
      </c>
    </row>
    <row r="32" spans="1:9" x14ac:dyDescent="0.25">
      <c r="A32" s="1"/>
      <c r="B32" s="50" t="s">
        <v>786</v>
      </c>
      <c r="C32" s="64">
        <v>15</v>
      </c>
      <c r="D32" s="64">
        <v>16.399999999999999</v>
      </c>
      <c r="E32" s="64">
        <v>6.7</v>
      </c>
      <c r="F32" s="64">
        <v>11.61</v>
      </c>
      <c r="G32" s="64">
        <v>8.4</v>
      </c>
      <c r="H32" s="64">
        <v>15.2</v>
      </c>
      <c r="I32" s="65">
        <v>73.31</v>
      </c>
    </row>
    <row r="33" spans="1:9" x14ac:dyDescent="0.25">
      <c r="A33" s="1"/>
      <c r="B33" s="54" t="s">
        <v>787</v>
      </c>
      <c r="C33" s="66">
        <v>15</v>
      </c>
      <c r="D33" s="66">
        <v>16.399999999999999</v>
      </c>
      <c r="E33" s="66">
        <v>7</v>
      </c>
      <c r="F33" s="66">
        <v>10.57</v>
      </c>
      <c r="G33" s="66">
        <v>9.4</v>
      </c>
      <c r="H33" s="66">
        <v>14.9</v>
      </c>
      <c r="I33" s="67">
        <v>73.27</v>
      </c>
    </row>
    <row r="34" spans="1:9" x14ac:dyDescent="0.25">
      <c r="A34" s="1"/>
      <c r="B34" s="54" t="s">
        <v>788</v>
      </c>
      <c r="C34" s="66">
        <v>15.2</v>
      </c>
      <c r="D34" s="66">
        <v>16.399999999999999</v>
      </c>
      <c r="E34" s="66">
        <v>6.7</v>
      </c>
      <c r="F34" s="66">
        <v>12.14</v>
      </c>
      <c r="G34" s="66">
        <v>9.5</v>
      </c>
      <c r="H34" s="66">
        <v>14.9</v>
      </c>
      <c r="I34" s="67">
        <v>74.84</v>
      </c>
    </row>
    <row r="35" spans="1:9" x14ac:dyDescent="0.25">
      <c r="A35" s="1"/>
      <c r="B35" s="54" t="s">
        <v>789</v>
      </c>
      <c r="C35" s="66">
        <v>15</v>
      </c>
      <c r="D35" s="66">
        <v>16.399999999999999</v>
      </c>
      <c r="E35" s="66">
        <v>9.3000000000000007</v>
      </c>
      <c r="F35" s="66">
        <v>12.68</v>
      </c>
      <c r="G35" s="66">
        <v>8.6999999999999993</v>
      </c>
      <c r="H35" s="66">
        <v>21.1</v>
      </c>
      <c r="I35" s="67">
        <v>83.18</v>
      </c>
    </row>
    <row r="36" spans="1:9" x14ac:dyDescent="0.25">
      <c r="A36" s="1"/>
      <c r="B36" s="54" t="s">
        <v>790</v>
      </c>
      <c r="C36" s="66">
        <v>14.7</v>
      </c>
      <c r="D36" s="66">
        <v>16.399999999999999</v>
      </c>
      <c r="E36" s="66">
        <v>6.9</v>
      </c>
      <c r="F36" s="66">
        <v>11.74</v>
      </c>
      <c r="G36" s="66">
        <v>9.4</v>
      </c>
      <c r="H36" s="66">
        <v>27</v>
      </c>
      <c r="I36" s="67">
        <v>86.14</v>
      </c>
    </row>
    <row r="37" spans="1:9" x14ac:dyDescent="0.25">
      <c r="A37" s="1"/>
      <c r="B37" s="54" t="s">
        <v>791</v>
      </c>
      <c r="C37" s="66">
        <v>14.5</v>
      </c>
      <c r="D37" s="66">
        <v>16.399999999999999</v>
      </c>
      <c r="E37" s="66">
        <v>6.3</v>
      </c>
      <c r="F37" s="66">
        <v>11.88</v>
      </c>
      <c r="G37" s="66">
        <v>9.3000000000000007</v>
      </c>
      <c r="H37" s="66">
        <v>33.6</v>
      </c>
      <c r="I37" s="67">
        <v>91.98</v>
      </c>
    </row>
    <row r="38" spans="1:9" x14ac:dyDescent="0.25">
      <c r="A38" s="1"/>
      <c r="B38" s="54" t="s">
        <v>792</v>
      </c>
      <c r="C38" s="66">
        <v>14.5</v>
      </c>
      <c r="D38" s="66">
        <v>16.399999999999999</v>
      </c>
      <c r="E38" s="66">
        <v>8.6</v>
      </c>
      <c r="F38" s="66">
        <v>12.64</v>
      </c>
      <c r="G38" s="66">
        <v>9.4</v>
      </c>
      <c r="H38" s="66">
        <v>40.700000000000003</v>
      </c>
      <c r="I38" s="67">
        <v>102.24</v>
      </c>
    </row>
    <row r="39" spans="1:9" x14ac:dyDescent="0.25">
      <c r="A39" s="1"/>
      <c r="B39" s="56" t="s">
        <v>793</v>
      </c>
      <c r="C39" s="68">
        <v>14.8</v>
      </c>
      <c r="D39" s="68">
        <v>16.399999999999999</v>
      </c>
      <c r="E39" s="68">
        <v>6.3</v>
      </c>
      <c r="F39" s="68">
        <v>12</v>
      </c>
      <c r="G39" s="68">
        <v>9</v>
      </c>
      <c r="H39" s="68">
        <v>45.8</v>
      </c>
      <c r="I39" s="69">
        <v>104.3</v>
      </c>
    </row>
    <row r="40" spans="1:9" x14ac:dyDescent="0.25">
      <c r="A40" s="1"/>
      <c r="B40" s="50" t="s">
        <v>794</v>
      </c>
      <c r="C40" s="64">
        <v>14.5</v>
      </c>
      <c r="D40" s="64">
        <v>16.399999999999999</v>
      </c>
      <c r="E40" s="64">
        <v>6.9</v>
      </c>
      <c r="F40" s="64">
        <v>11.82</v>
      </c>
      <c r="G40" s="64">
        <v>9.4</v>
      </c>
      <c r="H40" s="64">
        <v>45.9</v>
      </c>
      <c r="I40" s="65">
        <v>104.92</v>
      </c>
    </row>
    <row r="41" spans="1:9" x14ac:dyDescent="0.25">
      <c r="A41" s="1"/>
      <c r="B41" s="54" t="s">
        <v>795</v>
      </c>
      <c r="C41" s="66">
        <v>14.4</v>
      </c>
      <c r="D41" s="66">
        <v>16.399999999999999</v>
      </c>
      <c r="E41" s="66">
        <v>8</v>
      </c>
      <c r="F41" s="66">
        <v>11.88</v>
      </c>
      <c r="G41" s="66">
        <v>9.5</v>
      </c>
      <c r="H41" s="66">
        <v>49.4</v>
      </c>
      <c r="I41" s="67">
        <v>109.58</v>
      </c>
    </row>
    <row r="42" spans="1:9" x14ac:dyDescent="0.25">
      <c r="A42" s="1"/>
      <c r="B42" s="54" t="s">
        <v>796</v>
      </c>
      <c r="C42" s="66">
        <v>14</v>
      </c>
      <c r="D42" s="66">
        <v>16.3</v>
      </c>
      <c r="E42" s="66">
        <v>7.5</v>
      </c>
      <c r="F42" s="66">
        <v>11.19</v>
      </c>
      <c r="G42" s="66">
        <v>8.6999999999999993</v>
      </c>
      <c r="H42" s="66">
        <v>53.5</v>
      </c>
      <c r="I42" s="67">
        <v>111.19</v>
      </c>
    </row>
    <row r="43" spans="1:9" x14ac:dyDescent="0.25">
      <c r="A43" s="1"/>
      <c r="B43" s="54" t="s">
        <v>797</v>
      </c>
      <c r="C43" s="66">
        <v>14</v>
      </c>
      <c r="D43" s="66">
        <v>16.3</v>
      </c>
      <c r="E43" s="66">
        <v>6.9</v>
      </c>
      <c r="F43" s="66">
        <v>10.99</v>
      </c>
      <c r="G43" s="66">
        <v>9.5</v>
      </c>
      <c r="H43" s="66">
        <v>55.4</v>
      </c>
      <c r="I43" s="67">
        <v>113.09</v>
      </c>
    </row>
    <row r="44" spans="1:9" x14ac:dyDescent="0.25">
      <c r="A44" s="1"/>
      <c r="B44" s="54" t="s">
        <v>798</v>
      </c>
      <c r="C44" s="66">
        <v>14</v>
      </c>
      <c r="D44" s="66">
        <v>16.399999999999999</v>
      </c>
      <c r="E44" s="66">
        <v>6.2</v>
      </c>
      <c r="F44" s="66">
        <v>10.09</v>
      </c>
      <c r="G44" s="66">
        <v>9</v>
      </c>
      <c r="H44" s="66">
        <v>56.1</v>
      </c>
      <c r="I44" s="67">
        <v>111.79</v>
      </c>
    </row>
    <row r="45" spans="1:9" x14ac:dyDescent="0.25">
      <c r="A45" s="1"/>
      <c r="B45" s="54" t="s">
        <v>799</v>
      </c>
      <c r="C45" s="66">
        <v>13.9</v>
      </c>
      <c r="D45" s="66">
        <v>16.399999999999999</v>
      </c>
      <c r="E45" s="66">
        <v>6.1</v>
      </c>
      <c r="F45" s="66">
        <v>9.02</v>
      </c>
      <c r="G45" s="66">
        <v>9.6</v>
      </c>
      <c r="H45" s="66">
        <v>56.2</v>
      </c>
      <c r="I45" s="67">
        <v>111.22</v>
      </c>
    </row>
    <row r="46" spans="1:9" x14ac:dyDescent="0.25">
      <c r="A46" s="1"/>
      <c r="B46" s="54" t="s">
        <v>800</v>
      </c>
      <c r="C46" s="66">
        <v>15</v>
      </c>
      <c r="D46" s="66">
        <v>16.399999999999999</v>
      </c>
      <c r="E46" s="66">
        <v>7.7</v>
      </c>
      <c r="F46" s="66">
        <v>9.01</v>
      </c>
      <c r="G46" s="66">
        <v>9.5</v>
      </c>
      <c r="H46" s="66">
        <v>56.5</v>
      </c>
      <c r="I46" s="67">
        <v>114.11</v>
      </c>
    </row>
    <row r="47" spans="1:9" x14ac:dyDescent="0.25">
      <c r="A47" s="1"/>
      <c r="B47" s="56" t="s">
        <v>801</v>
      </c>
      <c r="C47" s="68">
        <v>14.9</v>
      </c>
      <c r="D47" s="68">
        <v>16.399999999999999</v>
      </c>
      <c r="E47" s="68">
        <v>7.7</v>
      </c>
      <c r="F47" s="68">
        <v>10.02</v>
      </c>
      <c r="G47" s="68">
        <v>9</v>
      </c>
      <c r="H47" s="68">
        <v>56.6</v>
      </c>
      <c r="I47" s="69">
        <v>114.62</v>
      </c>
    </row>
    <row r="48" spans="1:9" x14ac:dyDescent="0.25">
      <c r="A48" s="1"/>
      <c r="B48" s="50" t="s">
        <v>802</v>
      </c>
      <c r="C48" s="64">
        <v>14.8</v>
      </c>
      <c r="D48" s="64">
        <v>16.3</v>
      </c>
      <c r="E48" s="64">
        <v>9</v>
      </c>
      <c r="F48" s="64">
        <v>10</v>
      </c>
      <c r="G48" s="64">
        <v>8.1</v>
      </c>
      <c r="H48" s="64">
        <v>56.9</v>
      </c>
      <c r="I48" s="65">
        <v>115.1</v>
      </c>
    </row>
    <row r="49" spans="1:9" x14ac:dyDescent="0.25">
      <c r="A49" s="1"/>
      <c r="B49" s="54" t="s">
        <v>803</v>
      </c>
      <c r="C49" s="66">
        <v>14.6</v>
      </c>
      <c r="D49" s="66">
        <v>16.3</v>
      </c>
      <c r="E49" s="66">
        <v>9.3000000000000007</v>
      </c>
      <c r="F49" s="66">
        <v>10.14</v>
      </c>
      <c r="G49" s="66">
        <v>8.6</v>
      </c>
      <c r="H49" s="66">
        <v>56.8</v>
      </c>
      <c r="I49" s="67">
        <v>115.74</v>
      </c>
    </row>
    <row r="50" spans="1:9" x14ac:dyDescent="0.25">
      <c r="A50" s="1"/>
      <c r="B50" s="54" t="s">
        <v>804</v>
      </c>
      <c r="C50" s="66">
        <v>14.2</v>
      </c>
      <c r="D50" s="66">
        <v>16.3</v>
      </c>
      <c r="E50" s="66">
        <v>9.5</v>
      </c>
      <c r="F50" s="66">
        <v>7.95</v>
      </c>
      <c r="G50" s="66">
        <v>8.8000000000000007</v>
      </c>
      <c r="H50" s="66">
        <v>56.6</v>
      </c>
      <c r="I50" s="67">
        <v>113.35</v>
      </c>
    </row>
    <row r="51" spans="1:9" x14ac:dyDescent="0.25">
      <c r="A51" s="1"/>
      <c r="B51" s="54" t="s">
        <v>805</v>
      </c>
      <c r="C51" s="66">
        <v>14.4</v>
      </c>
      <c r="D51" s="66">
        <v>16.3</v>
      </c>
      <c r="E51" s="66">
        <v>8.9</v>
      </c>
      <c r="F51" s="66">
        <v>9.02</v>
      </c>
      <c r="G51" s="66">
        <v>9.6</v>
      </c>
      <c r="H51" s="66">
        <v>56.6</v>
      </c>
      <c r="I51" s="67">
        <v>114.82</v>
      </c>
    </row>
    <row r="52" spans="1:9" x14ac:dyDescent="0.25">
      <c r="A52" s="1"/>
      <c r="B52" s="54" t="s">
        <v>806</v>
      </c>
      <c r="C52" s="66">
        <v>14.4</v>
      </c>
      <c r="D52" s="66">
        <v>16.3</v>
      </c>
      <c r="E52" s="66">
        <v>9.1999999999999993</v>
      </c>
      <c r="F52" s="66">
        <v>9.01</v>
      </c>
      <c r="G52" s="66">
        <v>9.6999999999999993</v>
      </c>
      <c r="H52" s="66">
        <v>57</v>
      </c>
      <c r="I52" s="67">
        <v>115.61</v>
      </c>
    </row>
    <row r="53" spans="1:9" x14ac:dyDescent="0.25">
      <c r="A53" s="1"/>
      <c r="B53" s="54" t="s">
        <v>807</v>
      </c>
      <c r="C53" s="66">
        <v>14.4</v>
      </c>
      <c r="D53" s="66">
        <v>16.3</v>
      </c>
      <c r="E53" s="66">
        <v>7.7</v>
      </c>
      <c r="F53" s="66">
        <v>9.0299999999999994</v>
      </c>
      <c r="G53" s="66">
        <v>9.6999999999999993</v>
      </c>
      <c r="H53" s="66">
        <v>28</v>
      </c>
      <c r="I53" s="67">
        <v>85.13</v>
      </c>
    </row>
    <row r="54" spans="1:9" x14ac:dyDescent="0.25">
      <c r="A54" s="1"/>
      <c r="B54" s="54" t="s">
        <v>808</v>
      </c>
      <c r="C54" s="66">
        <v>14.6</v>
      </c>
      <c r="D54" s="66">
        <v>16.2</v>
      </c>
      <c r="E54" s="66">
        <v>7.4</v>
      </c>
      <c r="F54" s="66">
        <v>9.02</v>
      </c>
      <c r="G54" s="66">
        <v>9.5</v>
      </c>
      <c r="H54" s="66">
        <v>27.7</v>
      </c>
      <c r="I54" s="67">
        <v>84.42</v>
      </c>
    </row>
    <row r="55" spans="1:9" x14ac:dyDescent="0.25">
      <c r="A55" s="1"/>
      <c r="B55" s="56" t="s">
        <v>1029</v>
      </c>
      <c r="C55" s="68">
        <v>14.2</v>
      </c>
      <c r="D55" s="68">
        <v>16.3</v>
      </c>
      <c r="E55" s="68">
        <v>8</v>
      </c>
      <c r="F55" s="68">
        <v>10.119999999999999</v>
      </c>
      <c r="G55" s="68">
        <v>9.6999999999999993</v>
      </c>
      <c r="H55" s="68">
        <v>27.6</v>
      </c>
      <c r="I55" s="69">
        <v>85.92</v>
      </c>
    </row>
    <row r="56" spans="1:9" ht="15.75" x14ac:dyDescent="0.25">
      <c r="A56" s="1"/>
      <c r="B56" s="70" t="s">
        <v>1030</v>
      </c>
      <c r="C56" s="71">
        <v>349.95</v>
      </c>
      <c r="D56" s="71">
        <v>392.1</v>
      </c>
      <c r="E56" s="71">
        <v>180.5</v>
      </c>
      <c r="F56" s="71">
        <v>208.02</v>
      </c>
      <c r="G56" s="71">
        <v>220.4</v>
      </c>
      <c r="H56" s="71">
        <v>595.20000000000005</v>
      </c>
      <c r="I56" s="71">
        <v>1946.17</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A258"/>
  <sheetViews>
    <sheetView showGridLines="0" zoomScale="80" workbookViewId="0">
      <pane xSplit="5" ySplit="7" topLeftCell="F8" activePane="bottomRight" state="frozen"/>
      <selection pane="topRight" activeCell="F1" sqref="F1"/>
      <selection pane="bottomLeft" activeCell="A8" sqref="A8"/>
      <selection pane="bottomRight" activeCell="F8" sqref="F8"/>
    </sheetView>
  </sheetViews>
  <sheetFormatPr baseColWidth="10" defaultColWidth="9.140625" defaultRowHeight="15" x14ac:dyDescent="0.25"/>
  <cols>
    <col min="1" max="1" width="2" customWidth="1"/>
    <col min="2" max="2" width="55" customWidth="1"/>
    <col min="3" max="4" width="35" customWidth="1"/>
    <col min="5" max="5" width="30" customWidth="1"/>
    <col min="6" max="26" width="13" customWidth="1"/>
    <col min="27" max="27" width="21" customWidth="1"/>
  </cols>
  <sheetData>
    <row r="1" spans="1:27" x14ac:dyDescent="0.25">
      <c r="A1" s="1"/>
      <c r="B1" s="1"/>
      <c r="C1" s="1"/>
      <c r="D1" s="1"/>
      <c r="E1" s="1"/>
      <c r="F1" s="1"/>
      <c r="G1" s="1"/>
      <c r="H1" s="1"/>
      <c r="I1" s="1"/>
      <c r="J1" s="1"/>
      <c r="K1" s="1"/>
      <c r="L1" s="1"/>
      <c r="M1" s="1"/>
      <c r="N1" s="1"/>
      <c r="O1" s="1"/>
      <c r="P1" s="1"/>
      <c r="Q1" s="1"/>
      <c r="R1" s="1"/>
      <c r="S1" s="1"/>
      <c r="T1" s="1"/>
      <c r="U1" s="1"/>
      <c r="V1" s="1"/>
      <c r="W1" s="1"/>
      <c r="X1" s="1"/>
      <c r="Y1" s="1"/>
      <c r="Z1" s="1"/>
      <c r="AA1" s="1"/>
    </row>
    <row r="2" spans="1:27" x14ac:dyDescent="0.25">
      <c r="A2" s="1"/>
      <c r="B2" s="1"/>
      <c r="C2" s="1"/>
      <c r="D2" s="1"/>
      <c r="E2" s="1"/>
      <c r="F2" s="1"/>
      <c r="G2" s="1"/>
      <c r="H2" s="1"/>
      <c r="I2" s="1"/>
      <c r="J2" s="1"/>
      <c r="K2" s="1"/>
      <c r="L2" s="1"/>
      <c r="M2" s="1"/>
      <c r="N2" s="1"/>
      <c r="O2" s="1"/>
      <c r="P2" s="1"/>
      <c r="Q2" s="1"/>
      <c r="R2" s="1"/>
      <c r="S2" s="1"/>
      <c r="T2" s="1"/>
      <c r="U2" s="1"/>
      <c r="V2" s="1"/>
      <c r="W2" s="1"/>
      <c r="X2" s="1"/>
      <c r="Y2" s="1"/>
      <c r="Z2" s="1"/>
      <c r="AA2" s="1"/>
    </row>
    <row r="3" spans="1:27" ht="69" customHeight="1" x14ac:dyDescent="0.25">
      <c r="A3" s="1"/>
      <c r="B3" s="193" t="s">
        <v>1038</v>
      </c>
      <c r="C3" s="194"/>
      <c r="D3" s="194"/>
      <c r="E3" s="194"/>
      <c r="F3" s="194"/>
      <c r="G3" s="194"/>
      <c r="H3" s="1"/>
      <c r="I3" s="1"/>
      <c r="J3" s="1"/>
      <c r="K3" s="1"/>
      <c r="L3" s="1"/>
      <c r="M3" s="1"/>
      <c r="N3" s="1"/>
      <c r="O3" s="1"/>
      <c r="P3" s="1"/>
      <c r="Q3" s="1"/>
      <c r="R3" s="1"/>
      <c r="S3" s="1"/>
      <c r="T3" s="1"/>
      <c r="U3" s="1"/>
      <c r="V3" s="1"/>
      <c r="W3" s="1"/>
      <c r="X3" s="1"/>
      <c r="Y3" s="1"/>
      <c r="Z3" s="1"/>
      <c r="AA3" s="1"/>
    </row>
    <row r="4" spans="1:27"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row>
    <row r="5" spans="1:27" ht="18" x14ac:dyDescent="0.25">
      <c r="A5" s="1"/>
      <c r="B5" s="2" t="s">
        <v>1039</v>
      </c>
      <c r="C5" s="1"/>
      <c r="D5" s="1"/>
      <c r="E5" s="1"/>
      <c r="F5" s="1"/>
      <c r="G5" s="1"/>
      <c r="H5" s="1"/>
      <c r="I5" s="1"/>
      <c r="J5" s="1"/>
      <c r="K5" s="1"/>
      <c r="L5" s="1"/>
      <c r="M5" s="1"/>
      <c r="N5" s="1"/>
      <c r="O5" s="1"/>
      <c r="P5" s="1"/>
      <c r="Q5" s="1"/>
      <c r="R5" s="1"/>
      <c r="S5" s="1"/>
      <c r="T5" s="1"/>
      <c r="U5" s="1"/>
      <c r="V5" s="1"/>
      <c r="W5" s="1"/>
      <c r="X5" s="1"/>
      <c r="Y5" s="1"/>
      <c r="Z5" s="1"/>
      <c r="AA5" s="1"/>
    </row>
    <row r="6" spans="1:27" ht="23.1" customHeight="1" x14ac:dyDescent="0.25">
      <c r="A6" s="1"/>
      <c r="B6" s="197" t="s">
        <v>3</v>
      </c>
      <c r="C6" s="197" t="s">
        <v>51</v>
      </c>
      <c r="D6" s="197" t="s">
        <v>1040</v>
      </c>
      <c r="E6" s="197" t="s">
        <v>1041</v>
      </c>
      <c r="F6" s="211" t="s">
        <v>1042</v>
      </c>
      <c r="G6" s="211"/>
      <c r="H6" s="211"/>
      <c r="I6" s="211"/>
      <c r="J6" s="211"/>
      <c r="K6" s="211"/>
      <c r="L6" s="211"/>
      <c r="M6" s="211"/>
      <c r="N6" s="211"/>
      <c r="O6" s="211"/>
      <c r="P6" s="211"/>
      <c r="Q6" s="211"/>
      <c r="R6" s="211"/>
      <c r="S6" s="211"/>
      <c r="T6" s="211"/>
      <c r="U6" s="211"/>
      <c r="V6" s="211"/>
      <c r="W6" s="211"/>
      <c r="X6" s="211"/>
      <c r="Y6" s="211"/>
      <c r="Z6" s="211"/>
      <c r="AA6" s="211"/>
    </row>
    <row r="7" spans="1:27" ht="23.1" customHeight="1" x14ac:dyDescent="0.25">
      <c r="A7" s="1"/>
      <c r="B7" s="197"/>
      <c r="C7" s="197"/>
      <c r="D7" s="197"/>
      <c r="E7" s="197"/>
      <c r="F7" s="72">
        <v>1</v>
      </c>
      <c r="G7" s="72">
        <v>2</v>
      </c>
      <c r="H7" s="72">
        <v>3</v>
      </c>
      <c r="I7" s="72">
        <v>4</v>
      </c>
      <c r="J7" s="72">
        <v>5</v>
      </c>
      <c r="K7" s="72">
        <v>6</v>
      </c>
      <c r="L7" s="72">
        <v>7</v>
      </c>
      <c r="M7" s="72">
        <v>8</v>
      </c>
      <c r="N7" s="72">
        <v>9</v>
      </c>
      <c r="O7" s="72">
        <v>10</v>
      </c>
      <c r="P7" s="72">
        <v>11</v>
      </c>
      <c r="Q7" s="72">
        <v>12</v>
      </c>
      <c r="R7" s="72">
        <v>13</v>
      </c>
      <c r="S7" s="72">
        <v>14</v>
      </c>
      <c r="T7" s="72">
        <v>15</v>
      </c>
      <c r="U7" s="72">
        <v>16</v>
      </c>
      <c r="V7" s="72">
        <v>17</v>
      </c>
      <c r="W7" s="72">
        <v>18</v>
      </c>
      <c r="X7" s="72">
        <v>19</v>
      </c>
      <c r="Y7" s="72">
        <v>20</v>
      </c>
      <c r="Z7" s="72">
        <v>21</v>
      </c>
      <c r="AA7" s="72" t="s">
        <v>913</v>
      </c>
    </row>
    <row r="8" spans="1:27" x14ac:dyDescent="0.25">
      <c r="A8" s="1"/>
      <c r="B8" s="73" t="s">
        <v>598</v>
      </c>
      <c r="C8" s="73" t="s">
        <v>988</v>
      </c>
      <c r="D8" s="73" t="s">
        <v>1043</v>
      </c>
      <c r="E8" s="74" t="s">
        <v>548</v>
      </c>
      <c r="F8" s="75"/>
      <c r="G8" s="75">
        <v>87</v>
      </c>
      <c r="H8" s="75">
        <v>358.3</v>
      </c>
      <c r="I8" s="75">
        <v>359.75</v>
      </c>
      <c r="J8" s="75">
        <v>358.75</v>
      </c>
      <c r="K8" s="75">
        <v>358.85</v>
      </c>
      <c r="L8" s="75">
        <v>340.25</v>
      </c>
      <c r="M8" s="75">
        <v>346.75</v>
      </c>
      <c r="N8" s="75">
        <v>341.4</v>
      </c>
      <c r="O8" s="75">
        <v>344.1</v>
      </c>
      <c r="P8" s="75">
        <v>332.4</v>
      </c>
      <c r="Q8" s="75">
        <v>329.5</v>
      </c>
      <c r="R8" s="75">
        <v>347.85</v>
      </c>
      <c r="S8" s="75">
        <v>350.95</v>
      </c>
      <c r="T8" s="75">
        <v>353.4</v>
      </c>
      <c r="U8" s="75">
        <v>347.05</v>
      </c>
      <c r="V8" s="75">
        <v>353.6</v>
      </c>
      <c r="W8" s="75">
        <v>354.25</v>
      </c>
      <c r="X8" s="75">
        <v>356.05</v>
      </c>
      <c r="Y8" s="75">
        <v>291.3</v>
      </c>
      <c r="Z8" s="75">
        <v>349.95</v>
      </c>
      <c r="AA8" s="75">
        <v>6661.45</v>
      </c>
    </row>
    <row r="9" spans="1:27" x14ac:dyDescent="0.25">
      <c r="A9" s="1"/>
      <c r="B9" s="73" t="s">
        <v>599</v>
      </c>
      <c r="C9" s="73" t="s">
        <v>1044</v>
      </c>
      <c r="D9" s="73" t="s">
        <v>1045</v>
      </c>
      <c r="E9" s="74" t="s">
        <v>548</v>
      </c>
      <c r="F9" s="75">
        <v>447.75</v>
      </c>
      <c r="G9" s="75">
        <v>401.6</v>
      </c>
      <c r="H9" s="75">
        <v>400.05</v>
      </c>
      <c r="I9" s="75">
        <v>376.95</v>
      </c>
      <c r="J9" s="75">
        <v>390</v>
      </c>
      <c r="K9" s="75">
        <v>381.3</v>
      </c>
      <c r="L9" s="75">
        <v>410.9</v>
      </c>
      <c r="M9" s="75">
        <v>386.52</v>
      </c>
      <c r="N9" s="75">
        <v>411.66500000000002</v>
      </c>
      <c r="O9" s="75">
        <v>411</v>
      </c>
      <c r="P9" s="75">
        <v>398.85</v>
      </c>
      <c r="Q9" s="75">
        <v>412.65</v>
      </c>
      <c r="R9" s="75">
        <v>406.25</v>
      </c>
      <c r="S9" s="75">
        <v>406.15</v>
      </c>
      <c r="T9" s="75">
        <v>337.5</v>
      </c>
      <c r="U9" s="75">
        <v>375.9</v>
      </c>
      <c r="V9" s="75">
        <v>389.4</v>
      </c>
      <c r="W9" s="75">
        <v>392.65</v>
      </c>
      <c r="X9" s="75">
        <v>388.85</v>
      </c>
      <c r="Y9" s="75">
        <v>338.35</v>
      </c>
      <c r="Z9" s="75">
        <v>392.1</v>
      </c>
      <c r="AA9" s="75">
        <v>8256.3850000000002</v>
      </c>
    </row>
    <row r="10" spans="1:27" x14ac:dyDescent="0.25">
      <c r="A10" s="1"/>
      <c r="B10" s="73" t="s">
        <v>600</v>
      </c>
      <c r="C10" s="73" t="s">
        <v>1046</v>
      </c>
      <c r="D10" s="73" t="s">
        <v>51</v>
      </c>
      <c r="E10" s="74" t="s">
        <v>548</v>
      </c>
      <c r="F10" s="75"/>
      <c r="G10" s="75"/>
      <c r="H10" s="75"/>
      <c r="I10" s="75">
        <v>57.4</v>
      </c>
      <c r="J10" s="75">
        <v>178.1</v>
      </c>
      <c r="K10" s="75">
        <v>175.4</v>
      </c>
      <c r="L10" s="75">
        <v>175.7</v>
      </c>
      <c r="M10" s="75">
        <v>189.35</v>
      </c>
      <c r="N10" s="75">
        <v>190.2</v>
      </c>
      <c r="O10" s="75">
        <v>179.3</v>
      </c>
      <c r="P10" s="75">
        <v>175.1</v>
      </c>
      <c r="Q10" s="75">
        <v>170.61</v>
      </c>
      <c r="R10" s="75">
        <v>170.35</v>
      </c>
      <c r="S10" s="75">
        <v>170.35</v>
      </c>
      <c r="T10" s="75">
        <v>158.65</v>
      </c>
      <c r="U10" s="75">
        <v>166.25</v>
      </c>
      <c r="V10" s="75">
        <v>164.25</v>
      </c>
      <c r="W10" s="75">
        <v>152.44999999999999</v>
      </c>
      <c r="X10" s="75">
        <v>182.8</v>
      </c>
      <c r="Y10" s="75">
        <v>192.3</v>
      </c>
      <c r="Z10" s="75">
        <v>180.5</v>
      </c>
      <c r="AA10" s="75">
        <v>3029.06</v>
      </c>
    </row>
    <row r="11" spans="1:27" x14ac:dyDescent="0.25">
      <c r="A11" s="1"/>
      <c r="B11" s="73" t="s">
        <v>601</v>
      </c>
      <c r="C11" s="73" t="s">
        <v>991</v>
      </c>
      <c r="D11" s="73" t="s">
        <v>51</v>
      </c>
      <c r="E11" s="74" t="s">
        <v>548</v>
      </c>
      <c r="F11" s="75"/>
      <c r="G11" s="75"/>
      <c r="H11" s="75"/>
      <c r="I11" s="75"/>
      <c r="J11" s="75"/>
      <c r="K11" s="75"/>
      <c r="L11" s="75"/>
      <c r="M11" s="75"/>
      <c r="N11" s="75"/>
      <c r="O11" s="75"/>
      <c r="P11" s="75"/>
      <c r="Q11" s="75"/>
      <c r="R11" s="75"/>
      <c r="S11" s="75"/>
      <c r="T11" s="75"/>
      <c r="U11" s="75">
        <v>155.60499999999999</v>
      </c>
      <c r="V11" s="75">
        <v>155.58500000000001</v>
      </c>
      <c r="W11" s="75">
        <v>168.67500000000001</v>
      </c>
      <c r="X11" s="75">
        <v>151.405</v>
      </c>
      <c r="Y11" s="75">
        <v>192.06</v>
      </c>
      <c r="Z11" s="75">
        <v>208.02</v>
      </c>
      <c r="AA11" s="75">
        <v>1031.3499999999999</v>
      </c>
    </row>
    <row r="12" spans="1:27" x14ac:dyDescent="0.25">
      <c r="A12" s="1"/>
      <c r="B12" s="73" t="s">
        <v>161</v>
      </c>
      <c r="C12" s="73" t="s">
        <v>916</v>
      </c>
      <c r="D12" s="73" t="s">
        <v>51</v>
      </c>
      <c r="E12" s="74" t="s">
        <v>547</v>
      </c>
      <c r="F12" s="75">
        <v>293.95</v>
      </c>
      <c r="G12" s="75">
        <v>315.60000000000002</v>
      </c>
      <c r="H12" s="75">
        <v>295.60000000000002</v>
      </c>
      <c r="I12" s="75">
        <v>289.39999999999998</v>
      </c>
      <c r="J12" s="75">
        <v>281.3</v>
      </c>
      <c r="K12" s="75">
        <v>289.5</v>
      </c>
      <c r="L12" s="75">
        <v>302.64999999999998</v>
      </c>
      <c r="M12" s="75">
        <v>284.7</v>
      </c>
      <c r="N12" s="75">
        <v>299.45</v>
      </c>
      <c r="O12" s="75">
        <v>264.75</v>
      </c>
      <c r="P12" s="75">
        <v>300.89999999999998</v>
      </c>
      <c r="Q12" s="75">
        <v>269.3</v>
      </c>
      <c r="R12" s="75">
        <v>273.3</v>
      </c>
      <c r="S12" s="75">
        <v>299.2</v>
      </c>
      <c r="T12" s="75">
        <v>317.60000000000002</v>
      </c>
      <c r="U12" s="75">
        <v>303.8</v>
      </c>
      <c r="V12" s="75">
        <v>76.8</v>
      </c>
      <c r="W12" s="75">
        <v>239.15</v>
      </c>
      <c r="X12" s="75">
        <v>247.6</v>
      </c>
      <c r="Y12" s="75">
        <v>266.35000000000002</v>
      </c>
      <c r="Z12" s="75">
        <v>255.15</v>
      </c>
      <c r="AA12" s="75">
        <v>5766.05</v>
      </c>
    </row>
    <row r="13" spans="1:27" x14ac:dyDescent="0.25">
      <c r="A13" s="1"/>
      <c r="B13" s="73" t="s">
        <v>586</v>
      </c>
      <c r="C13" s="73" t="s">
        <v>917</v>
      </c>
      <c r="D13" s="73" t="s">
        <v>51</v>
      </c>
      <c r="E13" s="74" t="s">
        <v>547</v>
      </c>
      <c r="F13" s="75">
        <v>27.55</v>
      </c>
      <c r="G13" s="75">
        <v>26.3</v>
      </c>
      <c r="H13" s="75">
        <v>24.9</v>
      </c>
      <c r="I13" s="75">
        <v>25.25</v>
      </c>
      <c r="J13" s="75">
        <v>26.65</v>
      </c>
      <c r="K13" s="75">
        <v>24.25</v>
      </c>
      <c r="L13" s="75">
        <v>24</v>
      </c>
      <c r="M13" s="75">
        <v>26.75</v>
      </c>
      <c r="N13" s="75">
        <v>26.2</v>
      </c>
      <c r="O13" s="75">
        <v>26.1</v>
      </c>
      <c r="P13" s="75">
        <v>23.9</v>
      </c>
      <c r="Q13" s="75">
        <v>23.1</v>
      </c>
      <c r="R13" s="75">
        <v>23</v>
      </c>
      <c r="S13" s="75">
        <v>25.45</v>
      </c>
      <c r="T13" s="75">
        <v>22.75</v>
      </c>
      <c r="U13" s="75">
        <v>23.65</v>
      </c>
      <c r="V13" s="75">
        <v>25.5</v>
      </c>
      <c r="W13" s="75">
        <v>24.7</v>
      </c>
      <c r="X13" s="75">
        <v>26.05</v>
      </c>
      <c r="Y13" s="75">
        <v>28.4</v>
      </c>
      <c r="Z13" s="75">
        <v>33.049999999999997</v>
      </c>
      <c r="AA13" s="75">
        <v>537.5</v>
      </c>
    </row>
    <row r="14" spans="1:27" x14ac:dyDescent="0.25">
      <c r="A14" s="1"/>
      <c r="B14" s="73" t="s">
        <v>587</v>
      </c>
      <c r="C14" s="73" t="s">
        <v>993</v>
      </c>
      <c r="D14" s="73" t="s">
        <v>51</v>
      </c>
      <c r="E14" s="74" t="s">
        <v>547</v>
      </c>
      <c r="F14" s="75">
        <v>2.95</v>
      </c>
      <c r="G14" s="75">
        <v>4.05</v>
      </c>
      <c r="H14" s="75"/>
      <c r="I14" s="75"/>
      <c r="J14" s="75"/>
      <c r="K14" s="75"/>
      <c r="L14" s="75"/>
      <c r="M14" s="75">
        <v>5.75</v>
      </c>
      <c r="N14" s="75">
        <v>9.6</v>
      </c>
      <c r="O14" s="75">
        <v>9.6</v>
      </c>
      <c r="P14" s="75">
        <v>3.95</v>
      </c>
      <c r="Q14" s="75"/>
      <c r="R14" s="75"/>
      <c r="S14" s="75"/>
      <c r="T14" s="75"/>
      <c r="U14" s="75"/>
      <c r="V14" s="75"/>
      <c r="W14" s="75"/>
      <c r="X14" s="75"/>
      <c r="Y14" s="75"/>
      <c r="Z14" s="75"/>
      <c r="AA14" s="75">
        <v>35.9</v>
      </c>
    </row>
    <row r="15" spans="1:27" x14ac:dyDescent="0.25">
      <c r="A15" s="1"/>
      <c r="B15" s="73" t="s">
        <v>597</v>
      </c>
      <c r="C15" s="73" t="s">
        <v>994</v>
      </c>
      <c r="D15" s="73" t="s">
        <v>1047</v>
      </c>
      <c r="E15" s="74" t="s">
        <v>548</v>
      </c>
      <c r="F15" s="75">
        <v>227.75</v>
      </c>
      <c r="G15" s="75">
        <v>225</v>
      </c>
      <c r="H15" s="75">
        <v>227.15</v>
      </c>
      <c r="I15" s="75">
        <v>233.15</v>
      </c>
      <c r="J15" s="75">
        <v>245.05</v>
      </c>
      <c r="K15" s="75">
        <v>235.15</v>
      </c>
      <c r="L15" s="75">
        <v>206.3</v>
      </c>
      <c r="M15" s="75">
        <v>205.3</v>
      </c>
      <c r="N15" s="75">
        <v>226.7</v>
      </c>
      <c r="O15" s="75">
        <v>220.7</v>
      </c>
      <c r="P15" s="75">
        <v>208.9</v>
      </c>
      <c r="Q15" s="75">
        <v>213.7</v>
      </c>
      <c r="R15" s="75">
        <v>221.45</v>
      </c>
      <c r="S15" s="75">
        <v>186.45</v>
      </c>
      <c r="T15" s="75">
        <v>243.8</v>
      </c>
      <c r="U15" s="75">
        <v>218.65</v>
      </c>
      <c r="V15" s="75">
        <v>222.3</v>
      </c>
      <c r="W15" s="75">
        <v>226.15</v>
      </c>
      <c r="X15" s="75">
        <v>224.2</v>
      </c>
      <c r="Y15" s="75">
        <v>201</v>
      </c>
      <c r="Z15" s="75">
        <v>220.4</v>
      </c>
      <c r="AA15" s="75">
        <v>4639.25</v>
      </c>
    </row>
    <row r="16" spans="1:27" x14ac:dyDescent="0.25">
      <c r="A16" s="1"/>
      <c r="B16" s="73" t="s">
        <v>556</v>
      </c>
      <c r="C16" s="73" t="s">
        <v>918</v>
      </c>
      <c r="D16" s="73" t="s">
        <v>51</v>
      </c>
      <c r="E16" s="74" t="s">
        <v>547</v>
      </c>
      <c r="F16" s="75">
        <v>1927.35</v>
      </c>
      <c r="G16" s="75">
        <v>2094.15</v>
      </c>
      <c r="H16" s="75">
        <v>1681.1</v>
      </c>
      <c r="I16" s="75">
        <v>2283.1</v>
      </c>
      <c r="J16" s="75">
        <v>2070.1999999999998</v>
      </c>
      <c r="K16" s="75">
        <v>1601.8</v>
      </c>
      <c r="L16" s="75">
        <v>2297.8000000000002</v>
      </c>
      <c r="M16" s="75">
        <v>2183.3000000000002</v>
      </c>
      <c r="N16" s="75">
        <v>2008.85</v>
      </c>
      <c r="O16" s="75">
        <v>1930.95</v>
      </c>
      <c r="P16" s="75">
        <v>2225.4499999999998</v>
      </c>
      <c r="Q16" s="75">
        <v>2086.0500000000002</v>
      </c>
      <c r="R16" s="75">
        <v>2034.8</v>
      </c>
      <c r="S16" s="75">
        <v>1945.65</v>
      </c>
      <c r="T16" s="75">
        <v>2117.1</v>
      </c>
      <c r="U16" s="75">
        <v>2156.6</v>
      </c>
      <c r="V16" s="75">
        <v>2252.4499999999998</v>
      </c>
      <c r="W16" s="75">
        <v>2220</v>
      </c>
      <c r="X16" s="75">
        <v>2183.5</v>
      </c>
      <c r="Y16" s="75">
        <v>2418.75</v>
      </c>
      <c r="Z16" s="75">
        <v>2457.4</v>
      </c>
      <c r="AA16" s="75">
        <v>44176.35</v>
      </c>
    </row>
    <row r="17" spans="1:27" x14ac:dyDescent="0.25">
      <c r="A17" s="1"/>
      <c r="B17" s="73" t="s">
        <v>560</v>
      </c>
      <c r="C17" s="73" t="s">
        <v>919</v>
      </c>
      <c r="D17" s="73" t="s">
        <v>51</v>
      </c>
      <c r="E17" s="74" t="s">
        <v>547</v>
      </c>
      <c r="F17" s="75">
        <v>339.9</v>
      </c>
      <c r="G17" s="75">
        <v>312.35000000000002</v>
      </c>
      <c r="H17" s="75">
        <v>300.45</v>
      </c>
      <c r="I17" s="75">
        <v>287.35000000000002</v>
      </c>
      <c r="J17" s="75">
        <v>277.95</v>
      </c>
      <c r="K17" s="75">
        <v>271.85000000000002</v>
      </c>
      <c r="L17" s="75">
        <v>266.10000000000002</v>
      </c>
      <c r="M17" s="75">
        <v>265.7</v>
      </c>
      <c r="N17" s="75">
        <v>265.35000000000002</v>
      </c>
      <c r="O17" s="75">
        <v>378.5</v>
      </c>
      <c r="P17" s="75">
        <v>305.14999999999998</v>
      </c>
      <c r="Q17" s="75">
        <v>287.2</v>
      </c>
      <c r="R17" s="75">
        <v>278.3</v>
      </c>
      <c r="S17" s="75">
        <v>277.89999999999998</v>
      </c>
      <c r="T17" s="75">
        <v>290.35000000000002</v>
      </c>
      <c r="U17" s="75">
        <v>294.45</v>
      </c>
      <c r="V17" s="75">
        <v>294.64999999999998</v>
      </c>
      <c r="W17" s="75">
        <v>293</v>
      </c>
      <c r="X17" s="75">
        <v>290.7</v>
      </c>
      <c r="Y17" s="75">
        <v>282.3</v>
      </c>
      <c r="Z17" s="75">
        <v>280</v>
      </c>
      <c r="AA17" s="75">
        <v>6139.5</v>
      </c>
    </row>
    <row r="18" spans="1:27" x14ac:dyDescent="0.25">
      <c r="A18" s="1"/>
      <c r="B18" s="73" t="s">
        <v>562</v>
      </c>
      <c r="C18" s="73" t="s">
        <v>1048</v>
      </c>
      <c r="D18" s="73" t="s">
        <v>51</v>
      </c>
      <c r="E18" s="74" t="s">
        <v>547</v>
      </c>
      <c r="F18" s="75"/>
      <c r="G18" s="75"/>
      <c r="H18" s="75"/>
      <c r="I18" s="75"/>
      <c r="J18" s="75"/>
      <c r="K18" s="75"/>
      <c r="L18" s="75"/>
      <c r="M18" s="75"/>
      <c r="N18" s="75"/>
      <c r="O18" s="75"/>
      <c r="P18" s="75"/>
      <c r="Q18" s="75"/>
      <c r="R18" s="75"/>
      <c r="S18" s="75"/>
      <c r="T18" s="75"/>
      <c r="U18" s="75"/>
      <c r="V18" s="75"/>
      <c r="W18" s="75"/>
      <c r="X18" s="75"/>
      <c r="Y18" s="75"/>
      <c r="Z18" s="75"/>
      <c r="AA18" s="75">
        <v>0</v>
      </c>
    </row>
    <row r="19" spans="1:27" x14ac:dyDescent="0.25">
      <c r="A19" s="1"/>
      <c r="B19" s="73" t="s">
        <v>562</v>
      </c>
      <c r="C19" s="73" t="s">
        <v>1049</v>
      </c>
      <c r="D19" s="73" t="s">
        <v>51</v>
      </c>
      <c r="E19" s="74" t="s">
        <v>547</v>
      </c>
      <c r="F19" s="75"/>
      <c r="G19" s="75"/>
      <c r="H19" s="75"/>
      <c r="I19" s="75"/>
      <c r="J19" s="75"/>
      <c r="K19" s="75"/>
      <c r="L19" s="75"/>
      <c r="M19" s="75"/>
      <c r="N19" s="75"/>
      <c r="O19" s="75"/>
      <c r="P19" s="75"/>
      <c r="Q19" s="75"/>
      <c r="R19" s="75"/>
      <c r="S19" s="75"/>
      <c r="T19" s="75"/>
      <c r="U19" s="75"/>
      <c r="V19" s="75"/>
      <c r="W19" s="75"/>
      <c r="X19" s="75"/>
      <c r="Y19" s="75"/>
      <c r="Z19" s="75"/>
      <c r="AA19" s="75">
        <v>0</v>
      </c>
    </row>
    <row r="20" spans="1:27" x14ac:dyDescent="0.25">
      <c r="A20" s="1"/>
      <c r="B20" s="73" t="s">
        <v>558</v>
      </c>
      <c r="C20" s="73" t="s">
        <v>920</v>
      </c>
      <c r="D20" s="73" t="s">
        <v>51</v>
      </c>
      <c r="E20" s="74" t="s">
        <v>547</v>
      </c>
      <c r="F20" s="75">
        <v>1763.2</v>
      </c>
      <c r="G20" s="75">
        <v>1506.35</v>
      </c>
      <c r="H20" s="75">
        <v>1273.8</v>
      </c>
      <c r="I20" s="75">
        <v>1396.45</v>
      </c>
      <c r="J20" s="75">
        <v>1288.3499999999999</v>
      </c>
      <c r="K20" s="75">
        <v>1147.5</v>
      </c>
      <c r="L20" s="75">
        <v>1094.1500000000001</v>
      </c>
      <c r="M20" s="75">
        <v>1082.0999999999999</v>
      </c>
      <c r="N20" s="75">
        <v>1232.25</v>
      </c>
      <c r="O20" s="75">
        <v>1076</v>
      </c>
      <c r="P20" s="75">
        <v>1797.8</v>
      </c>
      <c r="Q20" s="75">
        <v>1344.55</v>
      </c>
      <c r="R20" s="75">
        <v>1223.5999999999999</v>
      </c>
      <c r="S20" s="75">
        <v>1442.25</v>
      </c>
      <c r="T20" s="75">
        <v>1291.95</v>
      </c>
      <c r="U20" s="75">
        <v>1166.55</v>
      </c>
      <c r="V20" s="75">
        <v>1018.9</v>
      </c>
      <c r="W20" s="75">
        <v>1249.2</v>
      </c>
      <c r="X20" s="75">
        <v>1262.45</v>
      </c>
      <c r="Y20" s="75">
        <v>1070.45</v>
      </c>
      <c r="Z20" s="75">
        <v>1012.2</v>
      </c>
      <c r="AA20" s="75">
        <v>26740.05</v>
      </c>
    </row>
    <row r="21" spans="1:27" x14ac:dyDescent="0.25">
      <c r="A21" s="1"/>
      <c r="B21" s="73" t="s">
        <v>558</v>
      </c>
      <c r="C21" s="73" t="s">
        <v>921</v>
      </c>
      <c r="D21" s="73" t="s">
        <v>51</v>
      </c>
      <c r="E21" s="74" t="s">
        <v>547</v>
      </c>
      <c r="F21" s="75">
        <v>527.85</v>
      </c>
      <c r="G21" s="75">
        <v>563.25</v>
      </c>
      <c r="H21" s="75">
        <v>553.04999999999995</v>
      </c>
      <c r="I21" s="75">
        <v>519.9</v>
      </c>
      <c r="J21" s="75">
        <v>536.4</v>
      </c>
      <c r="K21" s="75">
        <v>522.5</v>
      </c>
      <c r="L21" s="75">
        <v>501.65</v>
      </c>
      <c r="M21" s="75">
        <v>486.25</v>
      </c>
      <c r="N21" s="75">
        <v>478.2</v>
      </c>
      <c r="O21" s="75">
        <v>366.25</v>
      </c>
      <c r="P21" s="75">
        <v>471.5</v>
      </c>
      <c r="Q21" s="75">
        <v>453.2</v>
      </c>
      <c r="R21" s="75">
        <v>437.2</v>
      </c>
      <c r="S21" s="75">
        <v>445.7</v>
      </c>
      <c r="T21" s="75">
        <v>457.55</v>
      </c>
      <c r="U21" s="75">
        <v>428.6</v>
      </c>
      <c r="V21" s="75">
        <v>433.85</v>
      </c>
      <c r="W21" s="75">
        <v>429.35</v>
      </c>
      <c r="X21" s="75">
        <v>434.35</v>
      </c>
      <c r="Y21" s="75">
        <v>402</v>
      </c>
      <c r="Z21" s="75">
        <v>415.95</v>
      </c>
      <c r="AA21" s="75">
        <v>9864.5499999999993</v>
      </c>
    </row>
    <row r="22" spans="1:27" x14ac:dyDescent="0.25">
      <c r="A22" s="1"/>
      <c r="B22" s="73" t="s">
        <v>566</v>
      </c>
      <c r="C22" s="73" t="s">
        <v>1050</v>
      </c>
      <c r="D22" s="73" t="s">
        <v>51</v>
      </c>
      <c r="E22" s="74" t="s">
        <v>549</v>
      </c>
      <c r="F22" s="75">
        <v>8.4</v>
      </c>
      <c r="G22" s="75">
        <v>8.6999999999999993</v>
      </c>
      <c r="H22" s="75">
        <v>8.9499999999999993</v>
      </c>
      <c r="I22" s="75">
        <v>8.9</v>
      </c>
      <c r="J22" s="75">
        <v>9</v>
      </c>
      <c r="K22" s="75">
        <v>8.65</v>
      </c>
      <c r="L22" s="75">
        <v>8.85</v>
      </c>
      <c r="M22" s="75">
        <v>9</v>
      </c>
      <c r="N22" s="75">
        <v>8.9499999999999993</v>
      </c>
      <c r="O22" s="75">
        <v>7.1</v>
      </c>
      <c r="P22" s="75">
        <v>8.85</v>
      </c>
      <c r="Q22" s="75">
        <v>8.9499999999999993</v>
      </c>
      <c r="R22" s="75">
        <v>8.9</v>
      </c>
      <c r="S22" s="75">
        <v>8.85</v>
      </c>
      <c r="T22" s="75">
        <v>8.9499999999999993</v>
      </c>
      <c r="U22" s="75">
        <v>8.75</v>
      </c>
      <c r="V22" s="75">
        <v>8.8000000000000007</v>
      </c>
      <c r="W22" s="75">
        <v>8.85</v>
      </c>
      <c r="X22" s="75">
        <v>8.8000000000000007</v>
      </c>
      <c r="Y22" s="75">
        <v>8.9499999999999993</v>
      </c>
      <c r="Z22" s="75">
        <v>9.1</v>
      </c>
      <c r="AA22" s="75">
        <v>184.25</v>
      </c>
    </row>
    <row r="23" spans="1:27" x14ac:dyDescent="0.25">
      <c r="A23" s="1"/>
      <c r="B23" s="73" t="s">
        <v>70</v>
      </c>
      <c r="C23" s="73" t="s">
        <v>922</v>
      </c>
      <c r="D23" s="73" t="s">
        <v>51</v>
      </c>
      <c r="E23" s="74" t="s">
        <v>547</v>
      </c>
      <c r="F23" s="75">
        <v>164.45</v>
      </c>
      <c r="G23" s="75">
        <v>167.75</v>
      </c>
      <c r="H23" s="75">
        <v>167.7</v>
      </c>
      <c r="I23" s="75">
        <v>168.8</v>
      </c>
      <c r="J23" s="75">
        <v>168.5</v>
      </c>
      <c r="K23" s="75">
        <v>168.35</v>
      </c>
      <c r="L23" s="75">
        <v>168.7</v>
      </c>
      <c r="M23" s="75">
        <v>168.5</v>
      </c>
      <c r="N23" s="75">
        <v>165.9</v>
      </c>
      <c r="O23" s="75">
        <v>166.25</v>
      </c>
      <c r="P23" s="75">
        <v>165.65</v>
      </c>
      <c r="Q23" s="75">
        <v>165.92</v>
      </c>
      <c r="R23" s="75">
        <v>166.44499999999999</v>
      </c>
      <c r="S23" s="75">
        <v>168.45</v>
      </c>
      <c r="T23" s="75">
        <v>168.85</v>
      </c>
      <c r="U23" s="75">
        <v>168.85</v>
      </c>
      <c r="V23" s="75">
        <v>168.85</v>
      </c>
      <c r="W23" s="75">
        <v>167.5</v>
      </c>
      <c r="X23" s="75">
        <v>167.55</v>
      </c>
      <c r="Y23" s="75">
        <v>168.5</v>
      </c>
      <c r="Z23" s="75">
        <v>168.45</v>
      </c>
      <c r="AA23" s="75">
        <v>3519.915</v>
      </c>
    </row>
    <row r="24" spans="1:27" x14ac:dyDescent="0.25">
      <c r="A24" s="1"/>
      <c r="B24" s="73" t="s">
        <v>70</v>
      </c>
      <c r="C24" s="73" t="s">
        <v>923</v>
      </c>
      <c r="D24" s="73" t="s">
        <v>51</v>
      </c>
      <c r="E24" s="74" t="s">
        <v>547</v>
      </c>
      <c r="F24" s="75">
        <v>297.64999999999998</v>
      </c>
      <c r="G24" s="75">
        <v>298.39999999999998</v>
      </c>
      <c r="H24" s="75">
        <v>295.10000000000002</v>
      </c>
      <c r="I24" s="75">
        <v>294.60000000000002</v>
      </c>
      <c r="J24" s="75">
        <v>295.39999999999998</v>
      </c>
      <c r="K24" s="75">
        <v>295.2</v>
      </c>
      <c r="L24" s="75">
        <v>295.75</v>
      </c>
      <c r="M24" s="75">
        <v>297.45</v>
      </c>
      <c r="N24" s="75">
        <v>297.7</v>
      </c>
      <c r="O24" s="75">
        <v>296</v>
      </c>
      <c r="P24" s="75">
        <v>291</v>
      </c>
      <c r="Q24" s="75">
        <v>294.83499999999998</v>
      </c>
      <c r="R24" s="75">
        <v>296.97500000000002</v>
      </c>
      <c r="S24" s="75">
        <v>297.25</v>
      </c>
      <c r="T24" s="75">
        <v>297</v>
      </c>
      <c r="U24" s="75">
        <v>299.35000000000002</v>
      </c>
      <c r="V24" s="75">
        <v>299.60000000000002</v>
      </c>
      <c r="W24" s="75">
        <v>298.85000000000002</v>
      </c>
      <c r="X24" s="75">
        <v>294</v>
      </c>
      <c r="Y24" s="75">
        <v>300.10000000000002</v>
      </c>
      <c r="Z24" s="75">
        <v>298.60000000000002</v>
      </c>
      <c r="AA24" s="75">
        <v>6230.81</v>
      </c>
    </row>
    <row r="25" spans="1:27" x14ac:dyDescent="0.25">
      <c r="A25" s="1"/>
      <c r="B25" s="73" t="s">
        <v>70</v>
      </c>
      <c r="C25" s="73" t="s">
        <v>924</v>
      </c>
      <c r="D25" s="73" t="s">
        <v>51</v>
      </c>
      <c r="E25" s="74" t="s">
        <v>547</v>
      </c>
      <c r="F25" s="75">
        <v>1871.5</v>
      </c>
      <c r="G25" s="75">
        <v>1875.6</v>
      </c>
      <c r="H25" s="75">
        <v>1866.35</v>
      </c>
      <c r="I25" s="75">
        <v>1855.45</v>
      </c>
      <c r="J25" s="75">
        <v>1871.45</v>
      </c>
      <c r="K25" s="75">
        <v>1848.4</v>
      </c>
      <c r="L25" s="75">
        <v>1862.4</v>
      </c>
      <c r="M25" s="75">
        <v>1873</v>
      </c>
      <c r="N25" s="75">
        <v>1870.3</v>
      </c>
      <c r="O25" s="75">
        <v>1863.5</v>
      </c>
      <c r="P25" s="75">
        <v>1863.1</v>
      </c>
      <c r="Q25" s="75">
        <v>1847.835</v>
      </c>
      <c r="R25" s="75">
        <v>1866.07</v>
      </c>
      <c r="S25" s="75">
        <v>1867.8</v>
      </c>
      <c r="T25" s="75">
        <v>1882.5</v>
      </c>
      <c r="U25" s="75">
        <v>1853.4</v>
      </c>
      <c r="V25" s="75">
        <v>1845.85</v>
      </c>
      <c r="W25" s="75">
        <v>1854.3</v>
      </c>
      <c r="X25" s="75">
        <v>1870.2</v>
      </c>
      <c r="Y25" s="75">
        <v>1886.5</v>
      </c>
      <c r="Z25" s="75">
        <v>1867.35</v>
      </c>
      <c r="AA25" s="75">
        <v>39162.855000000003</v>
      </c>
    </row>
    <row r="26" spans="1:27" x14ac:dyDescent="0.25">
      <c r="A26" s="1"/>
      <c r="B26" s="73" t="s">
        <v>70</v>
      </c>
      <c r="C26" s="73" t="s">
        <v>1051</v>
      </c>
      <c r="D26" s="73" t="s">
        <v>51</v>
      </c>
      <c r="E26" s="74" t="s">
        <v>547</v>
      </c>
      <c r="F26" s="75"/>
      <c r="G26" s="75"/>
      <c r="H26" s="75"/>
      <c r="I26" s="75"/>
      <c r="J26" s="75"/>
      <c r="K26" s="75"/>
      <c r="L26" s="75"/>
      <c r="M26" s="75"/>
      <c r="N26" s="75"/>
      <c r="O26" s="75"/>
      <c r="P26" s="75"/>
      <c r="Q26" s="75"/>
      <c r="R26" s="75"/>
      <c r="S26" s="75"/>
      <c r="T26" s="75"/>
      <c r="U26" s="75"/>
      <c r="V26" s="75"/>
      <c r="W26" s="75"/>
      <c r="X26" s="75"/>
      <c r="Y26" s="75"/>
      <c r="Z26" s="75"/>
      <c r="AA26" s="75">
        <v>0</v>
      </c>
    </row>
    <row r="27" spans="1:27" x14ac:dyDescent="0.25">
      <c r="A27" s="1"/>
      <c r="B27" s="73" t="s">
        <v>70</v>
      </c>
      <c r="C27" s="73" t="s">
        <v>1052</v>
      </c>
      <c r="D27" s="73" t="s">
        <v>51</v>
      </c>
      <c r="E27" s="74" t="s">
        <v>548</v>
      </c>
      <c r="F27" s="75"/>
      <c r="G27" s="75"/>
      <c r="H27" s="75"/>
      <c r="I27" s="75"/>
      <c r="J27" s="75"/>
      <c r="K27" s="75"/>
      <c r="L27" s="75"/>
      <c r="M27" s="75"/>
      <c r="N27" s="75"/>
      <c r="O27" s="75"/>
      <c r="P27" s="75"/>
      <c r="Q27" s="75"/>
      <c r="R27" s="75"/>
      <c r="S27" s="75"/>
      <c r="T27" s="75"/>
      <c r="U27" s="75">
        <v>4</v>
      </c>
      <c r="V27" s="75">
        <v>3.55</v>
      </c>
      <c r="W27" s="75"/>
      <c r="X27" s="75"/>
      <c r="Y27" s="75">
        <v>1.9</v>
      </c>
      <c r="Z27" s="75"/>
      <c r="AA27" s="75">
        <v>9.4499999999999993</v>
      </c>
    </row>
    <row r="28" spans="1:27" x14ac:dyDescent="0.25">
      <c r="A28" s="1"/>
      <c r="B28" s="73" t="s">
        <v>70</v>
      </c>
      <c r="C28" s="73" t="s">
        <v>1052</v>
      </c>
      <c r="D28" s="73" t="s">
        <v>1053</v>
      </c>
      <c r="E28" s="74" t="s">
        <v>548</v>
      </c>
      <c r="F28" s="75"/>
      <c r="G28" s="75"/>
      <c r="H28" s="75"/>
      <c r="I28" s="75"/>
      <c r="J28" s="75"/>
      <c r="K28" s="75"/>
      <c r="L28" s="75"/>
      <c r="M28" s="75"/>
      <c r="N28" s="75"/>
      <c r="O28" s="75"/>
      <c r="P28" s="75"/>
      <c r="Q28" s="75"/>
      <c r="R28" s="75"/>
      <c r="S28" s="75"/>
      <c r="T28" s="75"/>
      <c r="U28" s="75"/>
      <c r="V28" s="75"/>
      <c r="W28" s="75"/>
      <c r="X28" s="75"/>
      <c r="Y28" s="75"/>
      <c r="Z28" s="75"/>
      <c r="AA28" s="75">
        <v>0</v>
      </c>
    </row>
    <row r="29" spans="1:27" x14ac:dyDescent="0.25">
      <c r="A29" s="1"/>
      <c r="B29" s="73" t="s">
        <v>70</v>
      </c>
      <c r="C29" s="73" t="s">
        <v>1054</v>
      </c>
      <c r="D29" s="73" t="s">
        <v>51</v>
      </c>
      <c r="E29" s="74" t="s">
        <v>548</v>
      </c>
      <c r="F29" s="75"/>
      <c r="G29" s="75"/>
      <c r="H29" s="75"/>
      <c r="I29" s="75"/>
      <c r="J29" s="75"/>
      <c r="K29" s="75"/>
      <c r="L29" s="75"/>
      <c r="M29" s="75"/>
      <c r="N29" s="75"/>
      <c r="O29" s="75"/>
      <c r="P29" s="75"/>
      <c r="Q29" s="75"/>
      <c r="R29" s="75"/>
      <c r="S29" s="75"/>
      <c r="T29" s="75">
        <v>20.6</v>
      </c>
      <c r="U29" s="75"/>
      <c r="V29" s="75"/>
      <c r="W29" s="75"/>
      <c r="X29" s="75"/>
      <c r="Y29" s="75"/>
      <c r="Z29" s="75"/>
      <c r="AA29" s="75">
        <v>20.6</v>
      </c>
    </row>
    <row r="30" spans="1:27" x14ac:dyDescent="0.25">
      <c r="A30" s="1"/>
      <c r="B30" s="73" t="s">
        <v>588</v>
      </c>
      <c r="C30" s="73" t="s">
        <v>925</v>
      </c>
      <c r="D30" s="73" t="s">
        <v>1047</v>
      </c>
      <c r="E30" s="74" t="s">
        <v>547</v>
      </c>
      <c r="F30" s="75">
        <v>177.55</v>
      </c>
      <c r="G30" s="75">
        <v>161.30000000000001</v>
      </c>
      <c r="H30" s="75">
        <v>149.6</v>
      </c>
      <c r="I30" s="75">
        <v>141.44999999999999</v>
      </c>
      <c r="J30" s="75">
        <v>147.94999999999999</v>
      </c>
      <c r="K30" s="75">
        <v>145.4</v>
      </c>
      <c r="L30" s="75">
        <v>129.5</v>
      </c>
      <c r="M30" s="75">
        <v>116.65</v>
      </c>
      <c r="N30" s="75">
        <v>116</v>
      </c>
      <c r="O30" s="75">
        <v>140.25</v>
      </c>
      <c r="P30" s="75">
        <v>123.75</v>
      </c>
      <c r="Q30" s="75">
        <v>115.3</v>
      </c>
      <c r="R30" s="75">
        <v>110.95</v>
      </c>
      <c r="S30" s="75">
        <v>104.1</v>
      </c>
      <c r="T30" s="75">
        <v>111.95</v>
      </c>
      <c r="U30" s="75">
        <v>104.1</v>
      </c>
      <c r="V30" s="75">
        <v>103.25</v>
      </c>
      <c r="W30" s="75">
        <v>95.1</v>
      </c>
      <c r="X30" s="75">
        <v>94.95</v>
      </c>
      <c r="Y30" s="75">
        <v>88.85</v>
      </c>
      <c r="Z30" s="75">
        <v>90.95</v>
      </c>
      <c r="AA30" s="75">
        <v>2568.9</v>
      </c>
    </row>
    <row r="31" spans="1:27" x14ac:dyDescent="0.25">
      <c r="A31" s="1"/>
      <c r="B31" s="73" t="s">
        <v>588</v>
      </c>
      <c r="C31" s="73" t="s">
        <v>926</v>
      </c>
      <c r="D31" s="73" t="s">
        <v>51</v>
      </c>
      <c r="E31" s="74" t="s">
        <v>547</v>
      </c>
      <c r="F31" s="75">
        <v>100.9</v>
      </c>
      <c r="G31" s="75">
        <v>96</v>
      </c>
      <c r="H31" s="75">
        <v>88.45</v>
      </c>
      <c r="I31" s="75">
        <v>86.4</v>
      </c>
      <c r="J31" s="75">
        <v>84.65</v>
      </c>
      <c r="K31" s="75">
        <v>90.05</v>
      </c>
      <c r="L31" s="75">
        <v>81</v>
      </c>
      <c r="M31" s="75">
        <v>79.05</v>
      </c>
      <c r="N31" s="75">
        <v>87.1</v>
      </c>
      <c r="O31" s="75">
        <v>86.15</v>
      </c>
      <c r="P31" s="75">
        <v>81.150000000000006</v>
      </c>
      <c r="Q31" s="75">
        <v>78.599999999999994</v>
      </c>
      <c r="R31" s="75">
        <v>81.849999999999994</v>
      </c>
      <c r="S31" s="75">
        <v>89.3</v>
      </c>
      <c r="T31" s="75">
        <v>97.1</v>
      </c>
      <c r="U31" s="75">
        <v>85.65</v>
      </c>
      <c r="V31" s="75">
        <v>81.349999999999994</v>
      </c>
      <c r="W31" s="75">
        <v>77.95</v>
      </c>
      <c r="X31" s="75">
        <v>81.2</v>
      </c>
      <c r="Y31" s="75">
        <v>75.599999999999994</v>
      </c>
      <c r="Z31" s="75">
        <v>73</v>
      </c>
      <c r="AA31" s="75">
        <v>1782.5</v>
      </c>
    </row>
    <row r="32" spans="1:27" x14ac:dyDescent="0.25">
      <c r="A32" s="1"/>
      <c r="B32" s="73" t="s">
        <v>588</v>
      </c>
      <c r="C32" s="73" t="s">
        <v>927</v>
      </c>
      <c r="D32" s="73" t="s">
        <v>51</v>
      </c>
      <c r="E32" s="74" t="s">
        <v>547</v>
      </c>
      <c r="F32" s="75">
        <v>144.5</v>
      </c>
      <c r="G32" s="75">
        <v>135.44999999999999</v>
      </c>
      <c r="H32" s="75">
        <v>127.15</v>
      </c>
      <c r="I32" s="75">
        <v>123.6</v>
      </c>
      <c r="J32" s="75">
        <v>119.5</v>
      </c>
      <c r="K32" s="75">
        <v>129.05000000000001</v>
      </c>
      <c r="L32" s="75">
        <v>117.05</v>
      </c>
      <c r="M32" s="75">
        <v>114.4</v>
      </c>
      <c r="N32" s="75">
        <v>124.8</v>
      </c>
      <c r="O32" s="75">
        <v>123.15</v>
      </c>
      <c r="P32" s="75">
        <v>118.35</v>
      </c>
      <c r="Q32" s="75">
        <v>110.55</v>
      </c>
      <c r="R32" s="75">
        <v>114.55</v>
      </c>
      <c r="S32" s="75">
        <v>127.7</v>
      </c>
      <c r="T32" s="75">
        <v>139.85</v>
      </c>
      <c r="U32" s="75">
        <v>123.3</v>
      </c>
      <c r="V32" s="75">
        <v>115.2</v>
      </c>
      <c r="W32" s="75">
        <v>112.25</v>
      </c>
      <c r="X32" s="75">
        <v>117.4</v>
      </c>
      <c r="Y32" s="75">
        <v>107.7</v>
      </c>
      <c r="Z32" s="75">
        <v>102</v>
      </c>
      <c r="AA32" s="75">
        <v>2547.5</v>
      </c>
    </row>
    <row r="33" spans="1:27" x14ac:dyDescent="0.25">
      <c r="A33" s="1"/>
      <c r="B33" s="73" t="s">
        <v>588</v>
      </c>
      <c r="C33" s="73" t="s">
        <v>928</v>
      </c>
      <c r="D33" s="73" t="s">
        <v>1047</v>
      </c>
      <c r="E33" s="74" t="s">
        <v>547</v>
      </c>
      <c r="F33" s="75">
        <v>81.349999999999994</v>
      </c>
      <c r="G33" s="75">
        <v>82.15</v>
      </c>
      <c r="H33" s="75">
        <v>74.3</v>
      </c>
      <c r="I33" s="75">
        <v>65.2</v>
      </c>
      <c r="J33" s="75">
        <v>62.75</v>
      </c>
      <c r="K33" s="75">
        <v>57.2</v>
      </c>
      <c r="L33" s="75">
        <v>70.3</v>
      </c>
      <c r="M33" s="75">
        <v>66.55</v>
      </c>
      <c r="N33" s="75">
        <v>71</v>
      </c>
      <c r="O33" s="75">
        <v>92.8</v>
      </c>
      <c r="P33" s="75">
        <v>89.55</v>
      </c>
      <c r="Q33" s="75">
        <v>71.849999999999994</v>
      </c>
      <c r="R33" s="75">
        <v>58.25</v>
      </c>
      <c r="S33" s="75">
        <v>60.45</v>
      </c>
      <c r="T33" s="75">
        <v>53.9</v>
      </c>
      <c r="U33" s="75">
        <v>52.8</v>
      </c>
      <c r="V33" s="75">
        <v>56.6</v>
      </c>
      <c r="W33" s="75">
        <v>56.5</v>
      </c>
      <c r="X33" s="75">
        <v>52.9</v>
      </c>
      <c r="Y33" s="75">
        <v>61.4</v>
      </c>
      <c r="Z33" s="75">
        <v>68.7</v>
      </c>
      <c r="AA33" s="75">
        <v>1406.5</v>
      </c>
    </row>
    <row r="34" spans="1:27" x14ac:dyDescent="0.25">
      <c r="A34" s="1"/>
      <c r="B34" s="73" t="s">
        <v>554</v>
      </c>
      <c r="C34" s="73" t="s">
        <v>929</v>
      </c>
      <c r="D34" s="73" t="s">
        <v>51</v>
      </c>
      <c r="E34" s="74" t="s">
        <v>547</v>
      </c>
      <c r="F34" s="75">
        <v>2564.9499999999998</v>
      </c>
      <c r="G34" s="75">
        <v>2569.5500000000002</v>
      </c>
      <c r="H34" s="75">
        <v>2944.15</v>
      </c>
      <c r="I34" s="75">
        <v>3169.35</v>
      </c>
      <c r="J34" s="75">
        <v>3125.6</v>
      </c>
      <c r="K34" s="75">
        <v>3075.5</v>
      </c>
      <c r="L34" s="75">
        <v>3029.15</v>
      </c>
      <c r="M34" s="75">
        <v>3005.6</v>
      </c>
      <c r="N34" s="75">
        <v>3044.5</v>
      </c>
      <c r="O34" s="75">
        <v>3052</v>
      </c>
      <c r="P34" s="75">
        <v>3045.7</v>
      </c>
      <c r="Q34" s="75">
        <v>2999.75</v>
      </c>
      <c r="R34" s="75">
        <v>2992.5</v>
      </c>
      <c r="S34" s="75">
        <v>2951.35</v>
      </c>
      <c r="T34" s="75">
        <v>2929.3</v>
      </c>
      <c r="U34" s="75">
        <v>2928.4</v>
      </c>
      <c r="V34" s="75">
        <v>2887</v>
      </c>
      <c r="W34" s="75">
        <v>2882.6</v>
      </c>
      <c r="X34" s="75">
        <v>2900.45</v>
      </c>
      <c r="Y34" s="75">
        <v>2881.5</v>
      </c>
      <c r="Z34" s="75">
        <v>2851.65</v>
      </c>
      <c r="AA34" s="75">
        <v>61830.55</v>
      </c>
    </row>
    <row r="35" spans="1:27" x14ac:dyDescent="0.25">
      <c r="A35" s="1"/>
      <c r="B35" s="73" t="s">
        <v>231</v>
      </c>
      <c r="C35" s="73" t="s">
        <v>930</v>
      </c>
      <c r="D35" s="73" t="s">
        <v>51</v>
      </c>
      <c r="E35" s="74" t="s">
        <v>547</v>
      </c>
      <c r="F35" s="75">
        <v>186.85</v>
      </c>
      <c r="G35" s="75">
        <v>184.15</v>
      </c>
      <c r="H35" s="75">
        <v>183</v>
      </c>
      <c r="I35" s="75">
        <v>183.1</v>
      </c>
      <c r="J35" s="75">
        <v>183.25</v>
      </c>
      <c r="K35" s="75">
        <v>184.3</v>
      </c>
      <c r="L35" s="75">
        <v>183.25</v>
      </c>
      <c r="M35" s="75">
        <v>187</v>
      </c>
      <c r="N35" s="75">
        <v>188.75</v>
      </c>
      <c r="O35" s="75">
        <v>185.95</v>
      </c>
      <c r="P35" s="75">
        <v>183</v>
      </c>
      <c r="Q35" s="75">
        <v>183.2</v>
      </c>
      <c r="R35" s="75">
        <v>183.25</v>
      </c>
      <c r="S35" s="75">
        <v>181.15</v>
      </c>
      <c r="T35" s="75">
        <v>180.7</v>
      </c>
      <c r="U35" s="75">
        <v>180.9</v>
      </c>
      <c r="V35" s="75">
        <v>141.80000000000001</v>
      </c>
      <c r="W35" s="75">
        <v>150.4</v>
      </c>
      <c r="X35" s="75">
        <v>188.35</v>
      </c>
      <c r="Y35" s="75">
        <v>188.25</v>
      </c>
      <c r="Z35" s="75">
        <v>188.25</v>
      </c>
      <c r="AA35" s="75">
        <v>3798.85</v>
      </c>
    </row>
    <row r="36" spans="1:27" x14ac:dyDescent="0.25">
      <c r="A36" s="1"/>
      <c r="B36" s="73" t="s">
        <v>231</v>
      </c>
      <c r="C36" s="73" t="s">
        <v>931</v>
      </c>
      <c r="D36" s="73" t="s">
        <v>51</v>
      </c>
      <c r="E36" s="74" t="s">
        <v>547</v>
      </c>
      <c r="F36" s="75">
        <v>124.9</v>
      </c>
      <c r="G36" s="75">
        <v>124</v>
      </c>
      <c r="H36" s="75">
        <v>121</v>
      </c>
      <c r="I36" s="75">
        <v>125.9</v>
      </c>
      <c r="J36" s="75">
        <v>132.85</v>
      </c>
      <c r="K36" s="75">
        <v>131.69999999999999</v>
      </c>
      <c r="L36" s="75">
        <v>133.25</v>
      </c>
      <c r="M36" s="75">
        <v>132.44999999999999</v>
      </c>
      <c r="N36" s="75">
        <v>129</v>
      </c>
      <c r="O36" s="75">
        <v>130.75</v>
      </c>
      <c r="P36" s="75">
        <v>132.25</v>
      </c>
      <c r="Q36" s="75">
        <v>131.55000000000001</v>
      </c>
      <c r="R36" s="75">
        <v>130.05000000000001</v>
      </c>
      <c r="S36" s="75">
        <v>128.35</v>
      </c>
      <c r="T36" s="75">
        <v>128.05000000000001</v>
      </c>
      <c r="U36" s="75">
        <v>125.65</v>
      </c>
      <c r="V36" s="75">
        <v>57.9</v>
      </c>
      <c r="W36" s="75">
        <v>77.849999999999994</v>
      </c>
      <c r="X36" s="75">
        <v>75.25</v>
      </c>
      <c r="Y36" s="75">
        <v>77.8</v>
      </c>
      <c r="Z36" s="75">
        <v>80.099999999999994</v>
      </c>
      <c r="AA36" s="75">
        <v>2430.6</v>
      </c>
    </row>
    <row r="37" spans="1:27" x14ac:dyDescent="0.25">
      <c r="A37" s="1"/>
      <c r="B37" s="73" t="s">
        <v>231</v>
      </c>
      <c r="C37" s="73" t="s">
        <v>1055</v>
      </c>
      <c r="D37" s="73" t="s">
        <v>1056</v>
      </c>
      <c r="E37" s="74" t="s">
        <v>548</v>
      </c>
      <c r="F37" s="75"/>
      <c r="G37" s="75"/>
      <c r="H37" s="75"/>
      <c r="I37" s="75">
        <v>252.85</v>
      </c>
      <c r="J37" s="75"/>
      <c r="K37" s="75"/>
      <c r="L37" s="75"/>
      <c r="M37" s="75"/>
      <c r="N37" s="75"/>
      <c r="O37" s="75"/>
      <c r="P37" s="75"/>
      <c r="Q37" s="75">
        <v>174.75</v>
      </c>
      <c r="R37" s="75">
        <v>404.05</v>
      </c>
      <c r="S37" s="75">
        <v>403.85</v>
      </c>
      <c r="T37" s="75">
        <v>260.95</v>
      </c>
      <c r="U37" s="75">
        <v>331.95</v>
      </c>
      <c r="V37" s="75">
        <v>416.95</v>
      </c>
      <c r="W37" s="75">
        <v>168.8</v>
      </c>
      <c r="X37" s="75">
        <v>136.19999999999999</v>
      </c>
      <c r="Y37" s="75">
        <v>77.45</v>
      </c>
      <c r="Z37" s="75">
        <v>10.050000000000001</v>
      </c>
      <c r="AA37" s="75">
        <v>2637.85</v>
      </c>
    </row>
    <row r="38" spans="1:27" x14ac:dyDescent="0.25">
      <c r="A38" s="1"/>
      <c r="B38" s="73" t="s">
        <v>585</v>
      </c>
      <c r="C38" s="73" t="s">
        <v>932</v>
      </c>
      <c r="D38" s="73" t="s">
        <v>51</v>
      </c>
      <c r="E38" s="74" t="s">
        <v>547</v>
      </c>
      <c r="F38" s="75">
        <v>53.25</v>
      </c>
      <c r="G38" s="75">
        <v>53.35</v>
      </c>
      <c r="H38" s="75">
        <v>51.85</v>
      </c>
      <c r="I38" s="75">
        <v>53.25</v>
      </c>
      <c r="J38" s="75">
        <v>54.85</v>
      </c>
      <c r="K38" s="75">
        <v>55.25</v>
      </c>
      <c r="L38" s="75">
        <v>55</v>
      </c>
      <c r="M38" s="75">
        <v>55.15</v>
      </c>
      <c r="N38" s="75">
        <v>53.95</v>
      </c>
      <c r="O38" s="75">
        <v>54.05</v>
      </c>
      <c r="P38" s="75">
        <v>17.350000000000001</v>
      </c>
      <c r="Q38" s="75"/>
      <c r="R38" s="75"/>
      <c r="S38" s="75"/>
      <c r="T38" s="75"/>
      <c r="U38" s="75"/>
      <c r="V38" s="75"/>
      <c r="W38" s="75"/>
      <c r="X38" s="75">
        <v>23.9</v>
      </c>
      <c r="Y38" s="75">
        <v>56.55</v>
      </c>
      <c r="Z38" s="75">
        <v>56.15</v>
      </c>
      <c r="AA38" s="75">
        <v>693.9</v>
      </c>
    </row>
    <row r="39" spans="1:27" x14ac:dyDescent="0.25">
      <c r="A39" s="1"/>
      <c r="B39" s="73" t="s">
        <v>552</v>
      </c>
      <c r="C39" s="73" t="s">
        <v>933</v>
      </c>
      <c r="D39" s="73" t="s">
        <v>51</v>
      </c>
      <c r="E39" s="74" t="s">
        <v>547</v>
      </c>
      <c r="F39" s="75">
        <v>14936.4</v>
      </c>
      <c r="G39" s="75">
        <v>15359.8</v>
      </c>
      <c r="H39" s="75">
        <v>15330.35</v>
      </c>
      <c r="I39" s="75">
        <v>15352.6</v>
      </c>
      <c r="J39" s="75">
        <v>15309.75</v>
      </c>
      <c r="K39" s="75">
        <v>15344.9</v>
      </c>
      <c r="L39" s="75">
        <v>15326.55</v>
      </c>
      <c r="M39" s="75">
        <v>15351.6</v>
      </c>
      <c r="N39" s="75">
        <v>15316.85</v>
      </c>
      <c r="O39" s="75">
        <v>15274.05</v>
      </c>
      <c r="P39" s="75">
        <v>15271.25</v>
      </c>
      <c r="Q39" s="75">
        <v>15308.45</v>
      </c>
      <c r="R39" s="75">
        <v>14970.25</v>
      </c>
      <c r="S39" s="75">
        <v>15221.8</v>
      </c>
      <c r="T39" s="75">
        <v>14803.2</v>
      </c>
      <c r="U39" s="75">
        <v>14714.4</v>
      </c>
      <c r="V39" s="75">
        <v>13860.6</v>
      </c>
      <c r="W39" s="75">
        <v>14294.3</v>
      </c>
      <c r="X39" s="75">
        <v>15161.55</v>
      </c>
      <c r="Y39" s="75">
        <v>14886.4</v>
      </c>
      <c r="Z39" s="75">
        <v>14891.2</v>
      </c>
      <c r="AA39" s="75">
        <v>316286.25</v>
      </c>
    </row>
    <row r="40" spans="1:27" x14ac:dyDescent="0.25">
      <c r="A40" s="1"/>
      <c r="B40" s="73" t="s">
        <v>552</v>
      </c>
      <c r="C40" s="73" t="s">
        <v>934</v>
      </c>
      <c r="D40" s="73" t="s">
        <v>51</v>
      </c>
      <c r="E40" s="74" t="s">
        <v>547</v>
      </c>
      <c r="F40" s="75">
        <v>5036.1499999999996</v>
      </c>
      <c r="G40" s="75">
        <v>5181.2</v>
      </c>
      <c r="H40" s="75">
        <v>4505.7</v>
      </c>
      <c r="I40" s="75">
        <v>3523.6</v>
      </c>
      <c r="J40" s="75">
        <v>3495.5</v>
      </c>
      <c r="K40" s="75">
        <v>3496.45</v>
      </c>
      <c r="L40" s="75">
        <v>3482.7</v>
      </c>
      <c r="M40" s="75">
        <v>3486.35</v>
      </c>
      <c r="N40" s="75">
        <v>3486.3</v>
      </c>
      <c r="O40" s="75">
        <v>4495.45</v>
      </c>
      <c r="P40" s="75">
        <v>5145.05</v>
      </c>
      <c r="Q40" s="75">
        <v>5115.25</v>
      </c>
      <c r="R40" s="75">
        <v>5066.8999999999996</v>
      </c>
      <c r="S40" s="75">
        <v>5160.6000000000004</v>
      </c>
      <c r="T40" s="75">
        <v>5062.25</v>
      </c>
      <c r="U40" s="75">
        <v>4978.95</v>
      </c>
      <c r="V40" s="75">
        <v>4711.25</v>
      </c>
      <c r="W40" s="75">
        <v>4869.3999999999996</v>
      </c>
      <c r="X40" s="75">
        <v>5145.45</v>
      </c>
      <c r="Y40" s="75">
        <v>5053.3500000000004</v>
      </c>
      <c r="Z40" s="75">
        <v>5086.45</v>
      </c>
      <c r="AA40" s="75">
        <v>95584.3</v>
      </c>
    </row>
    <row r="41" spans="1:27" x14ac:dyDescent="0.25">
      <c r="A41" s="1"/>
      <c r="B41" s="73" t="s">
        <v>552</v>
      </c>
      <c r="C41" s="73" t="s">
        <v>1057</v>
      </c>
      <c r="D41" s="73" t="s">
        <v>1058</v>
      </c>
      <c r="E41" s="74" t="s">
        <v>548</v>
      </c>
      <c r="F41" s="75"/>
      <c r="G41" s="75"/>
      <c r="H41" s="75"/>
      <c r="I41" s="75"/>
      <c r="J41" s="75"/>
      <c r="K41" s="75"/>
      <c r="L41" s="75"/>
      <c r="M41" s="75"/>
      <c r="N41" s="75"/>
      <c r="O41" s="75"/>
      <c r="P41" s="75"/>
      <c r="Q41" s="75"/>
      <c r="R41" s="75">
        <v>47.85</v>
      </c>
      <c r="S41" s="75">
        <v>38.25</v>
      </c>
      <c r="T41" s="75"/>
      <c r="U41" s="75">
        <v>53.25</v>
      </c>
      <c r="V41" s="75"/>
      <c r="W41" s="75"/>
      <c r="X41" s="75"/>
      <c r="Y41" s="75">
        <v>14.3</v>
      </c>
      <c r="Z41" s="75"/>
      <c r="AA41" s="75">
        <v>153.65</v>
      </c>
    </row>
    <row r="42" spans="1:27" x14ac:dyDescent="0.25">
      <c r="A42" s="1"/>
      <c r="B42" s="73" t="s">
        <v>552</v>
      </c>
      <c r="C42" s="73" t="s">
        <v>1057</v>
      </c>
      <c r="D42" s="73" t="s">
        <v>1059</v>
      </c>
      <c r="E42" s="74" t="s">
        <v>548</v>
      </c>
      <c r="F42" s="75"/>
      <c r="G42" s="75"/>
      <c r="H42" s="75"/>
      <c r="I42" s="75"/>
      <c r="J42" s="75"/>
      <c r="K42" s="75"/>
      <c r="L42" s="75"/>
      <c r="M42" s="75">
        <v>7.3</v>
      </c>
      <c r="N42" s="75"/>
      <c r="O42" s="75"/>
      <c r="P42" s="75"/>
      <c r="Q42" s="75"/>
      <c r="R42" s="75">
        <v>47.8</v>
      </c>
      <c r="S42" s="75">
        <v>45.5</v>
      </c>
      <c r="T42" s="75"/>
      <c r="U42" s="75">
        <v>52.4</v>
      </c>
      <c r="V42" s="75"/>
      <c r="W42" s="75"/>
      <c r="X42" s="75"/>
      <c r="Y42" s="75">
        <v>14.7</v>
      </c>
      <c r="Z42" s="75"/>
      <c r="AA42" s="75">
        <v>167.7</v>
      </c>
    </row>
    <row r="43" spans="1:27" ht="28.5" x14ac:dyDescent="0.25">
      <c r="A43" s="1"/>
      <c r="B43" s="73" t="s">
        <v>573</v>
      </c>
      <c r="C43" s="73" t="s">
        <v>935</v>
      </c>
      <c r="D43" s="73" t="s">
        <v>51</v>
      </c>
      <c r="E43" s="74" t="s">
        <v>547</v>
      </c>
      <c r="F43" s="75">
        <v>44.8</v>
      </c>
      <c r="G43" s="75">
        <v>45.6</v>
      </c>
      <c r="H43" s="75">
        <v>43.55</v>
      </c>
      <c r="I43" s="75">
        <v>42.2</v>
      </c>
      <c r="J43" s="75">
        <v>41.45</v>
      </c>
      <c r="K43" s="75">
        <v>39.049999999999997</v>
      </c>
      <c r="L43" s="75">
        <v>41.05</v>
      </c>
      <c r="M43" s="75">
        <v>41.5</v>
      </c>
      <c r="N43" s="75">
        <v>41.75</v>
      </c>
      <c r="O43" s="75">
        <v>42.45</v>
      </c>
      <c r="P43" s="75">
        <v>41.6</v>
      </c>
      <c r="Q43" s="75">
        <v>40.049999999999997</v>
      </c>
      <c r="R43" s="75">
        <v>41.2</v>
      </c>
      <c r="S43" s="75">
        <v>41.2</v>
      </c>
      <c r="T43" s="75">
        <v>40.65</v>
      </c>
      <c r="U43" s="75">
        <v>39.799999999999997</v>
      </c>
      <c r="V43" s="75">
        <v>38.799999999999997</v>
      </c>
      <c r="W43" s="75">
        <v>38.85</v>
      </c>
      <c r="X43" s="75">
        <v>41.5</v>
      </c>
      <c r="Y43" s="75">
        <v>89.8</v>
      </c>
      <c r="Z43" s="75">
        <v>100.25</v>
      </c>
      <c r="AA43" s="75">
        <v>977.1</v>
      </c>
    </row>
    <row r="44" spans="1:27" ht="28.5" x14ac:dyDescent="0.25">
      <c r="A44" s="1"/>
      <c r="B44" s="73" t="s">
        <v>589</v>
      </c>
      <c r="C44" s="73" t="s">
        <v>936</v>
      </c>
      <c r="D44" s="73" t="s">
        <v>51</v>
      </c>
      <c r="E44" s="74" t="s">
        <v>547</v>
      </c>
      <c r="F44" s="75">
        <v>277.5</v>
      </c>
      <c r="G44" s="75">
        <v>240</v>
      </c>
      <c r="H44" s="75">
        <v>239.65</v>
      </c>
      <c r="I44" s="75">
        <v>240.15</v>
      </c>
      <c r="J44" s="75">
        <v>239.8</v>
      </c>
      <c r="K44" s="75">
        <v>239.7</v>
      </c>
      <c r="L44" s="75">
        <v>239.95</v>
      </c>
      <c r="M44" s="75">
        <v>239.9</v>
      </c>
      <c r="N44" s="75">
        <v>239.7</v>
      </c>
      <c r="O44" s="75">
        <v>240.05</v>
      </c>
      <c r="P44" s="75">
        <v>135.85</v>
      </c>
      <c r="Q44" s="75">
        <v>239.6</v>
      </c>
      <c r="R44" s="75">
        <v>239.6</v>
      </c>
      <c r="S44" s="75">
        <v>239.6</v>
      </c>
      <c r="T44" s="75">
        <v>239.45</v>
      </c>
      <c r="U44" s="75">
        <v>239.5</v>
      </c>
      <c r="V44" s="75">
        <v>239.7</v>
      </c>
      <c r="W44" s="75">
        <v>239.45</v>
      </c>
      <c r="X44" s="75">
        <v>239.05</v>
      </c>
      <c r="Y44" s="75">
        <v>239.65</v>
      </c>
      <c r="Z44" s="75">
        <v>239.8</v>
      </c>
      <c r="AA44" s="75">
        <v>4967.6499999999996</v>
      </c>
    </row>
    <row r="45" spans="1:27" ht="28.5" x14ac:dyDescent="0.25">
      <c r="A45" s="1"/>
      <c r="B45" s="73" t="s">
        <v>574</v>
      </c>
      <c r="C45" s="73" t="s">
        <v>937</v>
      </c>
      <c r="D45" s="73" t="s">
        <v>51</v>
      </c>
      <c r="E45" s="74" t="s">
        <v>547</v>
      </c>
      <c r="F45" s="75">
        <v>396.1</v>
      </c>
      <c r="G45" s="75">
        <v>461.05</v>
      </c>
      <c r="H45" s="75">
        <v>447.5</v>
      </c>
      <c r="I45" s="75">
        <v>444.1</v>
      </c>
      <c r="J45" s="75">
        <v>442.4</v>
      </c>
      <c r="K45" s="75">
        <v>481.7</v>
      </c>
      <c r="L45" s="75">
        <v>448.45</v>
      </c>
      <c r="M45" s="75">
        <v>427.85</v>
      </c>
      <c r="N45" s="75">
        <v>475.4</v>
      </c>
      <c r="O45" s="75">
        <v>486.45</v>
      </c>
      <c r="P45" s="75">
        <v>485.85</v>
      </c>
      <c r="Q45" s="75">
        <v>487.95</v>
      </c>
      <c r="R45" s="75">
        <v>487.9</v>
      </c>
      <c r="S45" s="75">
        <v>486.9</v>
      </c>
      <c r="T45" s="75">
        <v>483.25</v>
      </c>
      <c r="U45" s="75">
        <v>481.9</v>
      </c>
      <c r="V45" s="75">
        <v>483</v>
      </c>
      <c r="W45" s="75">
        <v>485.25</v>
      </c>
      <c r="X45" s="75">
        <v>485.2</v>
      </c>
      <c r="Y45" s="75">
        <v>456.3</v>
      </c>
      <c r="Z45" s="75">
        <v>477.95</v>
      </c>
      <c r="AA45" s="75">
        <v>9812.4500000000007</v>
      </c>
    </row>
    <row r="46" spans="1:27" x14ac:dyDescent="0.25">
      <c r="A46" s="1"/>
      <c r="B46" s="73" t="s">
        <v>244</v>
      </c>
      <c r="C46" s="73" t="s">
        <v>938</v>
      </c>
      <c r="D46" s="73" t="s">
        <v>51</v>
      </c>
      <c r="E46" s="74" t="s">
        <v>547</v>
      </c>
      <c r="F46" s="75">
        <v>624.9</v>
      </c>
      <c r="G46" s="75">
        <v>1371</v>
      </c>
      <c r="H46" s="75">
        <v>5021.6000000000004</v>
      </c>
      <c r="I46" s="75">
        <v>3923.9</v>
      </c>
      <c r="J46" s="75">
        <v>2781.95</v>
      </c>
      <c r="K46" s="75">
        <v>3013.1</v>
      </c>
      <c r="L46" s="75">
        <v>3820.8</v>
      </c>
      <c r="M46" s="75">
        <v>2915.6</v>
      </c>
      <c r="N46" s="75">
        <v>2767.9</v>
      </c>
      <c r="O46" s="75">
        <v>1376</v>
      </c>
      <c r="P46" s="75">
        <v>2822.25</v>
      </c>
      <c r="Q46" s="75">
        <v>5020.2879999999996</v>
      </c>
      <c r="R46" s="75">
        <v>5710.3</v>
      </c>
      <c r="S46" s="75">
        <v>1183.9000000000001</v>
      </c>
      <c r="T46" s="75">
        <v>2141.6</v>
      </c>
      <c r="U46" s="75">
        <v>242.45</v>
      </c>
      <c r="V46" s="75">
        <v>221.05</v>
      </c>
      <c r="W46" s="75">
        <v>2184.85</v>
      </c>
      <c r="X46" s="75">
        <v>2490.15</v>
      </c>
      <c r="Y46" s="75">
        <v>3455.65</v>
      </c>
      <c r="Z46" s="75">
        <v>2053.25</v>
      </c>
      <c r="AA46" s="75">
        <v>55142.487999999998</v>
      </c>
    </row>
    <row r="47" spans="1:27" x14ac:dyDescent="0.25">
      <c r="A47" s="1"/>
      <c r="B47" s="73" t="s">
        <v>244</v>
      </c>
      <c r="C47" s="73" t="s">
        <v>939</v>
      </c>
      <c r="D47" s="73" t="s">
        <v>51</v>
      </c>
      <c r="E47" s="74" t="s">
        <v>547</v>
      </c>
      <c r="F47" s="75">
        <v>156</v>
      </c>
      <c r="G47" s="75">
        <v>97.1</v>
      </c>
      <c r="H47" s="75">
        <v>155.35</v>
      </c>
      <c r="I47" s="75">
        <v>155.6</v>
      </c>
      <c r="J47" s="75">
        <v>154.6</v>
      </c>
      <c r="K47" s="75">
        <v>154.44999999999999</v>
      </c>
      <c r="L47" s="75">
        <v>154.4</v>
      </c>
      <c r="M47" s="75">
        <v>153.94999999999999</v>
      </c>
      <c r="N47" s="75">
        <v>154.5</v>
      </c>
      <c r="O47" s="75">
        <v>153.80000000000001</v>
      </c>
      <c r="P47" s="75">
        <v>154.15</v>
      </c>
      <c r="Q47" s="75">
        <v>154.77907999999999</v>
      </c>
      <c r="R47" s="75">
        <v>154</v>
      </c>
      <c r="S47" s="75">
        <v>153.94999999999999</v>
      </c>
      <c r="T47" s="75">
        <v>153.94999999999999</v>
      </c>
      <c r="U47" s="75">
        <v>108.35</v>
      </c>
      <c r="V47" s="75">
        <v>156</v>
      </c>
      <c r="W47" s="75">
        <v>156</v>
      </c>
      <c r="X47" s="75">
        <v>155.94999999999999</v>
      </c>
      <c r="Y47" s="75">
        <v>155.94999999999999</v>
      </c>
      <c r="Z47" s="75">
        <v>155.94999999999999</v>
      </c>
      <c r="AA47" s="75">
        <v>3148.7790799999998</v>
      </c>
    </row>
    <row r="48" spans="1:27" x14ac:dyDescent="0.25">
      <c r="A48" s="1"/>
      <c r="B48" s="73" t="s">
        <v>940</v>
      </c>
      <c r="C48" s="73" t="s">
        <v>941</v>
      </c>
      <c r="D48" s="73" t="s">
        <v>51</v>
      </c>
      <c r="E48" s="74" t="s">
        <v>547</v>
      </c>
      <c r="F48" s="75">
        <v>1206.6500000000001</v>
      </c>
      <c r="G48" s="75">
        <v>1226.4000000000001</v>
      </c>
      <c r="H48" s="75">
        <v>1146.2</v>
      </c>
      <c r="I48" s="75">
        <v>1083.3</v>
      </c>
      <c r="J48" s="75">
        <v>1075.45</v>
      </c>
      <c r="K48" s="75">
        <v>1107.1500000000001</v>
      </c>
      <c r="L48" s="75">
        <v>1166.05</v>
      </c>
      <c r="M48" s="75">
        <v>1082.75</v>
      </c>
      <c r="N48" s="75">
        <v>1111.5</v>
      </c>
      <c r="O48" s="75">
        <v>1046.6500000000001</v>
      </c>
      <c r="P48" s="75">
        <v>1121.05</v>
      </c>
      <c r="Q48" s="75">
        <v>1065.25</v>
      </c>
      <c r="R48" s="75">
        <v>1134.2</v>
      </c>
      <c r="S48" s="75">
        <v>1198.0999999999999</v>
      </c>
      <c r="T48" s="75">
        <v>1273.9000000000001</v>
      </c>
      <c r="U48" s="75">
        <v>1298.95</v>
      </c>
      <c r="V48" s="75">
        <v>1203.3</v>
      </c>
      <c r="W48" s="75">
        <v>1398.85</v>
      </c>
      <c r="X48" s="75">
        <v>1483.5</v>
      </c>
      <c r="Y48" s="75">
        <v>1305.8</v>
      </c>
      <c r="Z48" s="75">
        <v>1397.1</v>
      </c>
      <c r="AA48" s="75">
        <v>25132.1</v>
      </c>
    </row>
    <row r="49" spans="1:27" x14ac:dyDescent="0.25">
      <c r="A49" s="1"/>
      <c r="B49" s="73" t="s">
        <v>575</v>
      </c>
      <c r="C49" s="73" t="s">
        <v>942</v>
      </c>
      <c r="D49" s="73" t="s">
        <v>51</v>
      </c>
      <c r="E49" s="74" t="s">
        <v>547</v>
      </c>
      <c r="F49" s="75">
        <v>166.5</v>
      </c>
      <c r="G49" s="75">
        <v>163.30000000000001</v>
      </c>
      <c r="H49" s="75">
        <v>151</v>
      </c>
      <c r="I49" s="75">
        <v>144.30000000000001</v>
      </c>
      <c r="J49" s="75">
        <v>141.35</v>
      </c>
      <c r="K49" s="75">
        <v>149.35</v>
      </c>
      <c r="L49" s="75">
        <v>149.4</v>
      </c>
      <c r="M49" s="75">
        <v>149.85</v>
      </c>
      <c r="N49" s="75">
        <v>146</v>
      </c>
      <c r="O49" s="75">
        <v>178.2</v>
      </c>
      <c r="P49" s="75">
        <v>209.2</v>
      </c>
      <c r="Q49" s="75">
        <v>200.5</v>
      </c>
      <c r="R49" s="75">
        <v>171.7</v>
      </c>
      <c r="S49" s="75">
        <v>165.15</v>
      </c>
      <c r="T49" s="75">
        <v>154.9</v>
      </c>
      <c r="U49" s="75">
        <v>130.6</v>
      </c>
      <c r="V49" s="75">
        <v>119.75</v>
      </c>
      <c r="W49" s="75">
        <v>127.75</v>
      </c>
      <c r="X49" s="75">
        <v>130.80000000000001</v>
      </c>
      <c r="Y49" s="75">
        <v>124.35</v>
      </c>
      <c r="Z49" s="75">
        <v>82.9</v>
      </c>
      <c r="AA49" s="75">
        <v>3156.85</v>
      </c>
    </row>
    <row r="50" spans="1:27" x14ac:dyDescent="0.25">
      <c r="A50" s="1"/>
      <c r="B50" s="73" t="s">
        <v>576</v>
      </c>
      <c r="C50" s="73" t="s">
        <v>943</v>
      </c>
      <c r="D50" s="73" t="s">
        <v>51</v>
      </c>
      <c r="E50" s="74" t="s">
        <v>547</v>
      </c>
      <c r="F50" s="75">
        <v>110.5</v>
      </c>
      <c r="G50" s="75">
        <v>102.95</v>
      </c>
      <c r="H50" s="75">
        <v>96</v>
      </c>
      <c r="I50" s="75">
        <v>95.95</v>
      </c>
      <c r="J50" s="75">
        <v>91.35</v>
      </c>
      <c r="K50" s="75">
        <v>103</v>
      </c>
      <c r="L50" s="75">
        <v>102.9</v>
      </c>
      <c r="M50" s="75">
        <v>89.8</v>
      </c>
      <c r="N50" s="75">
        <v>89.95</v>
      </c>
      <c r="O50" s="75">
        <v>127.85</v>
      </c>
      <c r="P50" s="75">
        <v>103.15</v>
      </c>
      <c r="Q50" s="75">
        <v>94.6</v>
      </c>
      <c r="R50" s="75">
        <v>90.3</v>
      </c>
      <c r="S50" s="75">
        <v>108.95</v>
      </c>
      <c r="T50" s="75">
        <v>112.8</v>
      </c>
      <c r="U50" s="75">
        <v>110.95</v>
      </c>
      <c r="V50" s="75">
        <v>101.2</v>
      </c>
      <c r="W50" s="75">
        <v>99.6</v>
      </c>
      <c r="X50" s="75">
        <v>85.5</v>
      </c>
      <c r="Y50" s="75">
        <v>89.35</v>
      </c>
      <c r="Z50" s="75">
        <v>84.75</v>
      </c>
      <c r="AA50" s="75">
        <v>2091.4</v>
      </c>
    </row>
    <row r="51" spans="1:27" x14ac:dyDescent="0.25">
      <c r="A51" s="1"/>
      <c r="B51" s="73" t="s">
        <v>75</v>
      </c>
      <c r="C51" s="73" t="s">
        <v>1060</v>
      </c>
      <c r="D51" s="73" t="s">
        <v>1061</v>
      </c>
      <c r="E51" s="74" t="s">
        <v>548</v>
      </c>
      <c r="F51" s="75">
        <v>979.5</v>
      </c>
      <c r="G51" s="75">
        <v>714</v>
      </c>
      <c r="H51" s="75">
        <v>23.5</v>
      </c>
      <c r="I51" s="75"/>
      <c r="J51" s="75">
        <v>1017.15</v>
      </c>
      <c r="K51" s="75">
        <v>1087.5999999999999</v>
      </c>
      <c r="L51" s="75">
        <v>240.55</v>
      </c>
      <c r="M51" s="75">
        <v>451.25</v>
      </c>
      <c r="N51" s="75">
        <v>505.25</v>
      </c>
      <c r="O51" s="75">
        <v>61.35</v>
      </c>
      <c r="P51" s="75"/>
      <c r="Q51" s="75"/>
      <c r="R51" s="75"/>
      <c r="S51" s="75"/>
      <c r="T51" s="75">
        <v>511.95</v>
      </c>
      <c r="U51" s="75">
        <v>1141.05</v>
      </c>
      <c r="V51" s="75">
        <v>1139.2</v>
      </c>
      <c r="W51" s="75">
        <v>890.85</v>
      </c>
      <c r="X51" s="75">
        <v>655.6</v>
      </c>
      <c r="Y51" s="75">
        <v>769.5</v>
      </c>
      <c r="Z51" s="75">
        <v>734.65</v>
      </c>
      <c r="AA51" s="75">
        <v>10922.95</v>
      </c>
    </row>
    <row r="52" spans="1:27" x14ac:dyDescent="0.25">
      <c r="A52" s="1"/>
      <c r="B52" s="73" t="s">
        <v>75</v>
      </c>
      <c r="C52" s="73" t="s">
        <v>1062</v>
      </c>
      <c r="D52" s="73" t="s">
        <v>80</v>
      </c>
      <c r="E52" s="74" t="s">
        <v>548</v>
      </c>
      <c r="F52" s="75"/>
      <c r="G52" s="75"/>
      <c r="H52" s="75"/>
      <c r="I52" s="75">
        <v>728.4</v>
      </c>
      <c r="J52" s="75">
        <v>50.05</v>
      </c>
      <c r="K52" s="75"/>
      <c r="L52" s="75">
        <v>650.95000000000005</v>
      </c>
      <c r="M52" s="75">
        <v>405.35</v>
      </c>
      <c r="N52" s="75">
        <v>323.85000000000002</v>
      </c>
      <c r="O52" s="75"/>
      <c r="P52" s="75">
        <v>635.4</v>
      </c>
      <c r="Q52" s="75">
        <v>671.15</v>
      </c>
      <c r="R52" s="75">
        <v>645.79999999999995</v>
      </c>
      <c r="S52" s="75">
        <v>505.85</v>
      </c>
      <c r="T52" s="75">
        <v>465.4</v>
      </c>
      <c r="U52" s="75"/>
      <c r="V52" s="75"/>
      <c r="W52" s="75"/>
      <c r="X52" s="75"/>
      <c r="Y52" s="75"/>
      <c r="Z52" s="75"/>
      <c r="AA52" s="75">
        <v>5082.2</v>
      </c>
    </row>
    <row r="53" spans="1:27" ht="28.5" x14ac:dyDescent="0.25">
      <c r="A53" s="1"/>
      <c r="B53" s="73" t="s">
        <v>75</v>
      </c>
      <c r="C53" s="73" t="s">
        <v>1063</v>
      </c>
      <c r="D53" s="73" t="s">
        <v>260</v>
      </c>
      <c r="E53" s="74" t="s">
        <v>548</v>
      </c>
      <c r="F53" s="75"/>
      <c r="G53" s="75"/>
      <c r="H53" s="75"/>
      <c r="I53" s="75"/>
      <c r="J53" s="75"/>
      <c r="K53" s="75"/>
      <c r="L53" s="75"/>
      <c r="M53" s="75"/>
      <c r="N53" s="75"/>
      <c r="O53" s="75"/>
      <c r="P53" s="75"/>
      <c r="Q53" s="75"/>
      <c r="R53" s="75"/>
      <c r="S53" s="75"/>
      <c r="T53" s="75"/>
      <c r="U53" s="75"/>
      <c r="V53" s="75"/>
      <c r="W53" s="75"/>
      <c r="X53" s="75"/>
      <c r="Y53" s="75"/>
      <c r="Z53" s="75"/>
      <c r="AA53" s="75">
        <v>0</v>
      </c>
    </row>
    <row r="54" spans="1:27" x14ac:dyDescent="0.25">
      <c r="A54" s="1"/>
      <c r="B54" s="73" t="s">
        <v>590</v>
      </c>
      <c r="C54" s="73" t="s">
        <v>1064</v>
      </c>
      <c r="D54" s="73" t="s">
        <v>51</v>
      </c>
      <c r="E54" s="74" t="s">
        <v>550</v>
      </c>
      <c r="F54" s="75">
        <v>982.9</v>
      </c>
      <c r="G54" s="75">
        <v>419.25</v>
      </c>
      <c r="H54" s="75">
        <v>305.85000000000002</v>
      </c>
      <c r="I54" s="75">
        <v>139.5</v>
      </c>
      <c r="J54" s="75">
        <v>782.25</v>
      </c>
      <c r="K54" s="75">
        <v>840.3</v>
      </c>
      <c r="L54" s="75">
        <v>320.39999999999998</v>
      </c>
      <c r="M54" s="75">
        <v>571.5</v>
      </c>
      <c r="N54" s="75">
        <v>1056.45</v>
      </c>
      <c r="O54" s="75">
        <v>1065.6500000000001</v>
      </c>
      <c r="P54" s="75">
        <v>592.75</v>
      </c>
      <c r="Q54" s="75">
        <v>526.25</v>
      </c>
      <c r="R54" s="75">
        <v>526.75</v>
      </c>
      <c r="S54" s="75">
        <v>659</v>
      </c>
      <c r="T54" s="75">
        <v>567.4</v>
      </c>
      <c r="U54" s="75">
        <v>415.4</v>
      </c>
      <c r="V54" s="75">
        <v>1221.8</v>
      </c>
      <c r="W54" s="75">
        <v>1069.1500000000001</v>
      </c>
      <c r="X54" s="75">
        <v>804.25</v>
      </c>
      <c r="Y54" s="75">
        <v>552.25</v>
      </c>
      <c r="Z54" s="75">
        <v>957.05</v>
      </c>
      <c r="AA54" s="75">
        <v>14376.1</v>
      </c>
    </row>
    <row r="55" spans="1:27" x14ac:dyDescent="0.25">
      <c r="A55" s="1"/>
      <c r="B55" s="73" t="s">
        <v>590</v>
      </c>
      <c r="C55" s="73" t="s">
        <v>1065</v>
      </c>
      <c r="D55" s="73" t="s">
        <v>51</v>
      </c>
      <c r="E55" s="74" t="s">
        <v>550</v>
      </c>
      <c r="F55" s="75">
        <v>460.3</v>
      </c>
      <c r="G55" s="75">
        <v>328.75</v>
      </c>
      <c r="H55" s="75">
        <v>318.05</v>
      </c>
      <c r="I55" s="75">
        <v>121.7</v>
      </c>
      <c r="J55" s="75">
        <v>83.6</v>
      </c>
      <c r="K55" s="75">
        <v>351.4</v>
      </c>
      <c r="L55" s="75">
        <v>554.04999999999995</v>
      </c>
      <c r="M55" s="75">
        <v>540.5</v>
      </c>
      <c r="N55" s="75">
        <v>604.9</v>
      </c>
      <c r="O55" s="75">
        <v>548.85</v>
      </c>
      <c r="P55" s="75">
        <v>355.55</v>
      </c>
      <c r="Q55" s="75">
        <v>228.25</v>
      </c>
      <c r="R55" s="75">
        <v>240.55</v>
      </c>
      <c r="S55" s="75">
        <v>544.79999999999995</v>
      </c>
      <c r="T55" s="75">
        <v>291.60000000000002</v>
      </c>
      <c r="U55" s="75">
        <v>356</v>
      </c>
      <c r="V55" s="75">
        <v>413.4</v>
      </c>
      <c r="W55" s="75">
        <v>643.45000000000005</v>
      </c>
      <c r="X55" s="75">
        <v>571.65</v>
      </c>
      <c r="Y55" s="75">
        <v>468.9</v>
      </c>
      <c r="Z55" s="75">
        <v>595.04999999999995</v>
      </c>
      <c r="AA55" s="75">
        <v>8621.2999999999993</v>
      </c>
    </row>
    <row r="56" spans="1:27" x14ac:dyDescent="0.25">
      <c r="A56" s="1"/>
      <c r="B56" s="73" t="s">
        <v>567</v>
      </c>
      <c r="C56" s="73" t="s">
        <v>1066</v>
      </c>
      <c r="D56" s="73" t="s">
        <v>51</v>
      </c>
      <c r="E56" s="74" t="s">
        <v>550</v>
      </c>
      <c r="F56" s="75">
        <v>2444.5500000000002</v>
      </c>
      <c r="G56" s="75">
        <v>2933.05</v>
      </c>
      <c r="H56" s="75">
        <v>1923.4</v>
      </c>
      <c r="I56" s="75">
        <v>586.6</v>
      </c>
      <c r="J56" s="75">
        <v>1797.2</v>
      </c>
      <c r="K56" s="75">
        <v>1339.4</v>
      </c>
      <c r="L56" s="75">
        <v>1593.15</v>
      </c>
      <c r="M56" s="75">
        <v>757.25</v>
      </c>
      <c r="N56" s="75">
        <v>1941.2</v>
      </c>
      <c r="O56" s="75">
        <v>2500.6999999999998</v>
      </c>
      <c r="P56" s="75">
        <v>2132.85</v>
      </c>
      <c r="Q56" s="75">
        <v>935.2</v>
      </c>
      <c r="R56" s="75">
        <v>45.95</v>
      </c>
      <c r="S56" s="75">
        <v>254.85</v>
      </c>
      <c r="T56" s="75">
        <v>1187.8499999999999</v>
      </c>
      <c r="U56" s="75">
        <v>353.4</v>
      </c>
      <c r="V56" s="75">
        <v>209.45</v>
      </c>
      <c r="W56" s="75">
        <v>991.3</v>
      </c>
      <c r="X56" s="75">
        <v>2663.9</v>
      </c>
      <c r="Y56" s="75">
        <v>1731.8</v>
      </c>
      <c r="Z56" s="75">
        <v>1549.15</v>
      </c>
      <c r="AA56" s="75">
        <v>29872.2</v>
      </c>
    </row>
    <row r="57" spans="1:27" x14ac:dyDescent="0.25">
      <c r="A57" s="1"/>
      <c r="B57" s="73" t="s">
        <v>82</v>
      </c>
      <c r="C57" s="73" t="s">
        <v>1067</v>
      </c>
      <c r="D57" s="73" t="s">
        <v>1068</v>
      </c>
      <c r="E57" s="74" t="s">
        <v>550</v>
      </c>
      <c r="F57" s="75">
        <v>2083.6999999999998</v>
      </c>
      <c r="G57" s="75">
        <v>2524.65</v>
      </c>
      <c r="H57" s="75">
        <v>940.35</v>
      </c>
      <c r="I57" s="75">
        <v>277.8</v>
      </c>
      <c r="J57" s="75">
        <v>1191.5</v>
      </c>
      <c r="K57" s="75">
        <v>907.55</v>
      </c>
      <c r="L57" s="75">
        <v>852.1</v>
      </c>
      <c r="M57" s="75">
        <v>306.25</v>
      </c>
      <c r="N57" s="75">
        <v>1423.9</v>
      </c>
      <c r="O57" s="75">
        <v>1733.75</v>
      </c>
      <c r="P57" s="75">
        <v>1371.45</v>
      </c>
      <c r="Q57" s="75">
        <v>820</v>
      </c>
      <c r="R57" s="75">
        <v>416.55</v>
      </c>
      <c r="S57" s="75">
        <v>551.35</v>
      </c>
      <c r="T57" s="75">
        <v>1113</v>
      </c>
      <c r="U57" s="75">
        <v>629.4</v>
      </c>
      <c r="V57" s="75">
        <v>510.85</v>
      </c>
      <c r="W57" s="75">
        <v>960.05</v>
      </c>
      <c r="X57" s="75">
        <v>2045.05</v>
      </c>
      <c r="Y57" s="75">
        <v>1641.7</v>
      </c>
      <c r="Z57" s="75">
        <v>1763.6</v>
      </c>
      <c r="AA57" s="75">
        <v>24064.55</v>
      </c>
    </row>
    <row r="58" spans="1:27" x14ac:dyDescent="0.25">
      <c r="A58" s="1"/>
      <c r="B58" s="73" t="s">
        <v>82</v>
      </c>
      <c r="C58" s="73" t="s">
        <v>1067</v>
      </c>
      <c r="D58" s="73" t="s">
        <v>1069</v>
      </c>
      <c r="E58" s="74" t="s">
        <v>550</v>
      </c>
      <c r="F58" s="75">
        <v>2425.4</v>
      </c>
      <c r="G58" s="75">
        <v>2546.9</v>
      </c>
      <c r="H58" s="75">
        <v>1374.8</v>
      </c>
      <c r="I58" s="75">
        <v>529.54999999999995</v>
      </c>
      <c r="J58" s="75">
        <v>1410.9</v>
      </c>
      <c r="K58" s="75">
        <v>1473.85</v>
      </c>
      <c r="L58" s="75">
        <v>1460.75</v>
      </c>
      <c r="M58" s="75">
        <v>577.95000000000005</v>
      </c>
      <c r="N58" s="75">
        <v>2139.8000000000002</v>
      </c>
      <c r="O58" s="75">
        <v>2278.4</v>
      </c>
      <c r="P58" s="75">
        <v>2050.0500000000002</v>
      </c>
      <c r="Q58" s="75">
        <v>675.65</v>
      </c>
      <c r="R58" s="75">
        <v>124.9</v>
      </c>
      <c r="S58" s="75">
        <v>328.65</v>
      </c>
      <c r="T58" s="75">
        <v>1219.3499999999999</v>
      </c>
      <c r="U58" s="75">
        <v>390.8</v>
      </c>
      <c r="V58" s="75">
        <v>452.95</v>
      </c>
      <c r="W58" s="75">
        <v>1369.35</v>
      </c>
      <c r="X58" s="75">
        <v>2574.25</v>
      </c>
      <c r="Y58" s="75">
        <v>1748.8</v>
      </c>
      <c r="Z58" s="75">
        <v>1976.2</v>
      </c>
      <c r="AA58" s="75">
        <v>29129.25</v>
      </c>
    </row>
    <row r="59" spans="1:27" x14ac:dyDescent="0.25">
      <c r="A59" s="1"/>
      <c r="B59" s="73" t="s">
        <v>82</v>
      </c>
      <c r="C59" s="73" t="s">
        <v>1070</v>
      </c>
      <c r="D59" s="73" t="s">
        <v>1071</v>
      </c>
      <c r="E59" s="74" t="s">
        <v>550</v>
      </c>
      <c r="F59" s="75">
        <v>350.45</v>
      </c>
      <c r="G59" s="75">
        <v>434.35</v>
      </c>
      <c r="H59" s="75">
        <v>171.35</v>
      </c>
      <c r="I59" s="75">
        <v>43.85</v>
      </c>
      <c r="J59" s="75">
        <v>123.65</v>
      </c>
      <c r="K59" s="75">
        <v>129.69999999999999</v>
      </c>
      <c r="L59" s="75">
        <v>139.19999999999999</v>
      </c>
      <c r="M59" s="75">
        <v>46.4</v>
      </c>
      <c r="N59" s="75">
        <v>206.45</v>
      </c>
      <c r="O59" s="75">
        <v>255.35</v>
      </c>
      <c r="P59" s="75">
        <v>175.3</v>
      </c>
      <c r="Q59" s="75">
        <v>52.85</v>
      </c>
      <c r="R59" s="75">
        <v>7.2</v>
      </c>
      <c r="S59" s="75">
        <v>34.799999999999997</v>
      </c>
      <c r="T59" s="75">
        <v>118.4</v>
      </c>
      <c r="U59" s="75">
        <v>44.8</v>
      </c>
      <c r="V59" s="75">
        <v>36.450000000000003</v>
      </c>
      <c r="W59" s="75">
        <v>149</v>
      </c>
      <c r="X59" s="75">
        <v>365.5</v>
      </c>
      <c r="Y59" s="75">
        <v>226.95</v>
      </c>
      <c r="Z59" s="75">
        <v>239.1</v>
      </c>
      <c r="AA59" s="75">
        <v>3351.1</v>
      </c>
    </row>
    <row r="60" spans="1:27" x14ac:dyDescent="0.25">
      <c r="A60" s="1"/>
      <c r="B60" s="73" t="s">
        <v>82</v>
      </c>
      <c r="C60" s="73" t="s">
        <v>1070</v>
      </c>
      <c r="D60" s="73" t="s">
        <v>1072</v>
      </c>
      <c r="E60" s="74" t="s">
        <v>550</v>
      </c>
      <c r="F60" s="75">
        <v>232.1</v>
      </c>
      <c r="G60" s="75">
        <v>234.75</v>
      </c>
      <c r="H60" s="75">
        <v>87.9</v>
      </c>
      <c r="I60" s="75">
        <v>26.1</v>
      </c>
      <c r="J60" s="75">
        <v>63.55</v>
      </c>
      <c r="K60" s="75">
        <v>79.55</v>
      </c>
      <c r="L60" s="75">
        <v>62.15</v>
      </c>
      <c r="M60" s="75">
        <v>29.9</v>
      </c>
      <c r="N60" s="75">
        <v>146.15</v>
      </c>
      <c r="O60" s="75">
        <v>194.55</v>
      </c>
      <c r="P60" s="75">
        <v>129.75</v>
      </c>
      <c r="Q60" s="75">
        <v>49.25</v>
      </c>
      <c r="R60" s="75">
        <v>5.75</v>
      </c>
      <c r="S60" s="75">
        <v>20.55</v>
      </c>
      <c r="T60" s="75">
        <v>86.45</v>
      </c>
      <c r="U60" s="75">
        <v>29.4</v>
      </c>
      <c r="V60" s="75">
        <v>25.2</v>
      </c>
      <c r="W60" s="75">
        <v>108.4</v>
      </c>
      <c r="X60" s="75">
        <v>222.8</v>
      </c>
      <c r="Y60" s="75">
        <v>129.4</v>
      </c>
      <c r="Z60" s="75">
        <v>94.1</v>
      </c>
      <c r="AA60" s="75">
        <v>2057.75</v>
      </c>
    </row>
    <row r="61" spans="1:27" x14ac:dyDescent="0.25">
      <c r="A61" s="1"/>
      <c r="B61" s="73" t="s">
        <v>82</v>
      </c>
      <c r="C61" s="73" t="s">
        <v>1073</v>
      </c>
      <c r="D61" s="73" t="s">
        <v>51</v>
      </c>
      <c r="E61" s="74" t="s">
        <v>547</v>
      </c>
      <c r="F61" s="75"/>
      <c r="G61" s="75"/>
      <c r="H61" s="75"/>
      <c r="I61" s="75">
        <v>226.05</v>
      </c>
      <c r="J61" s="75"/>
      <c r="K61" s="75"/>
      <c r="L61" s="75">
        <v>175.05</v>
      </c>
      <c r="M61" s="75"/>
      <c r="N61" s="75"/>
      <c r="O61" s="75"/>
      <c r="P61" s="75"/>
      <c r="Q61" s="75">
        <v>301.64999999999998</v>
      </c>
      <c r="R61" s="75"/>
      <c r="S61" s="75">
        <v>96.05</v>
      </c>
      <c r="T61" s="75"/>
      <c r="U61" s="75">
        <v>125.1</v>
      </c>
      <c r="V61" s="75"/>
      <c r="W61" s="75"/>
      <c r="X61" s="75"/>
      <c r="Y61" s="75"/>
      <c r="Z61" s="75"/>
      <c r="AA61" s="75">
        <v>923.9</v>
      </c>
    </row>
    <row r="62" spans="1:27" x14ac:dyDescent="0.25">
      <c r="A62" s="1"/>
      <c r="B62" s="73" t="s">
        <v>82</v>
      </c>
      <c r="C62" s="73" t="s">
        <v>944</v>
      </c>
      <c r="D62" s="73" t="s">
        <v>51</v>
      </c>
      <c r="E62" s="74" t="s">
        <v>547</v>
      </c>
      <c r="F62" s="75">
        <v>1935.25</v>
      </c>
      <c r="G62" s="75">
        <v>1527.8</v>
      </c>
      <c r="H62" s="75">
        <v>1539.3</v>
      </c>
      <c r="I62" s="75">
        <v>1457.6</v>
      </c>
      <c r="J62" s="75">
        <v>1258.05</v>
      </c>
      <c r="K62" s="75">
        <v>1326.15</v>
      </c>
      <c r="L62" s="75">
        <v>1528.15</v>
      </c>
      <c r="M62" s="75">
        <v>1394</v>
      </c>
      <c r="N62" s="75">
        <v>1238</v>
      </c>
      <c r="O62" s="75">
        <v>1550</v>
      </c>
      <c r="P62" s="75">
        <v>1496.6</v>
      </c>
      <c r="Q62" s="75">
        <v>1364.85</v>
      </c>
      <c r="R62" s="75">
        <v>1435.2</v>
      </c>
      <c r="S62" s="75">
        <v>1409.25</v>
      </c>
      <c r="T62" s="75">
        <v>1195.3499999999999</v>
      </c>
      <c r="U62" s="75">
        <v>1576.15</v>
      </c>
      <c r="V62" s="75">
        <v>870.5</v>
      </c>
      <c r="W62" s="75">
        <v>1150.75</v>
      </c>
      <c r="X62" s="75">
        <v>1294</v>
      </c>
      <c r="Y62" s="75">
        <v>1532.65</v>
      </c>
      <c r="Z62" s="75">
        <v>1369.2</v>
      </c>
      <c r="AA62" s="75">
        <v>29448.799999999999</v>
      </c>
    </row>
    <row r="63" spans="1:27" x14ac:dyDescent="0.25">
      <c r="A63" s="1"/>
      <c r="B63" s="73" t="s">
        <v>82</v>
      </c>
      <c r="C63" s="73" t="s">
        <v>1074</v>
      </c>
      <c r="D63" s="73" t="s">
        <v>51</v>
      </c>
      <c r="E63" s="74" t="s">
        <v>549</v>
      </c>
      <c r="F63" s="75">
        <v>263.10000000000002</v>
      </c>
      <c r="G63" s="75">
        <v>276</v>
      </c>
      <c r="H63" s="75">
        <v>279.39999999999998</v>
      </c>
      <c r="I63" s="75">
        <v>281.75</v>
      </c>
      <c r="J63" s="75">
        <v>281.60000000000002</v>
      </c>
      <c r="K63" s="75">
        <v>286.35000000000002</v>
      </c>
      <c r="L63" s="75">
        <v>291.45</v>
      </c>
      <c r="M63" s="75">
        <v>296.64999999999998</v>
      </c>
      <c r="N63" s="75">
        <v>291.85000000000002</v>
      </c>
      <c r="O63" s="75">
        <v>296.89999999999998</v>
      </c>
      <c r="P63" s="75">
        <v>296.2</v>
      </c>
      <c r="Q63" s="75">
        <v>298.39999999999998</v>
      </c>
      <c r="R63" s="75">
        <v>299.7</v>
      </c>
      <c r="S63" s="75">
        <v>299.05</v>
      </c>
      <c r="T63" s="75">
        <v>300.60000000000002</v>
      </c>
      <c r="U63" s="75">
        <v>303.45</v>
      </c>
      <c r="V63" s="75">
        <v>303.3</v>
      </c>
      <c r="W63" s="75">
        <v>305.35000000000002</v>
      </c>
      <c r="X63" s="75">
        <v>314.14999999999998</v>
      </c>
      <c r="Y63" s="75">
        <v>314.39999999999998</v>
      </c>
      <c r="Z63" s="75">
        <v>313.39999999999998</v>
      </c>
      <c r="AA63" s="75">
        <v>6193.05</v>
      </c>
    </row>
    <row r="64" spans="1:27" x14ac:dyDescent="0.25">
      <c r="A64" s="1"/>
      <c r="B64" s="73" t="s">
        <v>82</v>
      </c>
      <c r="C64" s="73" t="s">
        <v>86</v>
      </c>
      <c r="D64" s="73" t="s">
        <v>1075</v>
      </c>
      <c r="E64" s="74" t="s">
        <v>548</v>
      </c>
      <c r="F64" s="75">
        <v>4265.1499999999996</v>
      </c>
      <c r="G64" s="75">
        <v>4233.7</v>
      </c>
      <c r="H64" s="75">
        <v>4214.6499999999996</v>
      </c>
      <c r="I64" s="75">
        <v>4245.6000000000004</v>
      </c>
      <c r="J64" s="75">
        <v>4268.3999999999996</v>
      </c>
      <c r="K64" s="75">
        <v>4230.75</v>
      </c>
      <c r="L64" s="75">
        <v>4261.8</v>
      </c>
      <c r="M64" s="75">
        <v>4281.95</v>
      </c>
      <c r="N64" s="75">
        <v>4267.6000000000004</v>
      </c>
      <c r="O64" s="75">
        <v>4004.25</v>
      </c>
      <c r="P64" s="75">
        <v>4234.45</v>
      </c>
      <c r="Q64" s="75">
        <v>4251.8</v>
      </c>
      <c r="R64" s="75">
        <v>4209.75</v>
      </c>
      <c r="S64" s="75">
        <v>4228.3500000000004</v>
      </c>
      <c r="T64" s="75">
        <v>4270.6499999999996</v>
      </c>
      <c r="U64" s="75">
        <v>4245.25</v>
      </c>
      <c r="V64" s="75">
        <v>4153</v>
      </c>
      <c r="W64" s="75">
        <v>4267.1000000000004</v>
      </c>
      <c r="X64" s="75">
        <v>4170.1000000000004</v>
      </c>
      <c r="Y64" s="75">
        <v>4224.8999999999996</v>
      </c>
      <c r="Z64" s="75">
        <v>4249.3500000000004</v>
      </c>
      <c r="AA64" s="75">
        <v>88778.55</v>
      </c>
    </row>
    <row r="65" spans="1:27" x14ac:dyDescent="0.25">
      <c r="A65" s="1"/>
      <c r="B65" s="73" t="s">
        <v>82</v>
      </c>
      <c r="C65" s="73" t="s">
        <v>86</v>
      </c>
      <c r="D65" s="73" t="s">
        <v>1076</v>
      </c>
      <c r="E65" s="74" t="s">
        <v>548</v>
      </c>
      <c r="F65" s="75">
        <v>4206.45</v>
      </c>
      <c r="G65" s="75">
        <v>4181.8500000000004</v>
      </c>
      <c r="H65" s="75">
        <v>4165.7</v>
      </c>
      <c r="I65" s="75">
        <v>4191.8</v>
      </c>
      <c r="J65" s="75">
        <v>4210.8</v>
      </c>
      <c r="K65" s="75">
        <v>4177.8</v>
      </c>
      <c r="L65" s="75">
        <v>4204.7</v>
      </c>
      <c r="M65" s="75">
        <v>4221.8500000000004</v>
      </c>
      <c r="N65" s="75">
        <v>4210.6000000000004</v>
      </c>
      <c r="O65" s="75">
        <v>3959.1</v>
      </c>
      <c r="P65" s="75">
        <v>4184.95</v>
      </c>
      <c r="Q65" s="75">
        <v>4197.5</v>
      </c>
      <c r="R65" s="75">
        <v>4162.25</v>
      </c>
      <c r="S65" s="75">
        <v>4180.1000000000004</v>
      </c>
      <c r="T65" s="75">
        <v>4212.3500000000004</v>
      </c>
      <c r="U65" s="75">
        <v>4186.6000000000004</v>
      </c>
      <c r="V65" s="75">
        <v>4110</v>
      </c>
      <c r="W65" s="75">
        <v>4206.95</v>
      </c>
      <c r="X65" s="75">
        <v>4131.3</v>
      </c>
      <c r="Y65" s="75">
        <v>4170.5</v>
      </c>
      <c r="Z65" s="75">
        <v>4198</v>
      </c>
      <c r="AA65" s="75">
        <v>87671.15</v>
      </c>
    </row>
    <row r="66" spans="1:27" x14ac:dyDescent="0.25">
      <c r="A66" s="1"/>
      <c r="B66" s="73" t="s">
        <v>82</v>
      </c>
      <c r="C66" s="73" t="s">
        <v>86</v>
      </c>
      <c r="D66" s="73" t="s">
        <v>1077</v>
      </c>
      <c r="E66" s="74" t="s">
        <v>548</v>
      </c>
      <c r="F66" s="75">
        <v>5020.8500000000004</v>
      </c>
      <c r="G66" s="75">
        <v>4800</v>
      </c>
      <c r="H66" s="75">
        <v>4800</v>
      </c>
      <c r="I66" s="75">
        <v>4800</v>
      </c>
      <c r="J66" s="75">
        <v>5033.3500000000004</v>
      </c>
      <c r="K66" s="75">
        <v>4931.8999999999996</v>
      </c>
      <c r="L66" s="75">
        <v>5017.1000000000004</v>
      </c>
      <c r="M66" s="75">
        <v>5044.5</v>
      </c>
      <c r="N66" s="75">
        <v>4956.05</v>
      </c>
      <c r="O66" s="75">
        <v>26.25</v>
      </c>
      <c r="P66" s="75">
        <v>3923.95</v>
      </c>
      <c r="Q66" s="75">
        <v>5003.05</v>
      </c>
      <c r="R66" s="75">
        <v>4837.45</v>
      </c>
      <c r="S66" s="75">
        <v>4850.7</v>
      </c>
      <c r="T66" s="75">
        <v>5036.8999999999996</v>
      </c>
      <c r="U66" s="75">
        <v>5003.7</v>
      </c>
      <c r="V66" s="75">
        <v>4728.55</v>
      </c>
      <c r="W66" s="75">
        <v>4800</v>
      </c>
      <c r="X66" s="75">
        <v>4626.8500000000004</v>
      </c>
      <c r="Y66" s="75">
        <v>5005</v>
      </c>
      <c r="Z66" s="75">
        <v>5017.3</v>
      </c>
      <c r="AA66" s="75">
        <v>97263.45</v>
      </c>
    </row>
    <row r="67" spans="1:27" x14ac:dyDescent="0.25">
      <c r="A67" s="1"/>
      <c r="B67" s="73" t="s">
        <v>82</v>
      </c>
      <c r="C67" s="73" t="s">
        <v>86</v>
      </c>
      <c r="D67" s="73" t="s">
        <v>1045</v>
      </c>
      <c r="E67" s="74" t="s">
        <v>548</v>
      </c>
      <c r="F67" s="75">
        <v>6576.55</v>
      </c>
      <c r="G67" s="75">
        <v>6546.75</v>
      </c>
      <c r="H67" s="75">
        <v>6533.6</v>
      </c>
      <c r="I67" s="75">
        <v>6553.65</v>
      </c>
      <c r="J67" s="75">
        <v>6583.5</v>
      </c>
      <c r="K67" s="75">
        <v>6538.15</v>
      </c>
      <c r="L67" s="75">
        <v>6609.7</v>
      </c>
      <c r="M67" s="75">
        <v>6613.85</v>
      </c>
      <c r="N67" s="75">
        <v>6581.65</v>
      </c>
      <c r="O67" s="75">
        <v>4002.65</v>
      </c>
      <c r="P67" s="75">
        <v>6075.4</v>
      </c>
      <c r="Q67" s="75">
        <v>6580.4</v>
      </c>
      <c r="R67" s="75">
        <v>6495.55</v>
      </c>
      <c r="S67" s="75">
        <v>6485.15</v>
      </c>
      <c r="T67" s="75">
        <v>6572.55</v>
      </c>
      <c r="U67" s="75">
        <v>6576.85</v>
      </c>
      <c r="V67" s="75">
        <v>6402.4</v>
      </c>
      <c r="W67" s="75">
        <v>6591.55</v>
      </c>
      <c r="X67" s="75">
        <v>6451.2</v>
      </c>
      <c r="Y67" s="75">
        <v>6534.85</v>
      </c>
      <c r="Z67" s="75">
        <v>6557.4</v>
      </c>
      <c r="AA67" s="75">
        <v>134463.35</v>
      </c>
    </row>
    <row r="68" spans="1:27" x14ac:dyDescent="0.25">
      <c r="A68" s="1"/>
      <c r="B68" s="73" t="s">
        <v>82</v>
      </c>
      <c r="C68" s="73" t="s">
        <v>89</v>
      </c>
      <c r="D68" s="73" t="s">
        <v>1078</v>
      </c>
      <c r="E68" s="74" t="s">
        <v>548</v>
      </c>
      <c r="F68" s="75"/>
      <c r="G68" s="75"/>
      <c r="H68" s="75">
        <v>17.3</v>
      </c>
      <c r="I68" s="75">
        <v>1321.05</v>
      </c>
      <c r="J68" s="75">
        <v>1351.8</v>
      </c>
      <c r="K68" s="75">
        <v>1109.8499999999999</v>
      </c>
      <c r="L68" s="75">
        <v>1296.7</v>
      </c>
      <c r="M68" s="75">
        <v>1792.9</v>
      </c>
      <c r="N68" s="75">
        <v>1480.75</v>
      </c>
      <c r="O68" s="75">
        <v>1126.1500000000001</v>
      </c>
      <c r="P68" s="75">
        <v>1214.75</v>
      </c>
      <c r="Q68" s="75">
        <v>1775.85</v>
      </c>
      <c r="R68" s="75">
        <v>1818.15</v>
      </c>
      <c r="S68" s="75">
        <v>1825.85</v>
      </c>
      <c r="T68" s="75">
        <v>1828.2</v>
      </c>
      <c r="U68" s="75">
        <v>1818.7</v>
      </c>
      <c r="V68" s="75">
        <v>1638.5</v>
      </c>
      <c r="W68" s="75">
        <v>1825.9</v>
      </c>
      <c r="X68" s="75">
        <v>177.75</v>
      </c>
      <c r="Y68" s="75"/>
      <c r="Z68" s="75"/>
      <c r="AA68" s="75">
        <v>23420.15</v>
      </c>
    </row>
    <row r="69" spans="1:27" x14ac:dyDescent="0.25">
      <c r="A69" s="1"/>
      <c r="B69" s="73" t="s">
        <v>82</v>
      </c>
      <c r="C69" s="73" t="s">
        <v>89</v>
      </c>
      <c r="D69" s="73" t="s">
        <v>1079</v>
      </c>
      <c r="E69" s="74" t="s">
        <v>548</v>
      </c>
      <c r="F69" s="75"/>
      <c r="G69" s="75"/>
      <c r="H69" s="75"/>
      <c r="I69" s="75">
        <v>586.6</v>
      </c>
      <c r="J69" s="75">
        <v>760.9</v>
      </c>
      <c r="K69" s="75">
        <v>697.65</v>
      </c>
      <c r="L69" s="75">
        <v>748.75</v>
      </c>
      <c r="M69" s="75">
        <v>878.35</v>
      </c>
      <c r="N69" s="75">
        <v>794.45</v>
      </c>
      <c r="O69" s="75">
        <v>703.55</v>
      </c>
      <c r="P69" s="75">
        <v>723.15</v>
      </c>
      <c r="Q69" s="75">
        <v>874.4</v>
      </c>
      <c r="R69" s="75">
        <v>885.4</v>
      </c>
      <c r="S69" s="75">
        <v>887.75</v>
      </c>
      <c r="T69" s="75">
        <v>889.2</v>
      </c>
      <c r="U69" s="75">
        <v>885.1</v>
      </c>
      <c r="V69" s="75">
        <v>836.4</v>
      </c>
      <c r="W69" s="75">
        <v>888.65</v>
      </c>
      <c r="X69" s="75">
        <v>89.05</v>
      </c>
      <c r="Y69" s="75"/>
      <c r="Z69" s="75"/>
      <c r="AA69" s="75">
        <v>12129.35</v>
      </c>
    </row>
    <row r="70" spans="1:27" x14ac:dyDescent="0.25">
      <c r="A70" s="1"/>
      <c r="B70" s="73" t="s">
        <v>82</v>
      </c>
      <c r="C70" s="73" t="s">
        <v>1080</v>
      </c>
      <c r="D70" s="73" t="s">
        <v>1078</v>
      </c>
      <c r="E70" s="74" t="s">
        <v>548</v>
      </c>
      <c r="F70" s="75"/>
      <c r="G70" s="75"/>
      <c r="H70" s="75"/>
      <c r="I70" s="75"/>
      <c r="J70" s="75"/>
      <c r="K70" s="75"/>
      <c r="L70" s="75"/>
      <c r="M70" s="75"/>
      <c r="N70" s="75"/>
      <c r="O70" s="75"/>
      <c r="P70" s="75"/>
      <c r="Q70" s="75"/>
      <c r="R70" s="75"/>
      <c r="S70" s="75"/>
      <c r="T70" s="75"/>
      <c r="U70" s="75"/>
      <c r="V70" s="75"/>
      <c r="W70" s="75"/>
      <c r="X70" s="75"/>
      <c r="Y70" s="75"/>
      <c r="Z70" s="75"/>
      <c r="AA70" s="75">
        <v>0</v>
      </c>
    </row>
    <row r="71" spans="1:27" x14ac:dyDescent="0.25">
      <c r="A71" s="1"/>
      <c r="B71" s="73" t="s">
        <v>82</v>
      </c>
      <c r="C71" s="73" t="s">
        <v>1080</v>
      </c>
      <c r="D71" s="73" t="s">
        <v>1081</v>
      </c>
      <c r="E71" s="74" t="s">
        <v>548</v>
      </c>
      <c r="F71" s="75"/>
      <c r="G71" s="75"/>
      <c r="H71" s="75"/>
      <c r="I71" s="75"/>
      <c r="J71" s="75"/>
      <c r="K71" s="75"/>
      <c r="L71" s="75"/>
      <c r="M71" s="75"/>
      <c r="N71" s="75"/>
      <c r="O71" s="75"/>
      <c r="P71" s="75"/>
      <c r="Q71" s="75"/>
      <c r="R71" s="75"/>
      <c r="S71" s="75"/>
      <c r="T71" s="75"/>
      <c r="U71" s="75"/>
      <c r="V71" s="75"/>
      <c r="W71" s="75"/>
      <c r="X71" s="75"/>
      <c r="Y71" s="75"/>
      <c r="Z71" s="75"/>
      <c r="AA71" s="75">
        <v>0</v>
      </c>
    </row>
    <row r="72" spans="1:27" x14ac:dyDescent="0.25">
      <c r="A72" s="1"/>
      <c r="B72" s="73" t="s">
        <v>82</v>
      </c>
      <c r="C72" s="73" t="s">
        <v>1080</v>
      </c>
      <c r="D72" s="73" t="s">
        <v>1082</v>
      </c>
      <c r="E72" s="74" t="s">
        <v>548</v>
      </c>
      <c r="F72" s="75"/>
      <c r="G72" s="75"/>
      <c r="H72" s="75"/>
      <c r="I72" s="75"/>
      <c r="J72" s="75"/>
      <c r="K72" s="75"/>
      <c r="L72" s="75"/>
      <c r="M72" s="75"/>
      <c r="N72" s="75"/>
      <c r="O72" s="75"/>
      <c r="P72" s="75"/>
      <c r="Q72" s="75"/>
      <c r="R72" s="75"/>
      <c r="S72" s="75"/>
      <c r="T72" s="75"/>
      <c r="U72" s="75"/>
      <c r="V72" s="75"/>
      <c r="W72" s="75"/>
      <c r="X72" s="75"/>
      <c r="Y72" s="75"/>
      <c r="Z72" s="75"/>
      <c r="AA72" s="75">
        <v>0</v>
      </c>
    </row>
    <row r="73" spans="1:27" x14ac:dyDescent="0.25">
      <c r="A73" s="1"/>
      <c r="B73" s="73" t="s">
        <v>82</v>
      </c>
      <c r="C73" s="73" t="s">
        <v>1083</v>
      </c>
      <c r="D73" s="73" t="s">
        <v>1084</v>
      </c>
      <c r="E73" s="74" t="s">
        <v>548</v>
      </c>
      <c r="F73" s="75"/>
      <c r="G73" s="75"/>
      <c r="H73" s="75"/>
      <c r="I73" s="75"/>
      <c r="J73" s="75"/>
      <c r="K73" s="75"/>
      <c r="L73" s="75"/>
      <c r="M73" s="75"/>
      <c r="N73" s="75"/>
      <c r="O73" s="75"/>
      <c r="P73" s="75"/>
      <c r="Q73" s="75"/>
      <c r="R73" s="75"/>
      <c r="S73" s="75"/>
      <c r="T73" s="75"/>
      <c r="U73" s="75"/>
      <c r="V73" s="75"/>
      <c r="W73" s="75"/>
      <c r="X73" s="75"/>
      <c r="Y73" s="75"/>
      <c r="Z73" s="75"/>
      <c r="AA73" s="75">
        <v>0</v>
      </c>
    </row>
    <row r="74" spans="1:27" x14ac:dyDescent="0.25">
      <c r="A74" s="1"/>
      <c r="B74" s="73" t="s">
        <v>82</v>
      </c>
      <c r="C74" s="73" t="s">
        <v>1083</v>
      </c>
      <c r="D74" s="73" t="s">
        <v>1085</v>
      </c>
      <c r="E74" s="74" t="s">
        <v>548</v>
      </c>
      <c r="F74" s="75"/>
      <c r="G74" s="75"/>
      <c r="H74" s="75"/>
      <c r="I74" s="75"/>
      <c r="J74" s="75"/>
      <c r="K74" s="75"/>
      <c r="L74" s="75"/>
      <c r="M74" s="75"/>
      <c r="N74" s="75"/>
      <c r="O74" s="75"/>
      <c r="P74" s="75">
        <v>81.55</v>
      </c>
      <c r="Q74" s="75"/>
      <c r="R74" s="75"/>
      <c r="S74" s="75"/>
      <c r="T74" s="75"/>
      <c r="U74" s="75"/>
      <c r="V74" s="75"/>
      <c r="W74" s="75">
        <v>394.05</v>
      </c>
      <c r="X74" s="75"/>
      <c r="Y74" s="75"/>
      <c r="Z74" s="75"/>
      <c r="AA74" s="75">
        <v>475.6</v>
      </c>
    </row>
    <row r="75" spans="1:27" x14ac:dyDescent="0.25">
      <c r="A75" s="1"/>
      <c r="B75" s="73" t="s">
        <v>82</v>
      </c>
      <c r="C75" s="73" t="s">
        <v>1083</v>
      </c>
      <c r="D75" s="73" t="s">
        <v>1077</v>
      </c>
      <c r="E75" s="74" t="s">
        <v>548</v>
      </c>
      <c r="F75" s="75"/>
      <c r="G75" s="75"/>
      <c r="H75" s="75"/>
      <c r="I75" s="75"/>
      <c r="J75" s="75"/>
      <c r="K75" s="75"/>
      <c r="L75" s="75"/>
      <c r="M75" s="75"/>
      <c r="N75" s="75"/>
      <c r="O75" s="75"/>
      <c r="P75" s="75"/>
      <c r="Q75" s="75"/>
      <c r="R75" s="75"/>
      <c r="S75" s="75"/>
      <c r="T75" s="75"/>
      <c r="U75" s="75"/>
      <c r="V75" s="75"/>
      <c r="W75" s="75"/>
      <c r="X75" s="75"/>
      <c r="Y75" s="75"/>
      <c r="Z75" s="75"/>
      <c r="AA75" s="75">
        <v>0</v>
      </c>
    </row>
    <row r="76" spans="1:27" x14ac:dyDescent="0.25">
      <c r="A76" s="1"/>
      <c r="B76" s="73" t="s">
        <v>90</v>
      </c>
      <c r="C76" s="73" t="s">
        <v>91</v>
      </c>
      <c r="D76" s="73" t="s">
        <v>1086</v>
      </c>
      <c r="E76" s="74" t="s">
        <v>548</v>
      </c>
      <c r="F76" s="75">
        <v>4167.1499999999996</v>
      </c>
      <c r="G76" s="75">
        <v>3908.25</v>
      </c>
      <c r="H76" s="75">
        <v>3112.9</v>
      </c>
      <c r="I76" s="75">
        <v>4284.3999999999996</v>
      </c>
      <c r="J76" s="75">
        <v>3986.75</v>
      </c>
      <c r="K76" s="75">
        <v>3503.6</v>
      </c>
      <c r="L76" s="75">
        <v>3815.95</v>
      </c>
      <c r="M76" s="75">
        <v>4373.6499999999996</v>
      </c>
      <c r="N76" s="75">
        <v>4006.1</v>
      </c>
      <c r="O76" s="75">
        <v>3345.75</v>
      </c>
      <c r="P76" s="75">
        <v>4024.85</v>
      </c>
      <c r="Q76" s="75">
        <v>4319</v>
      </c>
      <c r="R76" s="75">
        <v>4383.95</v>
      </c>
      <c r="S76" s="75">
        <v>4366.1499999999996</v>
      </c>
      <c r="T76" s="75">
        <v>4361.3999999999996</v>
      </c>
      <c r="U76" s="75">
        <v>4372.6000000000004</v>
      </c>
      <c r="V76" s="75">
        <v>4100.3</v>
      </c>
      <c r="W76" s="75">
        <v>4371.1000000000004</v>
      </c>
      <c r="X76" s="75">
        <v>3800.55</v>
      </c>
      <c r="Y76" s="75">
        <v>4058.18</v>
      </c>
      <c r="Z76" s="75">
        <v>4187.3500000000004</v>
      </c>
      <c r="AA76" s="75">
        <v>84849.93</v>
      </c>
    </row>
    <row r="77" spans="1:27" x14ac:dyDescent="0.25">
      <c r="A77" s="1"/>
      <c r="B77" s="73" t="s">
        <v>90</v>
      </c>
      <c r="C77" s="73" t="s">
        <v>91</v>
      </c>
      <c r="D77" s="73" t="s">
        <v>1087</v>
      </c>
      <c r="E77" s="74" t="s">
        <v>548</v>
      </c>
      <c r="F77" s="75">
        <v>4175.3999999999996</v>
      </c>
      <c r="G77" s="75">
        <v>3915.65</v>
      </c>
      <c r="H77" s="75">
        <v>3121.7</v>
      </c>
      <c r="I77" s="75">
        <v>4295</v>
      </c>
      <c r="J77" s="75">
        <v>3996.7</v>
      </c>
      <c r="K77" s="75">
        <v>3511.1</v>
      </c>
      <c r="L77" s="75">
        <v>3823.1</v>
      </c>
      <c r="M77" s="75">
        <v>4384.55</v>
      </c>
      <c r="N77" s="75">
        <v>4014.45</v>
      </c>
      <c r="O77" s="75">
        <v>3350.65</v>
      </c>
      <c r="P77" s="75">
        <v>4034.1</v>
      </c>
      <c r="Q77" s="75">
        <v>4331.3</v>
      </c>
      <c r="R77" s="75">
        <v>4393.45</v>
      </c>
      <c r="S77" s="75">
        <v>4375.8999999999996</v>
      </c>
      <c r="T77" s="75">
        <v>4373.55</v>
      </c>
      <c r="U77" s="75">
        <v>4384.55</v>
      </c>
      <c r="V77" s="75">
        <v>4110.8500000000004</v>
      </c>
      <c r="W77" s="75">
        <v>4381.1000000000004</v>
      </c>
      <c r="X77" s="75">
        <v>3809.35</v>
      </c>
      <c r="Y77" s="75">
        <v>4065.17</v>
      </c>
      <c r="Z77" s="75">
        <v>4198.8999999999996</v>
      </c>
      <c r="AA77" s="75">
        <v>85046.52</v>
      </c>
    </row>
    <row r="78" spans="1:27" x14ac:dyDescent="0.25">
      <c r="A78" s="1"/>
      <c r="B78" s="73" t="s">
        <v>90</v>
      </c>
      <c r="C78" s="73" t="s">
        <v>91</v>
      </c>
      <c r="D78" s="73" t="s">
        <v>1088</v>
      </c>
      <c r="E78" s="74" t="s">
        <v>548</v>
      </c>
      <c r="F78" s="75">
        <v>4309.3999999999996</v>
      </c>
      <c r="G78" s="75">
        <v>4174.8999999999996</v>
      </c>
      <c r="H78" s="75">
        <v>3771.45</v>
      </c>
      <c r="I78" s="75">
        <v>4368.55</v>
      </c>
      <c r="J78" s="75">
        <v>4218.5</v>
      </c>
      <c r="K78" s="75">
        <v>3959.85</v>
      </c>
      <c r="L78" s="75">
        <v>4127.6000000000004</v>
      </c>
      <c r="M78" s="75">
        <v>4417.6499999999996</v>
      </c>
      <c r="N78" s="75">
        <v>4223.1499999999996</v>
      </c>
      <c r="O78" s="75">
        <v>3894.05</v>
      </c>
      <c r="P78" s="75">
        <v>4228.1000000000004</v>
      </c>
      <c r="Q78" s="75">
        <v>4397.55</v>
      </c>
      <c r="R78" s="75">
        <v>4431.55</v>
      </c>
      <c r="S78" s="75">
        <v>4415.55</v>
      </c>
      <c r="T78" s="75">
        <v>4408.1499999999996</v>
      </c>
      <c r="U78" s="75">
        <v>4413.3999999999996</v>
      </c>
      <c r="V78" s="75">
        <v>4285.1499999999996</v>
      </c>
      <c r="W78" s="75">
        <v>4408.1000000000004</v>
      </c>
      <c r="X78" s="75">
        <v>4149.1499999999996</v>
      </c>
      <c r="Y78" s="75">
        <v>4337.59</v>
      </c>
      <c r="Z78" s="75">
        <v>4365.8</v>
      </c>
      <c r="AA78" s="75">
        <v>89305.19</v>
      </c>
    </row>
    <row r="79" spans="1:27" x14ac:dyDescent="0.25">
      <c r="A79" s="1"/>
      <c r="B79" s="73" t="s">
        <v>591</v>
      </c>
      <c r="C79" s="73" t="s">
        <v>945</v>
      </c>
      <c r="D79" s="73" t="s">
        <v>51</v>
      </c>
      <c r="E79" s="74" t="s">
        <v>547</v>
      </c>
      <c r="F79" s="75">
        <v>250.5</v>
      </c>
      <c r="G79" s="75">
        <v>243.65</v>
      </c>
      <c r="H79" s="75">
        <v>213.2</v>
      </c>
      <c r="I79" s="75">
        <v>186.35</v>
      </c>
      <c r="J79" s="75">
        <v>168.45</v>
      </c>
      <c r="K79" s="75">
        <v>192.45</v>
      </c>
      <c r="L79" s="75">
        <v>158</v>
      </c>
      <c r="M79" s="75">
        <v>135.4</v>
      </c>
      <c r="N79" s="75">
        <v>153</v>
      </c>
      <c r="O79" s="75">
        <v>249.45</v>
      </c>
      <c r="P79" s="75">
        <v>252</v>
      </c>
      <c r="Q79" s="75">
        <v>242.55</v>
      </c>
      <c r="R79" s="75">
        <v>207.45</v>
      </c>
      <c r="S79" s="75">
        <v>176.8</v>
      </c>
      <c r="T79" s="75">
        <v>182.7</v>
      </c>
      <c r="U79" s="75">
        <v>197.55</v>
      </c>
      <c r="V79" s="75">
        <v>179.45</v>
      </c>
      <c r="W79" s="75">
        <v>195.05</v>
      </c>
      <c r="X79" s="75">
        <v>153.85</v>
      </c>
      <c r="Y79" s="75">
        <v>172.85</v>
      </c>
      <c r="Z79" s="75">
        <v>143.4</v>
      </c>
      <c r="AA79" s="75">
        <v>4054.1</v>
      </c>
    </row>
    <row r="80" spans="1:27" x14ac:dyDescent="0.25">
      <c r="A80" s="1"/>
      <c r="B80" s="73" t="s">
        <v>591</v>
      </c>
      <c r="C80" s="73" t="s">
        <v>946</v>
      </c>
      <c r="D80" s="73" t="s">
        <v>51</v>
      </c>
      <c r="E80" s="74" t="s">
        <v>547</v>
      </c>
      <c r="F80" s="75">
        <v>131.85</v>
      </c>
      <c r="G80" s="75">
        <v>81.8</v>
      </c>
      <c r="H80" s="75">
        <v>71.5</v>
      </c>
      <c r="I80" s="75">
        <v>60.65</v>
      </c>
      <c r="J80" s="75">
        <v>60.25</v>
      </c>
      <c r="K80" s="75">
        <v>69.349999999999994</v>
      </c>
      <c r="L80" s="75">
        <v>56.85</v>
      </c>
      <c r="M80" s="75">
        <v>50.9</v>
      </c>
      <c r="N80" s="75">
        <v>52.9</v>
      </c>
      <c r="O80" s="75">
        <v>105.05</v>
      </c>
      <c r="P80" s="75">
        <v>100.6</v>
      </c>
      <c r="Q80" s="75">
        <v>74.900000000000006</v>
      </c>
      <c r="R80" s="75">
        <v>57.9</v>
      </c>
      <c r="S80" s="75">
        <v>52.15</v>
      </c>
      <c r="T80" s="75">
        <v>67.25</v>
      </c>
      <c r="U80" s="75">
        <v>58.5</v>
      </c>
      <c r="V80" s="75">
        <v>57.8</v>
      </c>
      <c r="W80" s="75">
        <v>58.35</v>
      </c>
      <c r="X80" s="75">
        <v>64.8</v>
      </c>
      <c r="Y80" s="75">
        <v>52.25</v>
      </c>
      <c r="Z80" s="75">
        <v>47.7</v>
      </c>
      <c r="AA80" s="75">
        <v>1433.3</v>
      </c>
    </row>
    <row r="81" spans="1:27" x14ac:dyDescent="0.25">
      <c r="A81" s="1"/>
      <c r="B81" s="73" t="s">
        <v>592</v>
      </c>
      <c r="C81" s="73" t="s">
        <v>947</v>
      </c>
      <c r="D81" s="73" t="s">
        <v>51</v>
      </c>
      <c r="E81" s="74" t="s">
        <v>547</v>
      </c>
      <c r="F81" s="75">
        <v>91.9</v>
      </c>
      <c r="G81" s="75">
        <v>88.55</v>
      </c>
      <c r="H81" s="75">
        <v>87.25</v>
      </c>
      <c r="I81" s="75">
        <v>93.4</v>
      </c>
      <c r="J81" s="75">
        <v>97.35</v>
      </c>
      <c r="K81" s="75">
        <v>90.1</v>
      </c>
      <c r="L81" s="75">
        <v>82.35</v>
      </c>
      <c r="M81" s="75">
        <v>79.25</v>
      </c>
      <c r="N81" s="75">
        <v>83.7</v>
      </c>
      <c r="O81" s="75">
        <v>85.8</v>
      </c>
      <c r="P81" s="75">
        <v>80.349999999999994</v>
      </c>
      <c r="Q81" s="75">
        <v>76.55</v>
      </c>
      <c r="R81" s="75">
        <v>74.150000000000006</v>
      </c>
      <c r="S81" s="75">
        <v>71.7</v>
      </c>
      <c r="T81" s="75">
        <v>74.3</v>
      </c>
      <c r="U81" s="75">
        <v>74.95</v>
      </c>
      <c r="V81" s="75">
        <v>71.55</v>
      </c>
      <c r="W81" s="75">
        <v>70.7</v>
      </c>
      <c r="X81" s="75">
        <v>70.5</v>
      </c>
      <c r="Y81" s="75">
        <v>70.099999999999994</v>
      </c>
      <c r="Z81" s="75">
        <v>71.3</v>
      </c>
      <c r="AA81" s="75">
        <v>1685.8</v>
      </c>
    </row>
    <row r="82" spans="1:27" x14ac:dyDescent="0.25">
      <c r="A82" s="1"/>
      <c r="B82" s="73" t="s">
        <v>592</v>
      </c>
      <c r="C82" s="73" t="s">
        <v>948</v>
      </c>
      <c r="D82" s="73" t="s">
        <v>51</v>
      </c>
      <c r="E82" s="74" t="s">
        <v>547</v>
      </c>
      <c r="F82" s="75">
        <v>103.7</v>
      </c>
      <c r="G82" s="75">
        <v>99.1</v>
      </c>
      <c r="H82" s="75">
        <v>98.65</v>
      </c>
      <c r="I82" s="75">
        <v>104.3</v>
      </c>
      <c r="J82" s="75">
        <v>108.65</v>
      </c>
      <c r="K82" s="75">
        <v>101.1</v>
      </c>
      <c r="L82" s="75">
        <v>93.3</v>
      </c>
      <c r="M82" s="75">
        <v>89.75</v>
      </c>
      <c r="N82" s="75">
        <v>94.05</v>
      </c>
      <c r="O82" s="75">
        <v>96.6</v>
      </c>
      <c r="P82" s="75">
        <v>91.2</v>
      </c>
      <c r="Q82" s="75">
        <v>87.25</v>
      </c>
      <c r="R82" s="75">
        <v>84.35</v>
      </c>
      <c r="S82" s="75">
        <v>83.05</v>
      </c>
      <c r="T82" s="75">
        <v>86.35</v>
      </c>
      <c r="U82" s="75">
        <v>86.9</v>
      </c>
      <c r="V82" s="75">
        <v>83.15</v>
      </c>
      <c r="W82" s="75">
        <v>81.900000000000006</v>
      </c>
      <c r="X82" s="75">
        <v>82.5</v>
      </c>
      <c r="Y82" s="75">
        <v>82.15</v>
      </c>
      <c r="Z82" s="75">
        <v>82.4</v>
      </c>
      <c r="AA82" s="75">
        <v>1920.4</v>
      </c>
    </row>
    <row r="83" spans="1:27" x14ac:dyDescent="0.25">
      <c r="A83" s="1"/>
      <c r="B83" s="73" t="s">
        <v>592</v>
      </c>
      <c r="C83" s="73" t="s">
        <v>949</v>
      </c>
      <c r="D83" s="73" t="s">
        <v>51</v>
      </c>
      <c r="E83" s="74" t="s">
        <v>547</v>
      </c>
      <c r="F83" s="75">
        <v>107.9</v>
      </c>
      <c r="G83" s="75">
        <v>101.65</v>
      </c>
      <c r="H83" s="75">
        <v>101</v>
      </c>
      <c r="I83" s="75">
        <v>103.7</v>
      </c>
      <c r="J83" s="75">
        <v>112.5</v>
      </c>
      <c r="K83" s="75">
        <v>105.9</v>
      </c>
      <c r="L83" s="75">
        <v>95.15</v>
      </c>
      <c r="M83" s="75">
        <v>93.2</v>
      </c>
      <c r="N83" s="75">
        <v>95.45</v>
      </c>
      <c r="O83" s="75">
        <v>98.4</v>
      </c>
      <c r="P83" s="75">
        <v>96.6</v>
      </c>
      <c r="Q83" s="75">
        <v>91.05</v>
      </c>
      <c r="R83" s="75">
        <v>86.85</v>
      </c>
      <c r="S83" s="75">
        <v>86.55</v>
      </c>
      <c r="T83" s="75">
        <v>88.35</v>
      </c>
      <c r="U83" s="75">
        <v>90.95</v>
      </c>
      <c r="V83" s="75">
        <v>86.15</v>
      </c>
      <c r="W83" s="75">
        <v>84.15</v>
      </c>
      <c r="X83" s="75">
        <v>86.35</v>
      </c>
      <c r="Y83" s="75">
        <v>84.7</v>
      </c>
      <c r="Z83" s="75">
        <v>86</v>
      </c>
      <c r="AA83" s="75">
        <v>1982.55</v>
      </c>
    </row>
    <row r="84" spans="1:27" x14ac:dyDescent="0.25">
      <c r="A84" s="1"/>
      <c r="B84" s="73" t="s">
        <v>592</v>
      </c>
      <c r="C84" s="73" t="s">
        <v>950</v>
      </c>
      <c r="D84" s="73" t="s">
        <v>51</v>
      </c>
      <c r="E84" s="74" t="s">
        <v>547</v>
      </c>
      <c r="F84" s="75">
        <v>188.95</v>
      </c>
      <c r="G84" s="75">
        <v>190.9</v>
      </c>
      <c r="H84" s="75">
        <v>191.15</v>
      </c>
      <c r="I84" s="75">
        <v>199.1</v>
      </c>
      <c r="J84" s="75">
        <v>197.4</v>
      </c>
      <c r="K84" s="75">
        <v>184.95</v>
      </c>
      <c r="L84" s="75">
        <v>189.45</v>
      </c>
      <c r="M84" s="75">
        <v>198.15</v>
      </c>
      <c r="N84" s="75">
        <v>198</v>
      </c>
      <c r="O84" s="75">
        <v>200.6</v>
      </c>
      <c r="P84" s="75">
        <v>205</v>
      </c>
      <c r="Q84" s="75">
        <v>101.2</v>
      </c>
      <c r="R84" s="75">
        <v>184.6</v>
      </c>
      <c r="S84" s="75">
        <v>191.6</v>
      </c>
      <c r="T84" s="75">
        <v>181.55</v>
      </c>
      <c r="U84" s="75">
        <v>159.69999999999999</v>
      </c>
      <c r="V84" s="75">
        <v>121.9</v>
      </c>
      <c r="W84" s="75">
        <v>121.9</v>
      </c>
      <c r="X84" s="75">
        <v>123.35</v>
      </c>
      <c r="Y84" s="75">
        <v>123.9</v>
      </c>
      <c r="Z84" s="75">
        <v>141.44999999999999</v>
      </c>
      <c r="AA84" s="75">
        <v>3594.8</v>
      </c>
    </row>
    <row r="85" spans="1:27" x14ac:dyDescent="0.25">
      <c r="A85" s="1"/>
      <c r="B85" s="73" t="s">
        <v>34</v>
      </c>
      <c r="C85" s="73" t="s">
        <v>1089</v>
      </c>
      <c r="D85" s="73" t="s">
        <v>1090</v>
      </c>
      <c r="E85" s="74" t="s">
        <v>548</v>
      </c>
      <c r="F85" s="75">
        <v>589.35</v>
      </c>
      <c r="G85" s="75">
        <v>48.45</v>
      </c>
      <c r="H85" s="75"/>
      <c r="I85" s="75"/>
      <c r="J85" s="75"/>
      <c r="K85" s="75"/>
      <c r="L85" s="75"/>
      <c r="M85" s="75"/>
      <c r="N85" s="75"/>
      <c r="O85" s="75"/>
      <c r="P85" s="75"/>
      <c r="Q85" s="75"/>
      <c r="R85" s="75"/>
      <c r="S85" s="75"/>
      <c r="T85" s="75"/>
      <c r="U85" s="75"/>
      <c r="V85" s="75"/>
      <c r="W85" s="75"/>
      <c r="X85" s="75"/>
      <c r="Y85" s="75"/>
      <c r="Z85" s="75">
        <v>327.10000000000002</v>
      </c>
      <c r="AA85" s="75">
        <v>964.9</v>
      </c>
    </row>
    <row r="86" spans="1:27" x14ac:dyDescent="0.25">
      <c r="A86" s="1"/>
      <c r="B86" s="73" t="s">
        <v>34</v>
      </c>
      <c r="C86" s="73" t="s">
        <v>1089</v>
      </c>
      <c r="D86" s="73" t="s">
        <v>37</v>
      </c>
      <c r="E86" s="74" t="s">
        <v>548</v>
      </c>
      <c r="F86" s="75">
        <v>844.75</v>
      </c>
      <c r="G86" s="75">
        <v>218.05</v>
      </c>
      <c r="H86" s="75"/>
      <c r="I86" s="75"/>
      <c r="J86" s="75"/>
      <c r="K86" s="75"/>
      <c r="L86" s="75"/>
      <c r="M86" s="75"/>
      <c r="N86" s="75"/>
      <c r="O86" s="75"/>
      <c r="P86" s="75"/>
      <c r="Q86" s="75"/>
      <c r="R86" s="75"/>
      <c r="S86" s="75"/>
      <c r="T86" s="75"/>
      <c r="U86" s="75"/>
      <c r="V86" s="75"/>
      <c r="W86" s="75"/>
      <c r="X86" s="75"/>
      <c r="Y86" s="75"/>
      <c r="Z86" s="75">
        <v>268.10000000000002</v>
      </c>
      <c r="AA86" s="75">
        <v>1330.9</v>
      </c>
    </row>
    <row r="87" spans="1:27" x14ac:dyDescent="0.25">
      <c r="A87" s="1"/>
      <c r="B87" s="73" t="s">
        <v>568</v>
      </c>
      <c r="C87" s="73" t="s">
        <v>1091</v>
      </c>
      <c r="D87" s="73" t="s">
        <v>1091</v>
      </c>
      <c r="E87" s="74" t="s">
        <v>549</v>
      </c>
      <c r="F87" s="75">
        <v>565.29999999999995</v>
      </c>
      <c r="G87" s="75">
        <v>621.6</v>
      </c>
      <c r="H87" s="75">
        <v>637.6</v>
      </c>
      <c r="I87" s="75">
        <v>645</v>
      </c>
      <c r="J87" s="75">
        <v>635.25</v>
      </c>
      <c r="K87" s="75">
        <v>646.35</v>
      </c>
      <c r="L87" s="75">
        <v>662.75</v>
      </c>
      <c r="M87" s="75">
        <v>661.7</v>
      </c>
      <c r="N87" s="75">
        <v>627.15</v>
      </c>
      <c r="O87" s="75">
        <v>666.05</v>
      </c>
      <c r="P87" s="75">
        <v>666.4</v>
      </c>
      <c r="Q87" s="75">
        <v>575.85</v>
      </c>
      <c r="R87" s="75">
        <v>604.65</v>
      </c>
      <c r="S87" s="75">
        <v>652.04999999999995</v>
      </c>
      <c r="T87" s="75">
        <v>665.3</v>
      </c>
      <c r="U87" s="75">
        <v>669.95</v>
      </c>
      <c r="V87" s="75">
        <v>668.85</v>
      </c>
      <c r="W87" s="75">
        <v>683.05</v>
      </c>
      <c r="X87" s="75">
        <v>703.05</v>
      </c>
      <c r="Y87" s="75">
        <v>698.1</v>
      </c>
      <c r="Z87" s="75">
        <v>691.5</v>
      </c>
      <c r="AA87" s="75">
        <v>13647.5</v>
      </c>
    </row>
    <row r="88" spans="1:27" x14ac:dyDescent="0.25">
      <c r="A88" s="1"/>
      <c r="B88" s="73" t="s">
        <v>295</v>
      </c>
      <c r="C88" s="73" t="s">
        <v>1092</v>
      </c>
      <c r="D88" s="73" t="s">
        <v>51</v>
      </c>
      <c r="E88" s="74" t="s">
        <v>550</v>
      </c>
      <c r="F88" s="75">
        <v>235.75</v>
      </c>
      <c r="G88" s="75">
        <v>310.14999999999998</v>
      </c>
      <c r="H88" s="75">
        <v>284.60000000000002</v>
      </c>
      <c r="I88" s="75">
        <v>231.3</v>
      </c>
      <c r="J88" s="75">
        <v>215.6</v>
      </c>
      <c r="K88" s="75">
        <v>293</v>
      </c>
      <c r="L88" s="75">
        <v>91.35</v>
      </c>
      <c r="M88" s="75">
        <v>116.4</v>
      </c>
      <c r="N88" s="75">
        <v>187.25</v>
      </c>
      <c r="O88" s="75">
        <v>300.2</v>
      </c>
      <c r="P88" s="75">
        <v>306.25</v>
      </c>
      <c r="Q88" s="75">
        <v>300.5</v>
      </c>
      <c r="R88" s="75">
        <v>107.45</v>
      </c>
      <c r="S88" s="75">
        <v>160.80000000000001</v>
      </c>
      <c r="T88" s="75">
        <v>193.05</v>
      </c>
      <c r="U88" s="75">
        <v>147.69999999999999</v>
      </c>
      <c r="V88" s="75">
        <v>123.35</v>
      </c>
      <c r="W88" s="75">
        <v>260.3</v>
      </c>
      <c r="X88" s="75">
        <v>234.4</v>
      </c>
      <c r="Y88" s="75">
        <v>204.7</v>
      </c>
      <c r="Z88" s="75">
        <v>173.45</v>
      </c>
      <c r="AA88" s="75">
        <v>4477.55</v>
      </c>
    </row>
    <row r="89" spans="1:27" x14ac:dyDescent="0.25">
      <c r="A89" s="1"/>
      <c r="B89" s="73" t="s">
        <v>569</v>
      </c>
      <c r="C89" s="73" t="s">
        <v>1093</v>
      </c>
      <c r="D89" s="73" t="s">
        <v>51</v>
      </c>
      <c r="E89" s="74" t="s">
        <v>550</v>
      </c>
      <c r="F89" s="75">
        <v>308.60000000000002</v>
      </c>
      <c r="G89" s="75">
        <v>346.3</v>
      </c>
      <c r="H89" s="75">
        <v>323.35000000000002</v>
      </c>
      <c r="I89" s="75">
        <v>285.25</v>
      </c>
      <c r="J89" s="75">
        <v>313.75</v>
      </c>
      <c r="K89" s="75">
        <v>361.05</v>
      </c>
      <c r="L89" s="75">
        <v>99.15</v>
      </c>
      <c r="M89" s="75">
        <v>134.85</v>
      </c>
      <c r="N89" s="75">
        <v>248.85</v>
      </c>
      <c r="O89" s="75">
        <v>358.9</v>
      </c>
      <c r="P89" s="75">
        <v>362.15</v>
      </c>
      <c r="Q89" s="75">
        <v>353.4</v>
      </c>
      <c r="R89" s="75">
        <v>145.30000000000001</v>
      </c>
      <c r="S89" s="75">
        <v>208.1</v>
      </c>
      <c r="T89" s="75">
        <v>242.7</v>
      </c>
      <c r="U89" s="75">
        <v>198.8</v>
      </c>
      <c r="V89" s="75">
        <v>155</v>
      </c>
      <c r="W89" s="75">
        <v>325.3</v>
      </c>
      <c r="X89" s="75">
        <v>306.25</v>
      </c>
      <c r="Y89" s="75">
        <v>286.85000000000002</v>
      </c>
      <c r="Z89" s="75">
        <v>231.2</v>
      </c>
      <c r="AA89" s="75">
        <v>5595.1</v>
      </c>
    </row>
    <row r="90" spans="1:27" x14ac:dyDescent="0.25">
      <c r="A90" s="1"/>
      <c r="B90" s="73" t="s">
        <v>577</v>
      </c>
      <c r="C90" s="73" t="s">
        <v>951</v>
      </c>
      <c r="D90" s="73" t="s">
        <v>1047</v>
      </c>
      <c r="E90" s="74" t="s">
        <v>547</v>
      </c>
      <c r="F90" s="75">
        <v>61.35</v>
      </c>
      <c r="G90" s="75">
        <v>74.400000000000006</v>
      </c>
      <c r="H90" s="75">
        <v>80.7</v>
      </c>
      <c r="I90" s="75">
        <v>83.05</v>
      </c>
      <c r="J90" s="75">
        <v>81.599999999999994</v>
      </c>
      <c r="K90" s="75">
        <v>81.45</v>
      </c>
      <c r="L90" s="75">
        <v>82.75</v>
      </c>
      <c r="M90" s="75">
        <v>84</v>
      </c>
      <c r="N90" s="75">
        <v>81.5</v>
      </c>
      <c r="O90" s="75">
        <v>82</v>
      </c>
      <c r="P90" s="75">
        <v>81.900000000000006</v>
      </c>
      <c r="Q90" s="75">
        <v>82.3</v>
      </c>
      <c r="R90" s="75">
        <v>82.3</v>
      </c>
      <c r="S90" s="75">
        <v>81.900000000000006</v>
      </c>
      <c r="T90" s="75">
        <v>82.1</v>
      </c>
      <c r="U90" s="75">
        <v>80.8</v>
      </c>
      <c r="V90" s="75">
        <v>80</v>
      </c>
      <c r="W90" s="75">
        <v>80</v>
      </c>
      <c r="X90" s="75">
        <v>77.900000000000006</v>
      </c>
      <c r="Y90" s="75">
        <v>78.150000000000006</v>
      </c>
      <c r="Z90" s="75">
        <v>79.7</v>
      </c>
      <c r="AA90" s="75">
        <v>1679.85</v>
      </c>
    </row>
    <row r="91" spans="1:27" x14ac:dyDescent="0.25">
      <c r="A91" s="1"/>
      <c r="B91" s="73" t="s">
        <v>559</v>
      </c>
      <c r="C91" s="73" t="s">
        <v>952</v>
      </c>
      <c r="D91" s="73" t="s">
        <v>51</v>
      </c>
      <c r="E91" s="74" t="s">
        <v>547</v>
      </c>
      <c r="F91" s="75">
        <v>445.75</v>
      </c>
      <c r="G91" s="75">
        <v>445.85</v>
      </c>
      <c r="H91" s="75">
        <v>445.1</v>
      </c>
      <c r="I91" s="75">
        <v>446.16730000000001</v>
      </c>
      <c r="J91" s="75">
        <v>443.95</v>
      </c>
      <c r="K91" s="75">
        <v>444.2</v>
      </c>
      <c r="L91" s="75">
        <v>444.2</v>
      </c>
      <c r="M91" s="75">
        <v>445.65</v>
      </c>
      <c r="N91" s="75">
        <v>447.55</v>
      </c>
      <c r="O91" s="75">
        <v>446.35</v>
      </c>
      <c r="P91" s="75">
        <v>444.05</v>
      </c>
      <c r="Q91" s="75">
        <v>439.45</v>
      </c>
      <c r="R91" s="75">
        <v>439.05</v>
      </c>
      <c r="S91" s="75">
        <v>440.5</v>
      </c>
      <c r="T91" s="75">
        <v>444.8</v>
      </c>
      <c r="U91" s="75">
        <v>444.3</v>
      </c>
      <c r="V91" s="75">
        <v>442.75</v>
      </c>
      <c r="W91" s="75">
        <v>442.25</v>
      </c>
      <c r="X91" s="75">
        <v>442.6</v>
      </c>
      <c r="Y91" s="75">
        <v>441.45</v>
      </c>
      <c r="Z91" s="75">
        <v>443.75</v>
      </c>
      <c r="AA91" s="75">
        <v>9319.7173000000003</v>
      </c>
    </row>
    <row r="92" spans="1:27" x14ac:dyDescent="0.25">
      <c r="A92" s="1"/>
      <c r="B92" s="73" t="s">
        <v>578</v>
      </c>
      <c r="C92" s="73" t="s">
        <v>953</v>
      </c>
      <c r="D92" s="73" t="s">
        <v>51</v>
      </c>
      <c r="E92" s="74" t="s">
        <v>547</v>
      </c>
      <c r="F92" s="75">
        <v>442.8</v>
      </c>
      <c r="G92" s="75">
        <v>441.6</v>
      </c>
      <c r="H92" s="75">
        <v>438.8</v>
      </c>
      <c r="I92" s="75">
        <v>435.35</v>
      </c>
      <c r="J92" s="75">
        <v>428.8</v>
      </c>
      <c r="K92" s="75">
        <v>427.2</v>
      </c>
      <c r="L92" s="75">
        <v>424.25</v>
      </c>
      <c r="M92" s="75">
        <v>422.4</v>
      </c>
      <c r="N92" s="75">
        <v>421.25</v>
      </c>
      <c r="O92" s="75">
        <v>420</v>
      </c>
      <c r="P92" s="75">
        <v>422</v>
      </c>
      <c r="Q92" s="75">
        <v>416.2</v>
      </c>
      <c r="R92" s="75">
        <v>405.85</v>
      </c>
      <c r="S92" s="75">
        <v>402.2</v>
      </c>
      <c r="T92" s="75">
        <v>367.45</v>
      </c>
      <c r="U92" s="75">
        <v>349.6</v>
      </c>
      <c r="V92" s="75">
        <v>399</v>
      </c>
      <c r="W92" s="75">
        <v>413.85</v>
      </c>
      <c r="X92" s="75">
        <v>402.75</v>
      </c>
      <c r="Y92" s="75">
        <v>375.55</v>
      </c>
      <c r="Z92" s="75">
        <v>378.3</v>
      </c>
      <c r="AA92" s="75">
        <v>8635.2000000000007</v>
      </c>
    </row>
    <row r="93" spans="1:27" x14ac:dyDescent="0.25">
      <c r="A93" s="1"/>
      <c r="B93" s="73" t="s">
        <v>551</v>
      </c>
      <c r="C93" s="73" t="s">
        <v>954</v>
      </c>
      <c r="D93" s="73" t="s">
        <v>51</v>
      </c>
      <c r="E93" s="74" t="s">
        <v>547</v>
      </c>
      <c r="F93" s="75">
        <v>1841.3</v>
      </c>
      <c r="G93" s="75">
        <v>1799.9</v>
      </c>
      <c r="H93" s="75">
        <v>1636.5</v>
      </c>
      <c r="I93" s="75">
        <v>1823.95</v>
      </c>
      <c r="J93" s="75">
        <v>1650.2</v>
      </c>
      <c r="K93" s="75">
        <v>1972.45</v>
      </c>
      <c r="L93" s="75">
        <v>2012.05</v>
      </c>
      <c r="M93" s="75">
        <v>1830.25</v>
      </c>
      <c r="N93" s="75">
        <v>1905.95</v>
      </c>
      <c r="O93" s="75">
        <v>2083.35</v>
      </c>
      <c r="P93" s="75">
        <v>1720.7</v>
      </c>
      <c r="Q93" s="75">
        <v>2114.35</v>
      </c>
      <c r="R93" s="75">
        <v>1832.75</v>
      </c>
      <c r="S93" s="75">
        <v>2020.8</v>
      </c>
      <c r="T93" s="75">
        <v>1777.9</v>
      </c>
      <c r="U93" s="75">
        <v>2067.4499999999998</v>
      </c>
      <c r="V93" s="75">
        <v>2074.1999999999998</v>
      </c>
      <c r="W93" s="75">
        <v>1906.25</v>
      </c>
      <c r="X93" s="75">
        <v>2254.9499999999998</v>
      </c>
      <c r="Y93" s="75">
        <v>1907</v>
      </c>
      <c r="Z93" s="75">
        <v>1802</v>
      </c>
      <c r="AA93" s="75">
        <v>40034.25</v>
      </c>
    </row>
    <row r="94" spans="1:27" x14ac:dyDescent="0.25">
      <c r="A94" s="1"/>
      <c r="B94" s="73" t="s">
        <v>564</v>
      </c>
      <c r="C94" s="73" t="s">
        <v>1094</v>
      </c>
      <c r="D94" s="73" t="s">
        <v>51</v>
      </c>
      <c r="E94" s="74" t="s">
        <v>548</v>
      </c>
      <c r="F94" s="75"/>
      <c r="G94" s="75"/>
      <c r="H94" s="75"/>
      <c r="I94" s="75"/>
      <c r="J94" s="75"/>
      <c r="K94" s="75"/>
      <c r="L94" s="75"/>
      <c r="M94" s="75"/>
      <c r="N94" s="75"/>
      <c r="O94" s="75"/>
      <c r="P94" s="75"/>
      <c r="Q94" s="75"/>
      <c r="R94" s="75"/>
      <c r="S94" s="75"/>
      <c r="T94" s="75"/>
      <c r="U94" s="75"/>
      <c r="V94" s="75">
        <v>118.25</v>
      </c>
      <c r="W94" s="75"/>
      <c r="X94" s="75"/>
      <c r="Y94" s="75"/>
      <c r="Z94" s="75"/>
      <c r="AA94" s="75">
        <v>118.25</v>
      </c>
    </row>
    <row r="95" spans="1:27" x14ac:dyDescent="0.25">
      <c r="A95" s="1"/>
      <c r="B95" s="73" t="s">
        <v>564</v>
      </c>
      <c r="C95" s="73" t="s">
        <v>1095</v>
      </c>
      <c r="D95" s="73" t="s">
        <v>51</v>
      </c>
      <c r="E95" s="74" t="s">
        <v>548</v>
      </c>
      <c r="F95" s="75"/>
      <c r="G95" s="75"/>
      <c r="H95" s="75"/>
      <c r="I95" s="75"/>
      <c r="J95" s="75"/>
      <c r="K95" s="75"/>
      <c r="L95" s="75"/>
      <c r="M95" s="75"/>
      <c r="N95" s="75"/>
      <c r="O95" s="75">
        <v>214.95</v>
      </c>
      <c r="P95" s="75"/>
      <c r="Q95" s="75"/>
      <c r="R95" s="75"/>
      <c r="S95" s="75">
        <v>10.45</v>
      </c>
      <c r="T95" s="75"/>
      <c r="U95" s="75">
        <v>1.65</v>
      </c>
      <c r="V95" s="75"/>
      <c r="W95" s="75"/>
      <c r="X95" s="75"/>
      <c r="Y95" s="75"/>
      <c r="Z95" s="75"/>
      <c r="AA95" s="75">
        <v>227.05</v>
      </c>
    </row>
    <row r="96" spans="1:27" x14ac:dyDescent="0.25">
      <c r="A96" s="1"/>
      <c r="B96" s="73" t="s">
        <v>561</v>
      </c>
      <c r="C96" s="73" t="s">
        <v>955</v>
      </c>
      <c r="D96" s="73" t="s">
        <v>51</v>
      </c>
      <c r="E96" s="74" t="s">
        <v>547</v>
      </c>
      <c r="F96" s="75">
        <v>1368.75</v>
      </c>
      <c r="G96" s="75">
        <v>1367.15</v>
      </c>
      <c r="H96" s="75">
        <v>1554.35</v>
      </c>
      <c r="I96" s="75">
        <v>1672.25</v>
      </c>
      <c r="J96" s="75">
        <v>1648.25</v>
      </c>
      <c r="K96" s="75">
        <v>1626.75</v>
      </c>
      <c r="L96" s="75">
        <v>1588</v>
      </c>
      <c r="M96" s="75">
        <v>1571.6</v>
      </c>
      <c r="N96" s="75">
        <v>1603.45</v>
      </c>
      <c r="O96" s="75">
        <v>1612.05</v>
      </c>
      <c r="P96" s="75">
        <v>1592.95</v>
      </c>
      <c r="Q96" s="75">
        <v>1559.2</v>
      </c>
      <c r="R96" s="75">
        <v>1555.5</v>
      </c>
      <c r="S96" s="75">
        <v>1535.05</v>
      </c>
      <c r="T96" s="75">
        <v>1522</v>
      </c>
      <c r="U96" s="75">
        <v>1525.45</v>
      </c>
      <c r="V96" s="75">
        <v>1495.65</v>
      </c>
      <c r="W96" s="75">
        <v>1640.25</v>
      </c>
      <c r="X96" s="75">
        <v>1505.25</v>
      </c>
      <c r="Y96" s="75">
        <v>1506.75</v>
      </c>
      <c r="Z96" s="75">
        <v>1481.8</v>
      </c>
      <c r="AA96" s="75">
        <v>32532.45</v>
      </c>
    </row>
    <row r="97" spans="1:27" x14ac:dyDescent="0.25">
      <c r="A97" s="1"/>
      <c r="B97" s="73" t="s">
        <v>565</v>
      </c>
      <c r="C97" s="73" t="s">
        <v>956</v>
      </c>
      <c r="D97" s="73" t="s">
        <v>51</v>
      </c>
      <c r="E97" s="74" t="s">
        <v>547</v>
      </c>
      <c r="F97" s="75">
        <v>18.649999999999999</v>
      </c>
      <c r="G97" s="75">
        <v>22</v>
      </c>
      <c r="H97" s="75">
        <v>15</v>
      </c>
      <c r="I97" s="75">
        <v>20.100000000000001</v>
      </c>
      <c r="J97" s="75">
        <v>19.899999999999999</v>
      </c>
      <c r="K97" s="75">
        <v>19.2</v>
      </c>
      <c r="L97" s="75">
        <v>19.2</v>
      </c>
      <c r="M97" s="75">
        <v>19.649999999999999</v>
      </c>
      <c r="N97" s="75">
        <v>17.05</v>
      </c>
      <c r="O97" s="75">
        <v>10.15</v>
      </c>
      <c r="P97" s="75">
        <v>18.2</v>
      </c>
      <c r="Q97" s="75">
        <v>19.2</v>
      </c>
      <c r="R97" s="75">
        <v>17.05</v>
      </c>
      <c r="S97" s="75">
        <v>18.2</v>
      </c>
      <c r="T97" s="75">
        <v>18.5</v>
      </c>
      <c r="U97" s="75">
        <v>18.55</v>
      </c>
      <c r="V97" s="75">
        <v>16.649999999999999</v>
      </c>
      <c r="W97" s="75">
        <v>13.15</v>
      </c>
      <c r="X97" s="75">
        <v>13.9</v>
      </c>
      <c r="Y97" s="75">
        <v>11.95</v>
      </c>
      <c r="Z97" s="75">
        <v>13.55</v>
      </c>
      <c r="AA97" s="75">
        <v>359.8</v>
      </c>
    </row>
    <row r="98" spans="1:27" x14ac:dyDescent="0.25">
      <c r="A98" s="1"/>
      <c r="B98" s="73" t="s">
        <v>593</v>
      </c>
      <c r="C98" s="73" t="s">
        <v>1096</v>
      </c>
      <c r="D98" s="73" t="s">
        <v>51</v>
      </c>
      <c r="E98" s="74" t="s">
        <v>549</v>
      </c>
      <c r="F98" s="75">
        <v>1827.85</v>
      </c>
      <c r="G98" s="75">
        <v>2033.35</v>
      </c>
      <c r="H98" s="75">
        <v>2082.6999999999998</v>
      </c>
      <c r="I98" s="75">
        <v>2099.1</v>
      </c>
      <c r="J98" s="75">
        <v>2070.6999999999998</v>
      </c>
      <c r="K98" s="75">
        <v>2104.9499999999998</v>
      </c>
      <c r="L98" s="75">
        <v>2151</v>
      </c>
      <c r="M98" s="75">
        <v>2139</v>
      </c>
      <c r="N98" s="75">
        <v>2036.35</v>
      </c>
      <c r="O98" s="75">
        <v>2171.25</v>
      </c>
      <c r="P98" s="75">
        <v>2166.0500000000002</v>
      </c>
      <c r="Q98" s="75">
        <v>2130.25</v>
      </c>
      <c r="R98" s="75">
        <v>2146.5</v>
      </c>
      <c r="S98" s="75">
        <v>2128.9</v>
      </c>
      <c r="T98" s="75">
        <v>2166.6999999999998</v>
      </c>
      <c r="U98" s="75">
        <v>2198.15</v>
      </c>
      <c r="V98" s="75">
        <v>2200.85</v>
      </c>
      <c r="W98" s="75">
        <v>2227.75</v>
      </c>
      <c r="X98" s="75">
        <v>2299.75</v>
      </c>
      <c r="Y98" s="75">
        <v>2284.9499999999998</v>
      </c>
      <c r="Z98" s="75">
        <v>2260.1999999999998</v>
      </c>
      <c r="AA98" s="75">
        <v>44926.3</v>
      </c>
    </row>
    <row r="99" spans="1:27" x14ac:dyDescent="0.25">
      <c r="A99" s="1"/>
      <c r="B99" s="73" t="s">
        <v>42</v>
      </c>
      <c r="C99" s="73" t="s">
        <v>93</v>
      </c>
      <c r="D99" s="73" t="s">
        <v>51</v>
      </c>
      <c r="E99" s="74" t="s">
        <v>547</v>
      </c>
      <c r="F99" s="75">
        <v>5226.6499999999996</v>
      </c>
      <c r="G99" s="75">
        <v>7987.15</v>
      </c>
      <c r="H99" s="75">
        <v>9009.75</v>
      </c>
      <c r="I99" s="75">
        <v>9042.65</v>
      </c>
      <c r="J99" s="75">
        <v>8416.9</v>
      </c>
      <c r="K99" s="75">
        <v>6268.65</v>
      </c>
      <c r="L99" s="75">
        <v>7680</v>
      </c>
      <c r="M99" s="75">
        <v>8894.9500000000007</v>
      </c>
      <c r="N99" s="75">
        <v>4908.8500000000004</v>
      </c>
      <c r="O99" s="75">
        <v>6684.85</v>
      </c>
      <c r="P99" s="75">
        <v>7512.05</v>
      </c>
      <c r="Q99" s="75">
        <v>7340.75</v>
      </c>
      <c r="R99" s="75">
        <v>7557.6</v>
      </c>
      <c r="S99" s="75">
        <v>7732.9</v>
      </c>
      <c r="T99" s="75">
        <v>5659.5</v>
      </c>
      <c r="U99" s="75">
        <v>6281.35</v>
      </c>
      <c r="V99" s="75">
        <v>6229.2</v>
      </c>
      <c r="W99" s="75">
        <v>5438.4</v>
      </c>
      <c r="X99" s="75">
        <v>6170.05</v>
      </c>
      <c r="Y99" s="75">
        <v>6601.05</v>
      </c>
      <c r="Z99" s="75">
        <v>6821.45</v>
      </c>
      <c r="AA99" s="75">
        <v>147464.70000000001</v>
      </c>
    </row>
    <row r="100" spans="1:27" x14ac:dyDescent="0.25">
      <c r="A100" s="1"/>
      <c r="B100" s="73" t="s">
        <v>42</v>
      </c>
      <c r="C100" s="73" t="s">
        <v>99</v>
      </c>
      <c r="D100" s="73" t="s">
        <v>1075</v>
      </c>
      <c r="E100" s="74" t="s">
        <v>548</v>
      </c>
      <c r="F100" s="75">
        <v>4465.75</v>
      </c>
      <c r="G100" s="75">
        <v>3473.2</v>
      </c>
      <c r="H100" s="75">
        <v>3258.65</v>
      </c>
      <c r="I100" s="75">
        <v>4232.1000000000004</v>
      </c>
      <c r="J100" s="75">
        <v>4356.3</v>
      </c>
      <c r="K100" s="75">
        <v>4024.05</v>
      </c>
      <c r="L100" s="75">
        <v>4220.95</v>
      </c>
      <c r="M100" s="75">
        <v>4487.95</v>
      </c>
      <c r="N100" s="75">
        <v>4313.6499999999996</v>
      </c>
      <c r="O100" s="75">
        <v>3632.7</v>
      </c>
      <c r="P100" s="75">
        <v>4208.8</v>
      </c>
      <c r="Q100" s="75">
        <v>4410.5</v>
      </c>
      <c r="R100" s="75">
        <v>4415</v>
      </c>
      <c r="S100" s="75">
        <v>4350.1499999999996</v>
      </c>
      <c r="T100" s="75">
        <v>4423.5</v>
      </c>
      <c r="U100" s="75">
        <v>4414.8500000000004</v>
      </c>
      <c r="V100" s="75">
        <v>4391.3500000000004</v>
      </c>
      <c r="W100" s="75">
        <v>4366.6000000000004</v>
      </c>
      <c r="X100" s="75">
        <v>4388.6000000000004</v>
      </c>
      <c r="Y100" s="75">
        <v>4470.95</v>
      </c>
      <c r="Z100" s="75">
        <v>4467.1000000000004</v>
      </c>
      <c r="AA100" s="75">
        <v>88772.7</v>
      </c>
    </row>
    <row r="101" spans="1:27" x14ac:dyDescent="0.25">
      <c r="A101" s="1"/>
      <c r="B101" s="73" t="s">
        <v>42</v>
      </c>
      <c r="C101" s="73" t="s">
        <v>99</v>
      </c>
      <c r="D101" s="73" t="s">
        <v>1076</v>
      </c>
      <c r="E101" s="74" t="s">
        <v>548</v>
      </c>
      <c r="F101" s="75">
        <v>4887.8500000000004</v>
      </c>
      <c r="G101" s="75">
        <v>3486.25</v>
      </c>
      <c r="H101" s="75">
        <v>3330.6</v>
      </c>
      <c r="I101" s="75">
        <v>4605.75</v>
      </c>
      <c r="J101" s="75">
        <v>4699.2</v>
      </c>
      <c r="K101" s="75">
        <v>4336.3999999999996</v>
      </c>
      <c r="L101" s="75">
        <v>4471.1000000000004</v>
      </c>
      <c r="M101" s="75">
        <v>4924</v>
      </c>
      <c r="N101" s="75">
        <v>4660.8</v>
      </c>
      <c r="O101" s="75">
        <v>3763.45</v>
      </c>
      <c r="P101" s="75">
        <v>4504.95</v>
      </c>
      <c r="Q101" s="75">
        <v>4766.7</v>
      </c>
      <c r="R101" s="75">
        <v>4735.1499999999996</v>
      </c>
      <c r="S101" s="75">
        <v>4862.8500000000004</v>
      </c>
      <c r="T101" s="75">
        <v>4705.3999999999996</v>
      </c>
      <c r="U101" s="75">
        <v>4721.8</v>
      </c>
      <c r="V101" s="75">
        <v>4718.45</v>
      </c>
      <c r="W101" s="75">
        <v>4630.7</v>
      </c>
      <c r="X101" s="75">
        <v>4623.95</v>
      </c>
      <c r="Y101" s="75">
        <v>4856.95</v>
      </c>
      <c r="Z101" s="75">
        <v>4834.1499999999996</v>
      </c>
      <c r="AA101" s="75">
        <v>95126.45</v>
      </c>
    </row>
    <row r="102" spans="1:27" x14ac:dyDescent="0.25">
      <c r="A102" s="1"/>
      <c r="B102" s="73" t="s">
        <v>42</v>
      </c>
      <c r="C102" s="73" t="s">
        <v>99</v>
      </c>
      <c r="D102" s="73" t="s">
        <v>1077</v>
      </c>
      <c r="E102" s="74" t="s">
        <v>548</v>
      </c>
      <c r="F102" s="75">
        <v>4947.05</v>
      </c>
      <c r="G102" s="75">
        <v>3486.75</v>
      </c>
      <c r="H102" s="75">
        <v>3338.85</v>
      </c>
      <c r="I102" s="75">
        <v>4656.8999999999996</v>
      </c>
      <c r="J102" s="75">
        <v>4759.55</v>
      </c>
      <c r="K102" s="75">
        <v>4376.3999999999996</v>
      </c>
      <c r="L102" s="75">
        <v>4505.5</v>
      </c>
      <c r="M102" s="75">
        <v>5000.55</v>
      </c>
      <c r="N102" s="75">
        <v>4702.1000000000004</v>
      </c>
      <c r="O102" s="75">
        <v>3791</v>
      </c>
      <c r="P102" s="75">
        <v>4543.8500000000004</v>
      </c>
      <c r="Q102" s="75">
        <v>4816.1499999999996</v>
      </c>
      <c r="R102" s="75">
        <v>4768.1499999999996</v>
      </c>
      <c r="S102" s="75">
        <v>4923.55</v>
      </c>
      <c r="T102" s="75">
        <v>4705.75</v>
      </c>
      <c r="U102" s="75">
        <v>4729.8500000000004</v>
      </c>
      <c r="V102" s="75">
        <v>4739.1000000000004</v>
      </c>
      <c r="W102" s="75">
        <v>4655.25</v>
      </c>
      <c r="X102" s="75">
        <v>4734.05</v>
      </c>
      <c r="Y102" s="75">
        <v>4889.45</v>
      </c>
      <c r="Z102" s="75">
        <v>4873.2</v>
      </c>
      <c r="AA102" s="75">
        <v>95943</v>
      </c>
    </row>
    <row r="103" spans="1:27" x14ac:dyDescent="0.25">
      <c r="A103" s="1"/>
      <c r="B103" s="73" t="s">
        <v>42</v>
      </c>
      <c r="C103" s="73" t="s">
        <v>99</v>
      </c>
      <c r="D103" s="73" t="s">
        <v>1045</v>
      </c>
      <c r="E103" s="74" t="s">
        <v>548</v>
      </c>
      <c r="F103" s="75">
        <v>6849.55</v>
      </c>
      <c r="G103" s="75">
        <v>5744.6</v>
      </c>
      <c r="H103" s="75">
        <v>5618.5</v>
      </c>
      <c r="I103" s="75">
        <v>6669.15</v>
      </c>
      <c r="J103" s="75">
        <v>6685.9</v>
      </c>
      <c r="K103" s="75">
        <v>6459.35</v>
      </c>
      <c r="L103" s="75">
        <v>6596.25</v>
      </c>
      <c r="M103" s="75">
        <v>6926.95</v>
      </c>
      <c r="N103" s="75">
        <v>6690.5</v>
      </c>
      <c r="O103" s="75">
        <v>5963.95</v>
      </c>
      <c r="P103" s="75">
        <v>6539.1</v>
      </c>
      <c r="Q103" s="75">
        <v>6780</v>
      </c>
      <c r="R103" s="75">
        <v>6631.8</v>
      </c>
      <c r="S103" s="75">
        <v>6597.9</v>
      </c>
      <c r="T103" s="75">
        <v>6633.6</v>
      </c>
      <c r="U103" s="75">
        <v>6750.9</v>
      </c>
      <c r="V103" s="75">
        <v>6610.6</v>
      </c>
      <c r="W103" s="75">
        <v>6591.1</v>
      </c>
      <c r="X103" s="75">
        <v>6724.65</v>
      </c>
      <c r="Y103" s="75">
        <v>6773.15</v>
      </c>
      <c r="Z103" s="75">
        <v>6803.65</v>
      </c>
      <c r="AA103" s="75">
        <v>137641.15</v>
      </c>
    </row>
    <row r="104" spans="1:27" x14ac:dyDescent="0.25">
      <c r="A104" s="1"/>
      <c r="B104" s="73" t="s">
        <v>42</v>
      </c>
      <c r="C104" s="73" t="s">
        <v>102</v>
      </c>
      <c r="D104" s="73" t="s">
        <v>1084</v>
      </c>
      <c r="E104" s="74" t="s">
        <v>548</v>
      </c>
      <c r="F104" s="75">
        <v>5184.6499999999996</v>
      </c>
      <c r="G104" s="75">
        <v>5165.05</v>
      </c>
      <c r="H104" s="75">
        <v>4671</v>
      </c>
      <c r="I104" s="75">
        <v>5156.8999999999996</v>
      </c>
      <c r="J104" s="75">
        <v>5175.1000000000004</v>
      </c>
      <c r="K104" s="75">
        <v>5170.75</v>
      </c>
      <c r="L104" s="75">
        <v>5016.5</v>
      </c>
      <c r="M104" s="75">
        <v>5193.1499999999996</v>
      </c>
      <c r="N104" s="75">
        <v>5185</v>
      </c>
      <c r="O104" s="75">
        <v>5157.55</v>
      </c>
      <c r="P104" s="75">
        <v>5135.5</v>
      </c>
      <c r="Q104" s="75">
        <v>5136.3999999999996</v>
      </c>
      <c r="R104" s="75">
        <v>5111.75</v>
      </c>
      <c r="S104" s="75">
        <v>5141.6000000000004</v>
      </c>
      <c r="T104" s="75">
        <v>5143.6000000000004</v>
      </c>
      <c r="U104" s="75">
        <v>5122.3500000000004</v>
      </c>
      <c r="V104" s="75">
        <v>2373.85</v>
      </c>
      <c r="W104" s="75">
        <v>4889.55</v>
      </c>
      <c r="X104" s="75">
        <v>5135.5</v>
      </c>
      <c r="Y104" s="75">
        <v>5128.55</v>
      </c>
      <c r="Z104" s="75">
        <v>5156.3500000000004</v>
      </c>
      <c r="AA104" s="75">
        <v>104550.65</v>
      </c>
    </row>
    <row r="105" spans="1:27" x14ac:dyDescent="0.25">
      <c r="A105" s="1"/>
      <c r="B105" s="73" t="s">
        <v>42</v>
      </c>
      <c r="C105" s="73" t="s">
        <v>102</v>
      </c>
      <c r="D105" s="73" t="s">
        <v>1045</v>
      </c>
      <c r="E105" s="74" t="s">
        <v>548</v>
      </c>
      <c r="F105" s="75">
        <v>2678.75</v>
      </c>
      <c r="G105" s="75">
        <v>2668.4</v>
      </c>
      <c r="H105" s="75">
        <v>2460.0500000000002</v>
      </c>
      <c r="I105" s="75">
        <v>2662.2</v>
      </c>
      <c r="J105" s="75">
        <v>2662.4</v>
      </c>
      <c r="K105" s="75">
        <v>2668.8</v>
      </c>
      <c r="L105" s="75">
        <v>2610.1999999999998</v>
      </c>
      <c r="M105" s="75">
        <v>2672.3</v>
      </c>
      <c r="N105" s="75">
        <v>2668.65</v>
      </c>
      <c r="O105" s="75">
        <v>2657.3</v>
      </c>
      <c r="P105" s="75">
        <v>2653.3</v>
      </c>
      <c r="Q105" s="75">
        <v>2651.7</v>
      </c>
      <c r="R105" s="75">
        <v>2634.7</v>
      </c>
      <c r="S105" s="75">
        <v>2635.35</v>
      </c>
      <c r="T105" s="75">
        <v>2648.35</v>
      </c>
      <c r="U105" s="75">
        <v>2618.5500000000002</v>
      </c>
      <c r="V105" s="75">
        <v>514.65</v>
      </c>
      <c r="W105" s="75">
        <v>2427.0500000000002</v>
      </c>
      <c r="X105" s="75">
        <v>2640.45</v>
      </c>
      <c r="Y105" s="75">
        <v>2645.2</v>
      </c>
      <c r="Z105" s="75">
        <v>2651.6</v>
      </c>
      <c r="AA105" s="75">
        <v>53129.95</v>
      </c>
    </row>
    <row r="106" spans="1:27" x14ac:dyDescent="0.25">
      <c r="A106" s="1"/>
      <c r="B106" s="73" t="s">
        <v>42</v>
      </c>
      <c r="C106" s="73" t="s">
        <v>957</v>
      </c>
      <c r="D106" s="73" t="s">
        <v>51</v>
      </c>
      <c r="E106" s="74" t="s">
        <v>547</v>
      </c>
      <c r="F106" s="75">
        <v>65.900000000000006</v>
      </c>
      <c r="G106" s="75">
        <v>94.2</v>
      </c>
      <c r="H106" s="75">
        <v>90.45</v>
      </c>
      <c r="I106" s="75">
        <v>71.95</v>
      </c>
      <c r="J106" s="75">
        <v>71.599999999999994</v>
      </c>
      <c r="K106" s="75">
        <v>71.400000000000006</v>
      </c>
      <c r="L106" s="75">
        <v>71</v>
      </c>
      <c r="M106" s="75">
        <v>71.8</v>
      </c>
      <c r="N106" s="75">
        <v>71.3</v>
      </c>
      <c r="O106" s="75">
        <v>70.849999999999994</v>
      </c>
      <c r="P106" s="75">
        <v>72.400000000000006</v>
      </c>
      <c r="Q106" s="75">
        <v>74.150000000000006</v>
      </c>
      <c r="R106" s="75">
        <v>74.05</v>
      </c>
      <c r="S106" s="75">
        <v>73.5</v>
      </c>
      <c r="T106" s="75">
        <v>73.05</v>
      </c>
      <c r="U106" s="75">
        <v>72.150000000000006</v>
      </c>
      <c r="V106" s="75">
        <v>71.400000000000006</v>
      </c>
      <c r="W106" s="75">
        <v>71.5</v>
      </c>
      <c r="X106" s="75">
        <v>71.150000000000006</v>
      </c>
      <c r="Y106" s="75">
        <v>71.349999999999994</v>
      </c>
      <c r="Z106" s="75">
        <v>71.7</v>
      </c>
      <c r="AA106" s="75">
        <v>1546.85</v>
      </c>
    </row>
    <row r="107" spans="1:27" x14ac:dyDescent="0.25">
      <c r="A107" s="1"/>
      <c r="B107" s="73" t="s">
        <v>570</v>
      </c>
      <c r="C107" s="73" t="s">
        <v>1097</v>
      </c>
      <c r="D107" s="73" t="s">
        <v>51</v>
      </c>
      <c r="E107" s="74" t="s">
        <v>549</v>
      </c>
      <c r="F107" s="75">
        <v>2.8</v>
      </c>
      <c r="G107" s="75">
        <v>2.2000000000000002</v>
      </c>
      <c r="H107" s="75">
        <v>2.7</v>
      </c>
      <c r="I107" s="75">
        <v>2.5499999999999998</v>
      </c>
      <c r="J107" s="75">
        <v>1.45</v>
      </c>
      <c r="K107" s="75">
        <v>1.45</v>
      </c>
      <c r="L107" s="75">
        <v>2.75</v>
      </c>
      <c r="M107" s="75">
        <v>2.85</v>
      </c>
      <c r="N107" s="75">
        <v>2.4</v>
      </c>
      <c r="O107" s="75">
        <v>2.7</v>
      </c>
      <c r="P107" s="75">
        <v>2.75</v>
      </c>
      <c r="Q107" s="75">
        <v>0.7</v>
      </c>
      <c r="R107" s="75">
        <v>2.6</v>
      </c>
      <c r="S107" s="75">
        <v>2.8</v>
      </c>
      <c r="T107" s="75">
        <v>2.2999999999999998</v>
      </c>
      <c r="U107" s="75">
        <v>2.75</v>
      </c>
      <c r="V107" s="75">
        <v>2.7</v>
      </c>
      <c r="W107" s="75">
        <v>2.2000000000000002</v>
      </c>
      <c r="X107" s="75">
        <v>2.65</v>
      </c>
      <c r="Y107" s="75">
        <v>2.9</v>
      </c>
      <c r="Z107" s="75">
        <v>2.65</v>
      </c>
      <c r="AA107" s="75">
        <v>50.85</v>
      </c>
    </row>
    <row r="108" spans="1:27" x14ac:dyDescent="0.25">
      <c r="A108" s="1"/>
      <c r="B108" s="73" t="s">
        <v>557</v>
      </c>
      <c r="C108" s="73" t="s">
        <v>958</v>
      </c>
      <c r="D108" s="73" t="s">
        <v>51</v>
      </c>
      <c r="E108" s="74" t="s">
        <v>547</v>
      </c>
      <c r="F108" s="75">
        <v>854.3</v>
      </c>
      <c r="G108" s="75">
        <v>847.4</v>
      </c>
      <c r="H108" s="75">
        <v>820.9</v>
      </c>
      <c r="I108" s="75">
        <v>775.15</v>
      </c>
      <c r="J108" s="75">
        <v>807.4</v>
      </c>
      <c r="K108" s="75">
        <v>794.9</v>
      </c>
      <c r="L108" s="75">
        <v>758.3</v>
      </c>
      <c r="M108" s="75">
        <v>730.32349999999997</v>
      </c>
      <c r="N108" s="75">
        <v>729.75</v>
      </c>
      <c r="O108" s="75">
        <v>788.05</v>
      </c>
      <c r="P108" s="75">
        <v>734</v>
      </c>
      <c r="Q108" s="75">
        <v>707.8</v>
      </c>
      <c r="R108" s="75">
        <v>639.9</v>
      </c>
      <c r="S108" s="75">
        <v>812.6</v>
      </c>
      <c r="T108" s="75">
        <v>764.2</v>
      </c>
      <c r="U108" s="75">
        <v>690.95</v>
      </c>
      <c r="V108" s="75">
        <v>687.2</v>
      </c>
      <c r="W108" s="75">
        <v>697.55</v>
      </c>
      <c r="X108" s="75">
        <v>674.05</v>
      </c>
      <c r="Y108" s="75">
        <v>648.75</v>
      </c>
      <c r="Z108" s="75">
        <v>653.75</v>
      </c>
      <c r="AA108" s="75">
        <v>15617.2235</v>
      </c>
    </row>
    <row r="109" spans="1:27" x14ac:dyDescent="0.25">
      <c r="A109" s="1"/>
      <c r="B109" s="73" t="s">
        <v>572</v>
      </c>
      <c r="C109" s="73" t="s">
        <v>959</v>
      </c>
      <c r="D109" s="73" t="s">
        <v>51</v>
      </c>
      <c r="E109" s="74" t="s">
        <v>547</v>
      </c>
      <c r="F109" s="75">
        <v>36</v>
      </c>
      <c r="G109" s="75">
        <v>36</v>
      </c>
      <c r="H109" s="75">
        <v>36</v>
      </c>
      <c r="I109" s="75">
        <v>36</v>
      </c>
      <c r="J109" s="75">
        <v>36</v>
      </c>
      <c r="K109" s="75">
        <v>36</v>
      </c>
      <c r="L109" s="75">
        <v>30</v>
      </c>
      <c r="M109" s="75">
        <v>19.600000000000001</v>
      </c>
      <c r="N109" s="75">
        <v>38.4</v>
      </c>
      <c r="O109" s="75">
        <v>38.4</v>
      </c>
      <c r="P109" s="75">
        <v>38.25</v>
      </c>
      <c r="Q109" s="75">
        <v>37.200000000000003</v>
      </c>
      <c r="R109" s="75">
        <v>37.049999999999997</v>
      </c>
      <c r="S109" s="75">
        <v>37.799999999999997</v>
      </c>
      <c r="T109" s="75">
        <v>32.549999999999997</v>
      </c>
      <c r="U109" s="75">
        <v>43.6</v>
      </c>
      <c r="V109" s="75">
        <v>43.2</v>
      </c>
      <c r="W109" s="75">
        <v>43.35</v>
      </c>
      <c r="X109" s="75">
        <v>43.3</v>
      </c>
      <c r="Y109" s="75">
        <v>43.2</v>
      </c>
      <c r="Z109" s="75">
        <v>43.2</v>
      </c>
      <c r="AA109" s="75">
        <v>785.1</v>
      </c>
    </row>
    <row r="110" spans="1:27" x14ac:dyDescent="0.25">
      <c r="A110" s="1"/>
      <c r="B110" s="73" t="s">
        <v>594</v>
      </c>
      <c r="C110" s="73" t="s">
        <v>1098</v>
      </c>
      <c r="D110" s="73" t="s">
        <v>51</v>
      </c>
      <c r="E110" s="74" t="s">
        <v>549</v>
      </c>
      <c r="F110" s="75">
        <v>108.05</v>
      </c>
      <c r="G110" s="75">
        <v>110.75</v>
      </c>
      <c r="H110" s="75">
        <v>114.65</v>
      </c>
      <c r="I110" s="75">
        <v>116.3</v>
      </c>
      <c r="J110" s="75">
        <v>113.8</v>
      </c>
      <c r="K110" s="75">
        <v>115.2</v>
      </c>
      <c r="L110" s="75">
        <v>117.5</v>
      </c>
      <c r="M110" s="75">
        <v>118.05</v>
      </c>
      <c r="N110" s="75">
        <v>115.6</v>
      </c>
      <c r="O110" s="75">
        <v>117.1</v>
      </c>
      <c r="P110" s="75">
        <v>117</v>
      </c>
      <c r="Q110" s="75">
        <v>116.7</v>
      </c>
      <c r="R110" s="75">
        <v>116.2</v>
      </c>
      <c r="S110" s="75">
        <v>116.6</v>
      </c>
      <c r="T110" s="75">
        <v>117.4</v>
      </c>
      <c r="U110" s="75">
        <v>118.7</v>
      </c>
      <c r="V110" s="75">
        <v>117.35</v>
      </c>
      <c r="W110" s="75">
        <v>120.85</v>
      </c>
      <c r="X110" s="75">
        <v>120.4</v>
      </c>
      <c r="Y110" s="75">
        <v>119.95</v>
      </c>
      <c r="Z110" s="75">
        <v>119.85</v>
      </c>
      <c r="AA110" s="75">
        <v>2448</v>
      </c>
    </row>
    <row r="111" spans="1:27" x14ac:dyDescent="0.25">
      <c r="A111" s="1"/>
      <c r="B111" s="73" t="s">
        <v>355</v>
      </c>
      <c r="C111" s="73" t="s">
        <v>1099</v>
      </c>
      <c r="D111" s="73" t="s">
        <v>51</v>
      </c>
      <c r="E111" s="74" t="s">
        <v>548</v>
      </c>
      <c r="F111" s="75"/>
      <c r="G111" s="75"/>
      <c r="H111" s="75"/>
      <c r="I111" s="75"/>
      <c r="J111" s="75"/>
      <c r="K111" s="75"/>
      <c r="L111" s="75"/>
      <c r="M111" s="75"/>
      <c r="N111" s="75"/>
      <c r="O111" s="75"/>
      <c r="P111" s="75"/>
      <c r="Q111" s="75"/>
      <c r="R111" s="75"/>
      <c r="S111" s="75"/>
      <c r="T111" s="75"/>
      <c r="U111" s="75"/>
      <c r="V111" s="75"/>
      <c r="W111" s="75"/>
      <c r="X111" s="75"/>
      <c r="Y111" s="75"/>
      <c r="Z111" s="75"/>
      <c r="AA111" s="75">
        <v>0</v>
      </c>
    </row>
    <row r="112" spans="1:27" x14ac:dyDescent="0.25">
      <c r="A112" s="1"/>
      <c r="B112" s="73" t="s">
        <v>579</v>
      </c>
      <c r="C112" s="73" t="s">
        <v>1100</v>
      </c>
      <c r="D112" s="73" t="s">
        <v>51</v>
      </c>
      <c r="E112" s="74" t="s">
        <v>549</v>
      </c>
      <c r="F112" s="75">
        <v>109.5</v>
      </c>
      <c r="G112" s="75">
        <v>117.9</v>
      </c>
      <c r="H112" s="75">
        <v>118.35</v>
      </c>
      <c r="I112" s="75">
        <v>115.45</v>
      </c>
      <c r="J112" s="75">
        <v>116.9</v>
      </c>
      <c r="K112" s="75">
        <v>120.8</v>
      </c>
      <c r="L112" s="75">
        <v>125.45</v>
      </c>
      <c r="M112" s="75">
        <v>126.6</v>
      </c>
      <c r="N112" s="75">
        <v>124</v>
      </c>
      <c r="O112" s="75">
        <v>127.35</v>
      </c>
      <c r="P112" s="75">
        <v>127.05</v>
      </c>
      <c r="Q112" s="75">
        <v>128.80000000000001</v>
      </c>
      <c r="R112" s="75">
        <v>126.75</v>
      </c>
      <c r="S112" s="75">
        <v>125.2</v>
      </c>
      <c r="T112" s="75">
        <v>128</v>
      </c>
      <c r="U112" s="75">
        <v>131.9</v>
      </c>
      <c r="V112" s="75">
        <v>131</v>
      </c>
      <c r="W112" s="75">
        <v>117.1</v>
      </c>
      <c r="X112" s="75">
        <v>136.6</v>
      </c>
      <c r="Y112" s="75">
        <v>140.25</v>
      </c>
      <c r="Z112" s="75">
        <v>139.94999999999999</v>
      </c>
      <c r="AA112" s="75">
        <v>2634.9</v>
      </c>
    </row>
    <row r="113" spans="1:27" x14ac:dyDescent="0.25">
      <c r="A113" s="1"/>
      <c r="B113" s="73" t="s">
        <v>105</v>
      </c>
      <c r="C113" s="73" t="s">
        <v>960</v>
      </c>
      <c r="D113" s="73" t="s">
        <v>51</v>
      </c>
      <c r="E113" s="74" t="s">
        <v>547</v>
      </c>
      <c r="F113" s="75">
        <v>44.75</v>
      </c>
      <c r="G113" s="75">
        <v>53.6</v>
      </c>
      <c r="H113" s="75">
        <v>47.7</v>
      </c>
      <c r="I113" s="75">
        <v>25.7</v>
      </c>
      <c r="J113" s="75"/>
      <c r="K113" s="75"/>
      <c r="L113" s="75"/>
      <c r="M113" s="75"/>
      <c r="N113" s="75"/>
      <c r="O113" s="75"/>
      <c r="P113" s="75"/>
      <c r="Q113" s="75"/>
      <c r="R113" s="75"/>
      <c r="S113" s="75">
        <v>26.5</v>
      </c>
      <c r="T113" s="75">
        <v>37.6</v>
      </c>
      <c r="U113" s="75">
        <v>62.1</v>
      </c>
      <c r="V113" s="75">
        <v>37.549999999999997</v>
      </c>
      <c r="W113" s="75">
        <v>41.4</v>
      </c>
      <c r="X113" s="75">
        <v>40.950000000000003</v>
      </c>
      <c r="Y113" s="75">
        <v>35.65</v>
      </c>
      <c r="Z113" s="75">
        <v>34.6</v>
      </c>
      <c r="AA113" s="75">
        <v>488.1</v>
      </c>
    </row>
    <row r="114" spans="1:27" x14ac:dyDescent="0.25">
      <c r="A114" s="1"/>
      <c r="B114" s="73" t="s">
        <v>105</v>
      </c>
      <c r="C114" s="73" t="s">
        <v>961</v>
      </c>
      <c r="D114" s="73" t="s">
        <v>51</v>
      </c>
      <c r="E114" s="74" t="s">
        <v>547</v>
      </c>
      <c r="F114" s="75">
        <v>2034</v>
      </c>
      <c r="G114" s="75">
        <v>2033.45</v>
      </c>
      <c r="H114" s="75">
        <v>1991.85</v>
      </c>
      <c r="I114" s="75">
        <v>1948.15</v>
      </c>
      <c r="J114" s="75">
        <v>1943.75</v>
      </c>
      <c r="K114" s="75">
        <v>1836.55</v>
      </c>
      <c r="L114" s="75">
        <v>1770.9</v>
      </c>
      <c r="M114" s="75">
        <v>1800.55</v>
      </c>
      <c r="N114" s="75">
        <v>1913</v>
      </c>
      <c r="O114" s="75">
        <v>1963.9</v>
      </c>
      <c r="P114" s="75">
        <v>1898.4</v>
      </c>
      <c r="Q114" s="75">
        <v>1852.35</v>
      </c>
      <c r="R114" s="75">
        <v>1849.6</v>
      </c>
      <c r="S114" s="75">
        <v>1887.1</v>
      </c>
      <c r="T114" s="75">
        <v>1887.9</v>
      </c>
      <c r="U114" s="75">
        <v>1868</v>
      </c>
      <c r="V114" s="75">
        <v>1940.6</v>
      </c>
      <c r="W114" s="75">
        <v>1903.35</v>
      </c>
      <c r="X114" s="75">
        <v>1855.3</v>
      </c>
      <c r="Y114" s="75">
        <v>1940.55</v>
      </c>
      <c r="Z114" s="75">
        <v>2011.2</v>
      </c>
      <c r="AA114" s="75">
        <v>40130.449999999997</v>
      </c>
    </row>
    <row r="115" spans="1:27" x14ac:dyDescent="0.25">
      <c r="A115" s="1"/>
      <c r="B115" s="73" t="s">
        <v>105</v>
      </c>
      <c r="C115" s="73" t="s">
        <v>120</v>
      </c>
      <c r="D115" s="73" t="s">
        <v>51</v>
      </c>
      <c r="E115" s="74" t="s">
        <v>547</v>
      </c>
      <c r="F115" s="75">
        <v>560.25</v>
      </c>
      <c r="G115" s="75">
        <v>594.35</v>
      </c>
      <c r="H115" s="75">
        <v>545.85</v>
      </c>
      <c r="I115" s="75">
        <v>301.64999999999998</v>
      </c>
      <c r="J115" s="75"/>
      <c r="K115" s="75"/>
      <c r="L115" s="75"/>
      <c r="M115" s="75"/>
      <c r="N115" s="75"/>
      <c r="O115" s="75"/>
      <c r="P115" s="75"/>
      <c r="Q115" s="75"/>
      <c r="R115" s="75"/>
      <c r="S115" s="75">
        <v>367.15</v>
      </c>
      <c r="T115" s="75">
        <v>449.9</v>
      </c>
      <c r="U115" s="75">
        <v>722.75</v>
      </c>
      <c r="V115" s="75">
        <v>414.5</v>
      </c>
      <c r="W115" s="75">
        <v>490.8</v>
      </c>
      <c r="X115" s="75">
        <v>478.1</v>
      </c>
      <c r="Y115" s="75">
        <v>436.2</v>
      </c>
      <c r="Z115" s="75">
        <v>408</v>
      </c>
      <c r="AA115" s="75">
        <v>5769.5</v>
      </c>
    </row>
    <row r="116" spans="1:27" x14ac:dyDescent="0.25">
      <c r="A116" s="1"/>
      <c r="B116" s="73" t="s">
        <v>105</v>
      </c>
      <c r="C116" s="73" t="s">
        <v>962</v>
      </c>
      <c r="D116" s="73" t="s">
        <v>51</v>
      </c>
      <c r="E116" s="74" t="s">
        <v>547</v>
      </c>
      <c r="F116" s="75">
        <v>198.15</v>
      </c>
      <c r="G116" s="75">
        <v>237.9</v>
      </c>
      <c r="H116" s="75">
        <v>238</v>
      </c>
      <c r="I116" s="75">
        <v>73.900000000000006</v>
      </c>
      <c r="J116" s="75"/>
      <c r="K116" s="75"/>
      <c r="L116" s="75"/>
      <c r="M116" s="75"/>
      <c r="N116" s="75"/>
      <c r="O116" s="75"/>
      <c r="P116" s="75"/>
      <c r="Q116" s="75"/>
      <c r="R116" s="75"/>
      <c r="S116" s="75">
        <v>154.30000000000001</v>
      </c>
      <c r="T116" s="75">
        <v>237.75</v>
      </c>
      <c r="U116" s="75">
        <v>238</v>
      </c>
      <c r="V116" s="75">
        <v>238.05</v>
      </c>
      <c r="W116" s="75">
        <v>193.35</v>
      </c>
      <c r="X116" s="75">
        <v>186.55</v>
      </c>
      <c r="Y116" s="75">
        <v>178.65</v>
      </c>
      <c r="Z116" s="75">
        <v>163.69999999999999</v>
      </c>
      <c r="AA116" s="75">
        <v>2338.3000000000002</v>
      </c>
    </row>
    <row r="117" spans="1:27" x14ac:dyDescent="0.25">
      <c r="A117" s="1"/>
      <c r="B117" s="73" t="s">
        <v>122</v>
      </c>
      <c r="C117" s="73" t="s">
        <v>1101</v>
      </c>
      <c r="D117" s="73" t="s">
        <v>51</v>
      </c>
      <c r="E117" s="74" t="s">
        <v>550</v>
      </c>
      <c r="F117" s="75">
        <v>2450.65</v>
      </c>
      <c r="G117" s="75">
        <v>3271.85</v>
      </c>
      <c r="H117" s="75">
        <v>1652.25</v>
      </c>
      <c r="I117" s="75">
        <v>715.2</v>
      </c>
      <c r="J117" s="75">
        <v>922.95</v>
      </c>
      <c r="K117" s="75">
        <v>873.2</v>
      </c>
      <c r="L117" s="75">
        <v>924.4</v>
      </c>
      <c r="M117" s="75">
        <v>826.75</v>
      </c>
      <c r="N117" s="75">
        <v>1750.45</v>
      </c>
      <c r="O117" s="75">
        <v>2645.15</v>
      </c>
      <c r="P117" s="75">
        <v>1686.2</v>
      </c>
      <c r="Q117" s="75">
        <v>612.4</v>
      </c>
      <c r="R117" s="75">
        <v>305</v>
      </c>
      <c r="S117" s="75">
        <v>690.45</v>
      </c>
      <c r="T117" s="75">
        <v>1740.95</v>
      </c>
      <c r="U117" s="75">
        <v>424.5</v>
      </c>
      <c r="V117" s="75">
        <v>629.9</v>
      </c>
      <c r="W117" s="75">
        <v>1606.6</v>
      </c>
      <c r="X117" s="75">
        <v>2556.25</v>
      </c>
      <c r="Y117" s="75">
        <v>1695.45</v>
      </c>
      <c r="Z117" s="75">
        <v>1832.15</v>
      </c>
      <c r="AA117" s="75">
        <v>29812.7</v>
      </c>
    </row>
    <row r="118" spans="1:27" x14ac:dyDescent="0.25">
      <c r="A118" s="1"/>
      <c r="B118" s="73" t="s">
        <v>122</v>
      </c>
      <c r="C118" s="73" t="s">
        <v>1102</v>
      </c>
      <c r="D118" s="73" t="s">
        <v>51</v>
      </c>
      <c r="E118" s="74" t="s">
        <v>550</v>
      </c>
      <c r="F118" s="75">
        <v>2242.25</v>
      </c>
      <c r="G118" s="75">
        <v>2848.45</v>
      </c>
      <c r="H118" s="75">
        <v>1577.7</v>
      </c>
      <c r="I118" s="75">
        <v>743.9</v>
      </c>
      <c r="J118" s="75">
        <v>854.7</v>
      </c>
      <c r="K118" s="75">
        <v>958.4</v>
      </c>
      <c r="L118" s="75">
        <v>954.6</v>
      </c>
      <c r="M118" s="75">
        <v>822.8</v>
      </c>
      <c r="N118" s="75">
        <v>1633.85</v>
      </c>
      <c r="O118" s="75">
        <v>2436.25</v>
      </c>
      <c r="P118" s="75">
        <v>1543.65</v>
      </c>
      <c r="Q118" s="75">
        <v>508.1</v>
      </c>
      <c r="R118" s="75">
        <v>321.7</v>
      </c>
      <c r="S118" s="75">
        <v>646.65</v>
      </c>
      <c r="T118" s="75">
        <v>1728.65</v>
      </c>
      <c r="U118" s="75">
        <v>371.1</v>
      </c>
      <c r="V118" s="75">
        <v>623.29999999999995</v>
      </c>
      <c r="W118" s="75">
        <v>1505.1</v>
      </c>
      <c r="X118" s="75">
        <v>2519</v>
      </c>
      <c r="Y118" s="75">
        <v>1492.2</v>
      </c>
      <c r="Z118" s="75">
        <v>1636.75</v>
      </c>
      <c r="AA118" s="75">
        <v>27969.1</v>
      </c>
    </row>
    <row r="119" spans="1:27" x14ac:dyDescent="0.25">
      <c r="A119" s="1"/>
      <c r="B119" s="73" t="s">
        <v>122</v>
      </c>
      <c r="C119" s="73" t="s">
        <v>964</v>
      </c>
      <c r="D119" s="73" t="s">
        <v>51</v>
      </c>
      <c r="E119" s="74" t="s">
        <v>547</v>
      </c>
      <c r="F119" s="75">
        <v>1650.3</v>
      </c>
      <c r="G119" s="75">
        <v>1751.75</v>
      </c>
      <c r="H119" s="75">
        <v>1744.75</v>
      </c>
      <c r="I119" s="75">
        <v>1726.75</v>
      </c>
      <c r="J119" s="75">
        <v>1745.3</v>
      </c>
      <c r="K119" s="75">
        <v>1759.85</v>
      </c>
      <c r="L119" s="75">
        <v>1747.35</v>
      </c>
      <c r="M119" s="75">
        <v>1756.1</v>
      </c>
      <c r="N119" s="75">
        <v>1669.05</v>
      </c>
      <c r="O119" s="75">
        <v>1583.7</v>
      </c>
      <c r="P119" s="75">
        <v>1386.3</v>
      </c>
      <c r="Q119" s="75">
        <v>1605.45</v>
      </c>
      <c r="R119" s="75">
        <v>1681.2</v>
      </c>
      <c r="S119" s="75">
        <v>1676.8</v>
      </c>
      <c r="T119" s="75">
        <v>1697.8</v>
      </c>
      <c r="U119" s="75">
        <v>1582.45</v>
      </c>
      <c r="V119" s="75">
        <v>1564.75</v>
      </c>
      <c r="W119" s="75">
        <v>1602</v>
      </c>
      <c r="X119" s="75">
        <v>1686.75</v>
      </c>
      <c r="Y119" s="75">
        <v>1685.85</v>
      </c>
      <c r="Z119" s="75">
        <v>1583.2</v>
      </c>
      <c r="AA119" s="75">
        <v>34887.449999999997</v>
      </c>
    </row>
    <row r="120" spans="1:27" x14ac:dyDescent="0.25">
      <c r="A120" s="1"/>
      <c r="B120" s="73" t="s">
        <v>122</v>
      </c>
      <c r="C120" s="73" t="s">
        <v>966</v>
      </c>
      <c r="D120" s="73" t="s">
        <v>1047</v>
      </c>
      <c r="E120" s="74" t="s">
        <v>547</v>
      </c>
      <c r="F120" s="75">
        <v>14.4</v>
      </c>
      <c r="G120" s="75">
        <v>14.4</v>
      </c>
      <c r="H120" s="75">
        <v>14.4</v>
      </c>
      <c r="I120" s="75">
        <v>14.4</v>
      </c>
      <c r="J120" s="75">
        <v>14.4</v>
      </c>
      <c r="K120" s="75">
        <v>14.4</v>
      </c>
      <c r="L120" s="75">
        <v>14.4</v>
      </c>
      <c r="M120" s="75">
        <v>14.4</v>
      </c>
      <c r="N120" s="75">
        <v>14.4</v>
      </c>
      <c r="O120" s="75">
        <v>14.4</v>
      </c>
      <c r="P120" s="75">
        <v>14.4</v>
      </c>
      <c r="Q120" s="75">
        <v>14.4</v>
      </c>
      <c r="R120" s="75">
        <v>14.4</v>
      </c>
      <c r="S120" s="75">
        <v>14.4</v>
      </c>
      <c r="T120" s="75">
        <v>14.4</v>
      </c>
      <c r="U120" s="75">
        <v>14.4</v>
      </c>
      <c r="V120" s="75">
        <v>14.4</v>
      </c>
      <c r="W120" s="75">
        <v>14.4</v>
      </c>
      <c r="X120" s="75">
        <v>14.4</v>
      </c>
      <c r="Y120" s="75">
        <v>14.4</v>
      </c>
      <c r="Z120" s="75">
        <v>14.4</v>
      </c>
      <c r="AA120" s="75">
        <v>302.39999999999998</v>
      </c>
    </row>
    <row r="121" spans="1:27" x14ac:dyDescent="0.25">
      <c r="A121" s="1"/>
      <c r="B121" s="73" t="s">
        <v>122</v>
      </c>
      <c r="C121" s="73" t="s">
        <v>967</v>
      </c>
      <c r="D121" s="73" t="s">
        <v>51</v>
      </c>
      <c r="E121" s="74" t="s">
        <v>547</v>
      </c>
      <c r="F121" s="75">
        <v>698.55</v>
      </c>
      <c r="G121" s="75">
        <v>704.5</v>
      </c>
      <c r="H121" s="75">
        <v>705.5</v>
      </c>
      <c r="I121" s="75">
        <v>703.1</v>
      </c>
      <c r="J121" s="75">
        <v>702</v>
      </c>
      <c r="K121" s="75">
        <v>704.1</v>
      </c>
      <c r="L121" s="75">
        <v>708.65</v>
      </c>
      <c r="M121" s="75">
        <v>711</v>
      </c>
      <c r="N121" s="75">
        <v>704.3</v>
      </c>
      <c r="O121" s="75">
        <v>704.85</v>
      </c>
      <c r="P121" s="75">
        <v>685.9</v>
      </c>
      <c r="Q121" s="75">
        <v>706.55</v>
      </c>
      <c r="R121" s="75">
        <v>707.4</v>
      </c>
      <c r="S121" s="75">
        <v>706.3</v>
      </c>
      <c r="T121" s="75">
        <v>704.5</v>
      </c>
      <c r="U121" s="75">
        <v>691.25</v>
      </c>
      <c r="V121" s="75">
        <v>707.8</v>
      </c>
      <c r="W121" s="75">
        <v>707.75</v>
      </c>
      <c r="X121" s="75">
        <v>710.05</v>
      </c>
      <c r="Y121" s="75">
        <v>708.95</v>
      </c>
      <c r="Z121" s="75">
        <v>700.6</v>
      </c>
      <c r="AA121" s="75">
        <v>14783.6</v>
      </c>
    </row>
    <row r="122" spans="1:27" x14ac:dyDescent="0.25">
      <c r="A122" s="1"/>
      <c r="B122" s="73" t="s">
        <v>122</v>
      </c>
      <c r="C122" s="73" t="s">
        <v>968</v>
      </c>
      <c r="D122" s="73" t="s">
        <v>51</v>
      </c>
      <c r="E122" s="74" t="s">
        <v>547</v>
      </c>
      <c r="F122" s="75">
        <v>2700.35</v>
      </c>
      <c r="G122" s="75">
        <v>2720</v>
      </c>
      <c r="H122" s="75">
        <v>2582.1999999999998</v>
      </c>
      <c r="I122" s="75">
        <v>2555.5500000000002</v>
      </c>
      <c r="J122" s="75">
        <v>2461.1</v>
      </c>
      <c r="K122" s="75">
        <v>2505.9499999999998</v>
      </c>
      <c r="L122" s="75">
        <v>2517.9499999999998</v>
      </c>
      <c r="M122" s="75">
        <v>2616.65</v>
      </c>
      <c r="N122" s="75">
        <v>2550.9499999999998</v>
      </c>
      <c r="O122" s="75">
        <v>2296.5</v>
      </c>
      <c r="P122" s="75">
        <v>2452.9</v>
      </c>
      <c r="Q122" s="75">
        <v>2565.15</v>
      </c>
      <c r="R122" s="75">
        <v>2497.75</v>
      </c>
      <c r="S122" s="75">
        <v>2586.65</v>
      </c>
      <c r="T122" s="75">
        <v>2626.6</v>
      </c>
      <c r="U122" s="75">
        <v>2484.35</v>
      </c>
      <c r="V122" s="75">
        <v>3208.1</v>
      </c>
      <c r="W122" s="75">
        <v>2895.25</v>
      </c>
      <c r="X122" s="75">
        <v>2848.85</v>
      </c>
      <c r="Y122" s="75">
        <v>2801.25</v>
      </c>
      <c r="Z122" s="75">
        <v>2686.9</v>
      </c>
      <c r="AA122" s="75">
        <v>55160.95</v>
      </c>
    </row>
    <row r="123" spans="1:27" x14ac:dyDescent="0.25">
      <c r="A123" s="1"/>
      <c r="B123" s="73" t="s">
        <v>122</v>
      </c>
      <c r="C123" s="73" t="s">
        <v>969</v>
      </c>
      <c r="D123" s="73" t="s">
        <v>51</v>
      </c>
      <c r="E123" s="74" t="s">
        <v>547</v>
      </c>
      <c r="F123" s="75">
        <v>2295.3000000000002</v>
      </c>
      <c r="G123" s="75">
        <v>2296.6999999999998</v>
      </c>
      <c r="H123" s="75">
        <v>2257.1</v>
      </c>
      <c r="I123" s="75">
        <v>2280.9499999999998</v>
      </c>
      <c r="J123" s="75">
        <v>2281.5500000000002</v>
      </c>
      <c r="K123" s="75">
        <v>2315.25</v>
      </c>
      <c r="L123" s="75">
        <v>2297.25</v>
      </c>
      <c r="M123" s="75">
        <v>2333.6999999999998</v>
      </c>
      <c r="N123" s="75">
        <v>2250.4499999999998</v>
      </c>
      <c r="O123" s="75">
        <v>2101.3000000000002</v>
      </c>
      <c r="P123" s="75">
        <v>2120.9</v>
      </c>
      <c r="Q123" s="75">
        <v>2107</v>
      </c>
      <c r="R123" s="75">
        <v>2118.35</v>
      </c>
      <c r="S123" s="75">
        <v>2082.75</v>
      </c>
      <c r="T123" s="75">
        <v>2187.1</v>
      </c>
      <c r="U123" s="75">
        <v>2216.6</v>
      </c>
      <c r="V123" s="75">
        <v>2139.15</v>
      </c>
      <c r="W123" s="75">
        <v>2168.4499999999998</v>
      </c>
      <c r="X123" s="75">
        <v>2140.9499999999998</v>
      </c>
      <c r="Y123" s="75">
        <v>2088.0500000000002</v>
      </c>
      <c r="Z123" s="75">
        <v>2133.9</v>
      </c>
      <c r="AA123" s="75">
        <v>46212.75</v>
      </c>
    </row>
    <row r="124" spans="1:27" x14ac:dyDescent="0.25">
      <c r="A124" s="1"/>
      <c r="B124" s="73" t="s">
        <v>122</v>
      </c>
      <c r="C124" s="73" t="s">
        <v>970</v>
      </c>
      <c r="D124" s="73" t="s">
        <v>51</v>
      </c>
      <c r="E124" s="74" t="s">
        <v>547</v>
      </c>
      <c r="F124" s="75">
        <v>1523.05</v>
      </c>
      <c r="G124" s="75">
        <v>1524.3</v>
      </c>
      <c r="H124" s="75">
        <v>1532.05</v>
      </c>
      <c r="I124" s="75">
        <v>1536.85</v>
      </c>
      <c r="J124" s="75">
        <v>1530.85</v>
      </c>
      <c r="K124" s="75">
        <v>1522.35</v>
      </c>
      <c r="L124" s="75">
        <v>1533.75</v>
      </c>
      <c r="M124" s="75">
        <v>1524.75</v>
      </c>
      <c r="N124" s="75">
        <v>1540.5</v>
      </c>
      <c r="O124" s="75">
        <v>1525.05</v>
      </c>
      <c r="P124" s="75">
        <v>1519.15</v>
      </c>
      <c r="Q124" s="75">
        <v>1524.45</v>
      </c>
      <c r="R124" s="75">
        <v>1534.05</v>
      </c>
      <c r="S124" s="75">
        <v>1523.3</v>
      </c>
      <c r="T124" s="75">
        <v>1471.55</v>
      </c>
      <c r="U124" s="75">
        <v>1525.9</v>
      </c>
      <c r="V124" s="75">
        <v>1536.3</v>
      </c>
      <c r="W124" s="75">
        <v>1523.3</v>
      </c>
      <c r="X124" s="75">
        <v>1521.5</v>
      </c>
      <c r="Y124" s="75">
        <v>1524.55</v>
      </c>
      <c r="Z124" s="75">
        <v>1524.35</v>
      </c>
      <c r="AA124" s="75">
        <v>32021.9</v>
      </c>
    </row>
    <row r="125" spans="1:27" x14ac:dyDescent="0.25">
      <c r="A125" s="1"/>
      <c r="B125" s="73" t="s">
        <v>122</v>
      </c>
      <c r="C125" s="73" t="s">
        <v>1103</v>
      </c>
      <c r="D125" s="73" t="s">
        <v>1104</v>
      </c>
      <c r="E125" s="74" t="s">
        <v>549</v>
      </c>
      <c r="F125" s="75">
        <v>796.05</v>
      </c>
      <c r="G125" s="75">
        <v>855.4</v>
      </c>
      <c r="H125" s="75">
        <v>839.6</v>
      </c>
      <c r="I125" s="75">
        <v>863.4</v>
      </c>
      <c r="J125" s="75">
        <v>851.3</v>
      </c>
      <c r="K125" s="75">
        <v>871.65</v>
      </c>
      <c r="L125" s="75">
        <v>874.25</v>
      </c>
      <c r="M125" s="75">
        <v>899.95</v>
      </c>
      <c r="N125" s="75">
        <v>876.4</v>
      </c>
      <c r="O125" s="75">
        <v>902.35</v>
      </c>
      <c r="P125" s="75">
        <v>905.8</v>
      </c>
      <c r="Q125" s="75">
        <v>902.15</v>
      </c>
      <c r="R125" s="75">
        <v>896</v>
      </c>
      <c r="S125" s="75">
        <v>893.35</v>
      </c>
      <c r="T125" s="75">
        <v>896.4</v>
      </c>
      <c r="U125" s="75">
        <v>910.85</v>
      </c>
      <c r="V125" s="75">
        <v>905.7</v>
      </c>
      <c r="W125" s="75">
        <v>915.55</v>
      </c>
      <c r="X125" s="75">
        <v>943.85</v>
      </c>
      <c r="Y125" s="75">
        <v>941.3</v>
      </c>
      <c r="Z125" s="75">
        <v>937.35</v>
      </c>
      <c r="AA125" s="75">
        <v>18678.650000000001</v>
      </c>
    </row>
    <row r="126" spans="1:27" x14ac:dyDescent="0.25">
      <c r="A126" s="1"/>
      <c r="B126" s="73" t="s">
        <v>122</v>
      </c>
      <c r="C126" s="73" t="s">
        <v>1105</v>
      </c>
      <c r="D126" s="73" t="s">
        <v>51</v>
      </c>
      <c r="E126" s="74" t="s">
        <v>549</v>
      </c>
      <c r="F126" s="75">
        <v>1103</v>
      </c>
      <c r="G126" s="75">
        <v>1167</v>
      </c>
      <c r="H126" s="75">
        <v>1164.3</v>
      </c>
      <c r="I126" s="75">
        <v>1174.8499999999999</v>
      </c>
      <c r="J126" s="75">
        <v>1161.9000000000001</v>
      </c>
      <c r="K126" s="75">
        <v>1192.1500000000001</v>
      </c>
      <c r="L126" s="75">
        <v>1213.95</v>
      </c>
      <c r="M126" s="75">
        <v>1209.0999999999999</v>
      </c>
      <c r="N126" s="75">
        <v>1185.25</v>
      </c>
      <c r="O126" s="75">
        <v>1219.5999999999999</v>
      </c>
      <c r="P126" s="75">
        <v>1218.6500000000001</v>
      </c>
      <c r="Q126" s="75">
        <v>1217.5</v>
      </c>
      <c r="R126" s="75">
        <v>1199.6500000000001</v>
      </c>
      <c r="S126" s="75">
        <v>1201.25</v>
      </c>
      <c r="T126" s="75">
        <v>1212.3</v>
      </c>
      <c r="U126" s="75">
        <v>1159.95</v>
      </c>
      <c r="V126" s="75">
        <v>1179.8499999999999</v>
      </c>
      <c r="W126" s="75">
        <v>1245.75</v>
      </c>
      <c r="X126" s="75">
        <v>1274.6500000000001</v>
      </c>
      <c r="Y126" s="75">
        <v>1267.95</v>
      </c>
      <c r="Z126" s="75">
        <v>1262.95</v>
      </c>
      <c r="AA126" s="75">
        <v>25231.55</v>
      </c>
    </row>
    <row r="127" spans="1:27" x14ac:dyDescent="0.25">
      <c r="A127" s="1"/>
      <c r="B127" s="73" t="s">
        <v>122</v>
      </c>
      <c r="C127" s="73" t="s">
        <v>1106</v>
      </c>
      <c r="D127" s="73" t="s">
        <v>124</v>
      </c>
      <c r="E127" s="74" t="s">
        <v>548</v>
      </c>
      <c r="F127" s="75"/>
      <c r="G127" s="75"/>
      <c r="H127" s="75"/>
      <c r="I127" s="75">
        <v>1160.25</v>
      </c>
      <c r="J127" s="75"/>
      <c r="K127" s="75"/>
      <c r="L127" s="75"/>
      <c r="M127" s="75"/>
      <c r="N127" s="75"/>
      <c r="O127" s="75"/>
      <c r="P127" s="75"/>
      <c r="Q127" s="75"/>
      <c r="R127" s="75"/>
      <c r="S127" s="75">
        <v>471.25</v>
      </c>
      <c r="T127" s="75"/>
      <c r="U127" s="75">
        <v>1320.8</v>
      </c>
      <c r="V127" s="75">
        <v>730.45</v>
      </c>
      <c r="W127" s="75">
        <v>66.2</v>
      </c>
      <c r="X127" s="75"/>
      <c r="Y127" s="75"/>
      <c r="Z127" s="75"/>
      <c r="AA127" s="75">
        <v>3748.95</v>
      </c>
    </row>
    <row r="128" spans="1:27" x14ac:dyDescent="0.25">
      <c r="A128" s="1"/>
      <c r="B128" s="73" t="s">
        <v>122</v>
      </c>
      <c r="C128" s="73" t="s">
        <v>1106</v>
      </c>
      <c r="D128" s="73" t="s">
        <v>1107</v>
      </c>
      <c r="E128" s="74" t="s">
        <v>548</v>
      </c>
      <c r="F128" s="75"/>
      <c r="G128" s="75"/>
      <c r="H128" s="75"/>
      <c r="I128" s="75"/>
      <c r="J128" s="75"/>
      <c r="K128" s="75"/>
      <c r="L128" s="75"/>
      <c r="M128" s="75"/>
      <c r="N128" s="75"/>
      <c r="O128" s="75"/>
      <c r="P128" s="75"/>
      <c r="Q128" s="75"/>
      <c r="R128" s="75"/>
      <c r="S128" s="75">
        <v>404.55</v>
      </c>
      <c r="T128" s="75"/>
      <c r="U128" s="75"/>
      <c r="V128" s="75"/>
      <c r="W128" s="75"/>
      <c r="X128" s="75"/>
      <c r="Y128" s="75"/>
      <c r="Z128" s="75"/>
      <c r="AA128" s="75">
        <v>404.55</v>
      </c>
    </row>
    <row r="129" spans="1:27" x14ac:dyDescent="0.25">
      <c r="A129" s="1"/>
      <c r="B129" s="73" t="s">
        <v>122</v>
      </c>
      <c r="C129" s="73" t="s">
        <v>1106</v>
      </c>
      <c r="D129" s="73" t="s">
        <v>1108</v>
      </c>
      <c r="E129" s="74" t="s">
        <v>548</v>
      </c>
      <c r="F129" s="75"/>
      <c r="G129" s="75"/>
      <c r="H129" s="75"/>
      <c r="I129" s="75"/>
      <c r="J129" s="75"/>
      <c r="K129" s="75"/>
      <c r="L129" s="75"/>
      <c r="M129" s="75"/>
      <c r="N129" s="75"/>
      <c r="O129" s="75"/>
      <c r="P129" s="75"/>
      <c r="Q129" s="75"/>
      <c r="R129" s="75"/>
      <c r="S129" s="75">
        <v>304.25</v>
      </c>
      <c r="T129" s="75">
        <v>17.95</v>
      </c>
      <c r="U129" s="75"/>
      <c r="V129" s="75"/>
      <c r="W129" s="75"/>
      <c r="X129" s="75"/>
      <c r="Y129" s="75"/>
      <c r="Z129" s="75"/>
      <c r="AA129" s="75">
        <v>322.2</v>
      </c>
    </row>
    <row r="130" spans="1:27" x14ac:dyDescent="0.25">
      <c r="A130" s="1"/>
      <c r="B130" s="73" t="s">
        <v>122</v>
      </c>
      <c r="C130" s="73" t="s">
        <v>1109</v>
      </c>
      <c r="D130" s="73" t="s">
        <v>1110</v>
      </c>
      <c r="E130" s="74" t="s">
        <v>548</v>
      </c>
      <c r="F130" s="75"/>
      <c r="G130" s="75"/>
      <c r="H130" s="75"/>
      <c r="I130" s="75">
        <v>2731.1</v>
      </c>
      <c r="J130" s="75"/>
      <c r="K130" s="75"/>
      <c r="L130" s="75"/>
      <c r="M130" s="75"/>
      <c r="N130" s="75"/>
      <c r="O130" s="75"/>
      <c r="P130" s="75"/>
      <c r="Q130" s="75">
        <v>1948.75</v>
      </c>
      <c r="R130" s="75">
        <v>4495.1499999999996</v>
      </c>
      <c r="S130" s="75">
        <v>4486.55</v>
      </c>
      <c r="T130" s="75">
        <v>425.4</v>
      </c>
      <c r="U130" s="75">
        <v>2699.85</v>
      </c>
      <c r="V130" s="75">
        <v>1589.5</v>
      </c>
      <c r="W130" s="75"/>
      <c r="X130" s="75"/>
      <c r="Y130" s="75"/>
      <c r="Z130" s="75"/>
      <c r="AA130" s="75">
        <v>18376.3</v>
      </c>
    </row>
    <row r="131" spans="1:27" x14ac:dyDescent="0.25">
      <c r="A131" s="1"/>
      <c r="B131" s="73" t="s">
        <v>122</v>
      </c>
      <c r="C131" s="73" t="s">
        <v>127</v>
      </c>
      <c r="D131" s="73" t="s">
        <v>1077</v>
      </c>
      <c r="E131" s="74" t="s">
        <v>548</v>
      </c>
      <c r="F131" s="75">
        <v>3507.7</v>
      </c>
      <c r="G131" s="75">
        <v>3475.05</v>
      </c>
      <c r="H131" s="75">
        <v>2954.35</v>
      </c>
      <c r="I131" s="75">
        <v>3485.75</v>
      </c>
      <c r="J131" s="75">
        <v>3503.6</v>
      </c>
      <c r="K131" s="75">
        <v>3379.35</v>
      </c>
      <c r="L131" s="75">
        <v>3448.05</v>
      </c>
      <c r="M131" s="75">
        <v>3522.6</v>
      </c>
      <c r="N131" s="75">
        <v>3517.7</v>
      </c>
      <c r="O131" s="75">
        <v>3209.7</v>
      </c>
      <c r="P131" s="75">
        <v>3497.7</v>
      </c>
      <c r="Q131" s="75">
        <v>3512.5</v>
      </c>
      <c r="R131" s="75">
        <v>3508.15</v>
      </c>
      <c r="S131" s="75">
        <v>3512.1</v>
      </c>
      <c r="T131" s="75">
        <v>3518.2</v>
      </c>
      <c r="U131" s="75">
        <v>3514.65</v>
      </c>
      <c r="V131" s="75">
        <v>3503.45</v>
      </c>
      <c r="W131" s="75">
        <v>3507.5</v>
      </c>
      <c r="X131" s="75">
        <v>3371.45</v>
      </c>
      <c r="Y131" s="75">
        <v>3501.45</v>
      </c>
      <c r="Z131" s="75">
        <v>3513.95</v>
      </c>
      <c r="AA131" s="75">
        <v>72464.95</v>
      </c>
    </row>
    <row r="132" spans="1:27" x14ac:dyDescent="0.25">
      <c r="A132" s="1"/>
      <c r="B132" s="73" t="s">
        <v>122</v>
      </c>
      <c r="C132" s="73" t="s">
        <v>127</v>
      </c>
      <c r="D132" s="73" t="s">
        <v>80</v>
      </c>
      <c r="E132" s="74" t="s">
        <v>548</v>
      </c>
      <c r="F132" s="75">
        <v>3563.2</v>
      </c>
      <c r="G132" s="75">
        <v>3526.35</v>
      </c>
      <c r="H132" s="75">
        <v>2972.4</v>
      </c>
      <c r="I132" s="75">
        <v>3536.1</v>
      </c>
      <c r="J132" s="75">
        <v>3556.95</v>
      </c>
      <c r="K132" s="75">
        <v>3415.8</v>
      </c>
      <c r="L132" s="75">
        <v>3488.2</v>
      </c>
      <c r="M132" s="75">
        <v>3575.45</v>
      </c>
      <c r="N132" s="75">
        <v>3567.65</v>
      </c>
      <c r="O132" s="75">
        <v>3238.8</v>
      </c>
      <c r="P132" s="75">
        <v>3547.4</v>
      </c>
      <c r="Q132" s="75">
        <v>3564.95</v>
      </c>
      <c r="R132" s="75">
        <v>3562.5</v>
      </c>
      <c r="S132" s="75">
        <v>3566.1</v>
      </c>
      <c r="T132" s="75">
        <v>3572.4</v>
      </c>
      <c r="U132" s="75">
        <v>3566.5</v>
      </c>
      <c r="V132" s="75">
        <v>3560.75</v>
      </c>
      <c r="W132" s="75">
        <v>3564.6</v>
      </c>
      <c r="X132" s="75">
        <v>3419.1</v>
      </c>
      <c r="Y132" s="75">
        <v>3556.8</v>
      </c>
      <c r="Z132" s="75">
        <v>3569.25</v>
      </c>
      <c r="AA132" s="75">
        <v>73491.25</v>
      </c>
    </row>
    <row r="133" spans="1:27" x14ac:dyDescent="0.25">
      <c r="A133" s="1"/>
      <c r="B133" s="73" t="s">
        <v>122</v>
      </c>
      <c r="C133" s="73" t="s">
        <v>127</v>
      </c>
      <c r="D133" s="73" t="s">
        <v>1111</v>
      </c>
      <c r="E133" s="74" t="s">
        <v>548</v>
      </c>
      <c r="F133" s="75">
        <v>3594.95</v>
      </c>
      <c r="G133" s="75">
        <v>3559.75</v>
      </c>
      <c r="H133" s="75">
        <v>3235.85</v>
      </c>
      <c r="I133" s="75">
        <v>3832.15</v>
      </c>
      <c r="J133" s="75">
        <v>3585</v>
      </c>
      <c r="K133" s="75">
        <v>3499.6</v>
      </c>
      <c r="L133" s="75">
        <v>3540.65</v>
      </c>
      <c r="M133" s="75">
        <v>3585.45</v>
      </c>
      <c r="N133" s="75">
        <v>3582.25</v>
      </c>
      <c r="O133" s="75">
        <v>3389.55</v>
      </c>
      <c r="P133" s="75">
        <v>3573.3</v>
      </c>
      <c r="Q133" s="75">
        <v>3793</v>
      </c>
      <c r="R133" s="75">
        <v>3926.4</v>
      </c>
      <c r="S133" s="75">
        <v>4087.6</v>
      </c>
      <c r="T133" s="75">
        <v>3731.1</v>
      </c>
      <c r="U133" s="75">
        <v>3929.05</v>
      </c>
      <c r="V133" s="75">
        <v>3934.25</v>
      </c>
      <c r="W133" s="75">
        <v>3651.3</v>
      </c>
      <c r="X133" s="75">
        <v>3501.55</v>
      </c>
      <c r="Y133" s="75">
        <v>3596</v>
      </c>
      <c r="Z133" s="75">
        <v>3598.55</v>
      </c>
      <c r="AA133" s="75">
        <v>76727.3</v>
      </c>
    </row>
    <row r="134" spans="1:27" x14ac:dyDescent="0.25">
      <c r="A134" s="1"/>
      <c r="B134" s="73" t="s">
        <v>1112</v>
      </c>
      <c r="C134" s="73" t="s">
        <v>1113</v>
      </c>
      <c r="D134" s="73" t="s">
        <v>51</v>
      </c>
      <c r="E134" s="74" t="s">
        <v>549</v>
      </c>
      <c r="F134" s="75">
        <v>132.9</v>
      </c>
      <c r="G134" s="75">
        <v>144.9</v>
      </c>
      <c r="H134" s="75">
        <v>145.35</v>
      </c>
      <c r="I134" s="75">
        <v>142.15</v>
      </c>
      <c r="J134" s="75">
        <v>145.05000000000001</v>
      </c>
      <c r="K134" s="75">
        <v>146.30000000000001</v>
      </c>
      <c r="L134" s="75">
        <v>153.1</v>
      </c>
      <c r="M134" s="75">
        <v>153.35</v>
      </c>
      <c r="N134" s="75">
        <v>149.30000000000001</v>
      </c>
      <c r="O134" s="75">
        <v>153.94999999999999</v>
      </c>
      <c r="P134" s="75">
        <v>154.15</v>
      </c>
      <c r="Q134" s="75">
        <v>155.4</v>
      </c>
      <c r="R134" s="75">
        <v>154.30000000000001</v>
      </c>
      <c r="S134" s="75">
        <v>152.85</v>
      </c>
      <c r="T134" s="75">
        <v>154.05000000000001</v>
      </c>
      <c r="U134" s="75">
        <v>156.19999999999999</v>
      </c>
      <c r="V134" s="75">
        <v>156.94999999999999</v>
      </c>
      <c r="W134" s="75">
        <v>142.75</v>
      </c>
      <c r="X134" s="75">
        <v>166.3</v>
      </c>
      <c r="Y134" s="75">
        <v>168.6</v>
      </c>
      <c r="Z134" s="75">
        <v>167.65</v>
      </c>
      <c r="AA134" s="75">
        <v>3195.55</v>
      </c>
    </row>
    <row r="135" spans="1:27" x14ac:dyDescent="0.25">
      <c r="A135" s="1"/>
      <c r="B135" s="73" t="s">
        <v>581</v>
      </c>
      <c r="C135" s="73" t="s">
        <v>1114</v>
      </c>
      <c r="D135" s="73" t="s">
        <v>51</v>
      </c>
      <c r="E135" s="74" t="s">
        <v>550</v>
      </c>
      <c r="F135" s="75">
        <v>633.20000000000005</v>
      </c>
      <c r="G135" s="75">
        <v>748.15</v>
      </c>
      <c r="H135" s="75">
        <v>566.29999999999995</v>
      </c>
      <c r="I135" s="75">
        <v>136.55000000000001</v>
      </c>
      <c r="J135" s="75">
        <v>256.8</v>
      </c>
      <c r="K135" s="75">
        <v>346.45</v>
      </c>
      <c r="L135" s="75">
        <v>330.45</v>
      </c>
      <c r="M135" s="75">
        <v>167.95</v>
      </c>
      <c r="N135" s="75">
        <v>500.4</v>
      </c>
      <c r="O135" s="75">
        <v>661.2</v>
      </c>
      <c r="P135" s="75">
        <v>557</v>
      </c>
      <c r="Q135" s="75">
        <v>237.95</v>
      </c>
      <c r="R135" s="75">
        <v>14.2</v>
      </c>
      <c r="S135" s="75">
        <v>57.85</v>
      </c>
      <c r="T135" s="75">
        <v>325.39999999999998</v>
      </c>
      <c r="U135" s="75">
        <v>85.05</v>
      </c>
      <c r="V135" s="75">
        <v>48.4</v>
      </c>
      <c r="W135" s="75">
        <v>263.60000000000002</v>
      </c>
      <c r="X135" s="75">
        <v>673.4</v>
      </c>
      <c r="Y135" s="75">
        <v>448.9</v>
      </c>
      <c r="Z135" s="75">
        <v>431.1</v>
      </c>
      <c r="AA135" s="75">
        <v>7490.3</v>
      </c>
    </row>
    <row r="136" spans="1:27" x14ac:dyDescent="0.25">
      <c r="A136" s="1"/>
      <c r="B136" s="73" t="s">
        <v>582</v>
      </c>
      <c r="C136" s="73" t="s">
        <v>1115</v>
      </c>
      <c r="D136" s="73" t="s">
        <v>51</v>
      </c>
      <c r="E136" s="74" t="s">
        <v>550</v>
      </c>
      <c r="F136" s="75">
        <v>1810.7</v>
      </c>
      <c r="G136" s="75">
        <v>2089.9499999999998</v>
      </c>
      <c r="H136" s="75">
        <v>1479.8</v>
      </c>
      <c r="I136" s="75">
        <v>348.5</v>
      </c>
      <c r="J136" s="75">
        <v>675.05</v>
      </c>
      <c r="K136" s="75">
        <v>984.5</v>
      </c>
      <c r="L136" s="75">
        <v>984.8</v>
      </c>
      <c r="M136" s="75">
        <v>532.6</v>
      </c>
      <c r="N136" s="75">
        <v>1307.7</v>
      </c>
      <c r="O136" s="75">
        <v>1677.25</v>
      </c>
      <c r="P136" s="75">
        <v>1486.75</v>
      </c>
      <c r="Q136" s="75">
        <v>622.54999999999995</v>
      </c>
      <c r="R136" s="75">
        <v>46.05</v>
      </c>
      <c r="S136" s="75">
        <v>199.7</v>
      </c>
      <c r="T136" s="75">
        <v>961.3</v>
      </c>
      <c r="U136" s="75">
        <v>254.3</v>
      </c>
      <c r="V136" s="75">
        <v>153.25</v>
      </c>
      <c r="W136" s="75">
        <v>802.85</v>
      </c>
      <c r="X136" s="75">
        <v>2018</v>
      </c>
      <c r="Y136" s="75">
        <v>1408.65</v>
      </c>
      <c r="Z136" s="75">
        <v>1179.5</v>
      </c>
      <c r="AA136" s="75">
        <v>21023.75</v>
      </c>
    </row>
    <row r="137" spans="1:27" ht="28.5" x14ac:dyDescent="0.25">
      <c r="A137" s="1"/>
      <c r="B137" s="73" t="s">
        <v>571</v>
      </c>
      <c r="C137" s="73" t="s">
        <v>971</v>
      </c>
      <c r="D137" s="73" t="s">
        <v>51</v>
      </c>
      <c r="E137" s="74" t="s">
        <v>547</v>
      </c>
      <c r="F137" s="75">
        <v>172.1</v>
      </c>
      <c r="G137" s="75">
        <v>167.9</v>
      </c>
      <c r="H137" s="75">
        <v>160.6</v>
      </c>
      <c r="I137" s="75">
        <v>158.75</v>
      </c>
      <c r="J137" s="75">
        <v>156.19999999999999</v>
      </c>
      <c r="K137" s="75">
        <v>155.1</v>
      </c>
      <c r="L137" s="75">
        <v>153.05000000000001</v>
      </c>
      <c r="M137" s="75">
        <v>150.55000000000001</v>
      </c>
      <c r="N137" s="75">
        <v>156.6</v>
      </c>
      <c r="O137" s="75">
        <v>158.80000000000001</v>
      </c>
      <c r="P137" s="75">
        <v>154.75</v>
      </c>
      <c r="Q137" s="75">
        <v>153.4</v>
      </c>
      <c r="R137" s="75">
        <v>151.6</v>
      </c>
      <c r="S137" s="75">
        <v>151</v>
      </c>
      <c r="T137" s="75">
        <v>150.05000000000001</v>
      </c>
      <c r="U137" s="75">
        <v>144</v>
      </c>
      <c r="V137" s="75">
        <v>143.25</v>
      </c>
      <c r="W137" s="75">
        <v>141.6</v>
      </c>
      <c r="X137" s="75">
        <v>138.69999999999999</v>
      </c>
      <c r="Y137" s="75">
        <v>135.4</v>
      </c>
      <c r="Z137" s="75">
        <v>133.69999999999999</v>
      </c>
      <c r="AA137" s="75">
        <v>3187.1</v>
      </c>
    </row>
    <row r="138" spans="1:27" x14ac:dyDescent="0.25">
      <c r="A138" s="1"/>
      <c r="B138" s="73" t="s">
        <v>381</v>
      </c>
      <c r="C138" s="73" t="s">
        <v>1005</v>
      </c>
      <c r="D138" s="73" t="s">
        <v>51</v>
      </c>
      <c r="E138" s="74" t="s">
        <v>548</v>
      </c>
      <c r="F138" s="75">
        <v>105.4</v>
      </c>
      <c r="G138" s="75">
        <v>108</v>
      </c>
      <c r="H138" s="75">
        <v>108</v>
      </c>
      <c r="I138" s="75">
        <v>108</v>
      </c>
      <c r="J138" s="75">
        <v>102.7</v>
      </c>
      <c r="K138" s="75">
        <v>94.1</v>
      </c>
      <c r="L138" s="75">
        <v>99.6</v>
      </c>
      <c r="M138" s="75">
        <v>97.8</v>
      </c>
      <c r="N138" s="75">
        <v>108</v>
      </c>
      <c r="O138" s="75">
        <v>108</v>
      </c>
      <c r="P138" s="75">
        <v>105.55</v>
      </c>
      <c r="Q138" s="75">
        <v>101</v>
      </c>
      <c r="R138" s="75">
        <v>97.15</v>
      </c>
      <c r="S138" s="75">
        <v>105.6</v>
      </c>
      <c r="T138" s="75">
        <v>105.6</v>
      </c>
      <c r="U138" s="75">
        <v>105.6</v>
      </c>
      <c r="V138" s="75">
        <v>104.6</v>
      </c>
      <c r="W138" s="75">
        <v>37.4</v>
      </c>
      <c r="X138" s="75">
        <v>66.099999999999994</v>
      </c>
      <c r="Y138" s="75">
        <v>70.05</v>
      </c>
      <c r="Z138" s="75">
        <v>91</v>
      </c>
      <c r="AA138" s="75">
        <v>2029.25</v>
      </c>
    </row>
    <row r="139" spans="1:27" x14ac:dyDescent="0.25">
      <c r="A139" s="1"/>
      <c r="B139" s="73" t="s">
        <v>381</v>
      </c>
      <c r="C139" s="73" t="s">
        <v>1116</v>
      </c>
      <c r="D139" s="73" t="s">
        <v>51</v>
      </c>
      <c r="E139" s="74" t="s">
        <v>548</v>
      </c>
      <c r="F139" s="75">
        <v>38.700000000000003</v>
      </c>
      <c r="G139" s="75">
        <v>64.25</v>
      </c>
      <c r="H139" s="75">
        <v>64.8</v>
      </c>
      <c r="I139" s="75">
        <v>65.400000000000006</v>
      </c>
      <c r="J139" s="75">
        <v>64.7</v>
      </c>
      <c r="K139" s="75">
        <v>63.95</v>
      </c>
      <c r="L139" s="75">
        <v>51.55</v>
      </c>
      <c r="M139" s="75">
        <v>63.75</v>
      </c>
      <c r="N139" s="75">
        <v>61.65</v>
      </c>
      <c r="O139" s="75">
        <v>60.8</v>
      </c>
      <c r="P139" s="75">
        <v>60.35</v>
      </c>
      <c r="Q139" s="75">
        <v>57.4</v>
      </c>
      <c r="R139" s="75">
        <v>60.65</v>
      </c>
      <c r="S139" s="75">
        <v>63.8</v>
      </c>
      <c r="T139" s="75">
        <v>64.2</v>
      </c>
      <c r="U139" s="75">
        <v>64.05</v>
      </c>
      <c r="V139" s="75">
        <v>62.75</v>
      </c>
      <c r="W139" s="75">
        <v>30.05</v>
      </c>
      <c r="X139" s="75">
        <v>69.5</v>
      </c>
      <c r="Y139" s="75">
        <v>71.150000000000006</v>
      </c>
      <c r="Z139" s="75">
        <v>61.45</v>
      </c>
      <c r="AA139" s="75">
        <v>1264.9000000000001</v>
      </c>
    </row>
    <row r="140" spans="1:27" x14ac:dyDescent="0.25">
      <c r="A140" s="1"/>
      <c r="B140" s="73" t="s">
        <v>381</v>
      </c>
      <c r="C140" s="73" t="s">
        <v>1117</v>
      </c>
      <c r="D140" s="73" t="s">
        <v>51</v>
      </c>
      <c r="E140" s="74" t="s">
        <v>548</v>
      </c>
      <c r="F140" s="75">
        <v>55.2</v>
      </c>
      <c r="G140" s="75">
        <v>57.6</v>
      </c>
      <c r="H140" s="75">
        <v>57.6</v>
      </c>
      <c r="I140" s="75">
        <v>45.7</v>
      </c>
      <c r="J140" s="75">
        <v>45.85</v>
      </c>
      <c r="K140" s="75">
        <v>57.6</v>
      </c>
      <c r="L140" s="75">
        <v>53.8</v>
      </c>
      <c r="M140" s="75">
        <v>57.6</v>
      </c>
      <c r="N140" s="75">
        <v>57.6</v>
      </c>
      <c r="O140" s="75">
        <v>57.6</v>
      </c>
      <c r="P140" s="75">
        <v>57.6</v>
      </c>
      <c r="Q140" s="75">
        <v>55.6</v>
      </c>
      <c r="R140" s="75">
        <v>57.6</v>
      </c>
      <c r="S140" s="75">
        <v>57.6</v>
      </c>
      <c r="T140" s="75">
        <v>57.6</v>
      </c>
      <c r="U140" s="75">
        <v>57.6</v>
      </c>
      <c r="V140" s="75">
        <v>57.6</v>
      </c>
      <c r="W140" s="75">
        <v>19.3</v>
      </c>
      <c r="X140" s="75">
        <v>27.45</v>
      </c>
      <c r="Y140" s="75">
        <v>28.7</v>
      </c>
      <c r="Z140" s="75">
        <v>27.05</v>
      </c>
      <c r="AA140" s="75">
        <v>1049.8499999999999</v>
      </c>
    </row>
    <row r="141" spans="1:27" x14ac:dyDescent="0.25">
      <c r="A141" s="1"/>
      <c r="B141" s="73" t="s">
        <v>381</v>
      </c>
      <c r="C141" s="73" t="s">
        <v>1118</v>
      </c>
      <c r="D141" s="73" t="s">
        <v>51</v>
      </c>
      <c r="E141" s="74" t="s">
        <v>548</v>
      </c>
      <c r="F141" s="75">
        <v>26.4</v>
      </c>
      <c r="G141" s="75">
        <v>26.4</v>
      </c>
      <c r="H141" s="75">
        <v>26.4</v>
      </c>
      <c r="I141" s="75">
        <v>15.95</v>
      </c>
      <c r="J141" s="75">
        <v>27.85</v>
      </c>
      <c r="K141" s="75">
        <v>28</v>
      </c>
      <c r="L141" s="75">
        <v>28.8</v>
      </c>
      <c r="M141" s="75">
        <v>28.8</v>
      </c>
      <c r="N141" s="75">
        <v>28.8</v>
      </c>
      <c r="O141" s="75">
        <v>28.7</v>
      </c>
      <c r="P141" s="75">
        <v>14.7</v>
      </c>
      <c r="Q141" s="75">
        <v>28.8</v>
      </c>
      <c r="R141" s="75">
        <v>28.8</v>
      </c>
      <c r="S141" s="75">
        <v>28.8</v>
      </c>
      <c r="T141" s="75">
        <v>28.8</v>
      </c>
      <c r="U141" s="75">
        <v>28.8</v>
      </c>
      <c r="V141" s="75">
        <v>28.8</v>
      </c>
      <c r="W141" s="75">
        <v>28.8</v>
      </c>
      <c r="X141" s="75">
        <v>28.8</v>
      </c>
      <c r="Y141" s="75">
        <v>28.8</v>
      </c>
      <c r="Z141" s="75">
        <v>28.8</v>
      </c>
      <c r="AA141" s="75">
        <v>568.79999999999995</v>
      </c>
    </row>
    <row r="142" spans="1:27" ht="28.5" x14ac:dyDescent="0.25">
      <c r="A142" s="1"/>
      <c r="B142" s="73" t="s">
        <v>387</v>
      </c>
      <c r="C142" s="73" t="s">
        <v>1119</v>
      </c>
      <c r="D142" s="73" t="s">
        <v>389</v>
      </c>
      <c r="E142" s="74" t="s">
        <v>548</v>
      </c>
      <c r="F142" s="75"/>
      <c r="G142" s="75"/>
      <c r="H142" s="75"/>
      <c r="I142" s="75"/>
      <c r="J142" s="75"/>
      <c r="K142" s="75"/>
      <c r="L142" s="75"/>
      <c r="M142" s="75">
        <v>300.85000000000002</v>
      </c>
      <c r="N142" s="75"/>
      <c r="O142" s="75"/>
      <c r="P142" s="75"/>
      <c r="Q142" s="75">
        <v>1558.85</v>
      </c>
      <c r="R142" s="75"/>
      <c r="S142" s="75">
        <v>106.35</v>
      </c>
      <c r="T142" s="75"/>
      <c r="U142" s="75">
        <v>202.65</v>
      </c>
      <c r="V142" s="75"/>
      <c r="W142" s="75"/>
      <c r="X142" s="75"/>
      <c r="Y142" s="75"/>
      <c r="Z142" s="75"/>
      <c r="AA142" s="75">
        <v>2168.6999999999998</v>
      </c>
    </row>
    <row r="143" spans="1:27" ht="28.5" x14ac:dyDescent="0.25">
      <c r="A143" s="1"/>
      <c r="B143" s="73" t="s">
        <v>387</v>
      </c>
      <c r="C143" s="73" t="s">
        <v>1119</v>
      </c>
      <c r="D143" s="73" t="s">
        <v>1120</v>
      </c>
      <c r="E143" s="74" t="s">
        <v>548</v>
      </c>
      <c r="F143" s="75"/>
      <c r="G143" s="75"/>
      <c r="H143" s="75"/>
      <c r="I143" s="75"/>
      <c r="J143" s="75">
        <v>4.95</v>
      </c>
      <c r="K143" s="75"/>
      <c r="L143" s="75"/>
      <c r="M143" s="75"/>
      <c r="N143" s="75"/>
      <c r="O143" s="75"/>
      <c r="P143" s="75">
        <v>7.95</v>
      </c>
      <c r="Q143" s="75">
        <v>58.85</v>
      </c>
      <c r="R143" s="75"/>
      <c r="S143" s="75"/>
      <c r="T143" s="75"/>
      <c r="U143" s="75">
        <v>16.149999999999999</v>
      </c>
      <c r="V143" s="75"/>
      <c r="W143" s="75"/>
      <c r="X143" s="75"/>
      <c r="Y143" s="75"/>
      <c r="Z143" s="75"/>
      <c r="AA143" s="75">
        <v>87.9</v>
      </c>
    </row>
    <row r="144" spans="1:27" x14ac:dyDescent="0.25">
      <c r="A144" s="1"/>
      <c r="B144" s="73" t="s">
        <v>595</v>
      </c>
      <c r="C144" s="73" t="s">
        <v>1121</v>
      </c>
      <c r="D144" s="73" t="s">
        <v>51</v>
      </c>
      <c r="E144" s="74" t="s">
        <v>549</v>
      </c>
      <c r="F144" s="75">
        <v>107.7</v>
      </c>
      <c r="G144" s="75">
        <v>119.7</v>
      </c>
      <c r="H144" s="75">
        <v>121.25</v>
      </c>
      <c r="I144" s="75">
        <v>122.55</v>
      </c>
      <c r="J144" s="75">
        <v>121.5</v>
      </c>
      <c r="K144" s="75">
        <v>120.55</v>
      </c>
      <c r="L144" s="75">
        <v>120.95</v>
      </c>
      <c r="M144" s="75">
        <v>124</v>
      </c>
      <c r="N144" s="75">
        <v>120.85</v>
      </c>
      <c r="O144" s="75">
        <v>125.75</v>
      </c>
      <c r="P144" s="75">
        <v>124.65</v>
      </c>
      <c r="Q144" s="75">
        <v>124.8</v>
      </c>
      <c r="R144" s="75">
        <v>124.6</v>
      </c>
      <c r="S144" s="75">
        <v>125.65</v>
      </c>
      <c r="T144" s="75">
        <v>121.7</v>
      </c>
      <c r="U144" s="75">
        <v>128.05000000000001</v>
      </c>
      <c r="V144" s="75">
        <v>130.19999999999999</v>
      </c>
      <c r="W144" s="75">
        <v>129.1</v>
      </c>
      <c r="X144" s="75">
        <v>134.75</v>
      </c>
      <c r="Y144" s="75">
        <v>132.05000000000001</v>
      </c>
      <c r="Z144" s="75">
        <v>131.94999999999999</v>
      </c>
      <c r="AA144" s="75">
        <v>2612.3000000000002</v>
      </c>
    </row>
    <row r="145" spans="1:27" x14ac:dyDescent="0.25">
      <c r="A145" s="1"/>
      <c r="B145" s="73" t="s">
        <v>133</v>
      </c>
      <c r="C145" s="73" t="s">
        <v>134</v>
      </c>
      <c r="D145" s="73" t="s">
        <v>1084</v>
      </c>
      <c r="E145" s="74" t="s">
        <v>548</v>
      </c>
      <c r="F145" s="75"/>
      <c r="G145" s="75"/>
      <c r="H145" s="75"/>
      <c r="I145" s="75"/>
      <c r="J145" s="75"/>
      <c r="K145" s="75"/>
      <c r="L145" s="75"/>
      <c r="M145" s="75"/>
      <c r="N145" s="75"/>
      <c r="O145" s="75"/>
      <c r="P145" s="75"/>
      <c r="Q145" s="75"/>
      <c r="R145" s="75"/>
      <c r="S145" s="75"/>
      <c r="T145" s="75"/>
      <c r="U145" s="75"/>
      <c r="V145" s="75"/>
      <c r="W145" s="75"/>
      <c r="X145" s="75"/>
      <c r="Y145" s="75"/>
      <c r="Z145" s="75"/>
      <c r="AA145" s="75">
        <v>0</v>
      </c>
    </row>
    <row r="146" spans="1:27" x14ac:dyDescent="0.25">
      <c r="A146" s="1"/>
      <c r="B146" s="73" t="s">
        <v>133</v>
      </c>
      <c r="C146" s="73" t="s">
        <v>134</v>
      </c>
      <c r="D146" s="73" t="s">
        <v>1085</v>
      </c>
      <c r="E146" s="74" t="s">
        <v>548</v>
      </c>
      <c r="F146" s="75"/>
      <c r="G146" s="75"/>
      <c r="H146" s="75"/>
      <c r="I146" s="75"/>
      <c r="J146" s="75"/>
      <c r="K146" s="75"/>
      <c r="L146" s="75"/>
      <c r="M146" s="75"/>
      <c r="N146" s="75"/>
      <c r="O146" s="75"/>
      <c r="P146" s="75"/>
      <c r="Q146" s="75"/>
      <c r="R146" s="75"/>
      <c r="S146" s="75"/>
      <c r="T146" s="75"/>
      <c r="U146" s="75"/>
      <c r="V146" s="75"/>
      <c r="W146" s="75"/>
      <c r="X146" s="75"/>
      <c r="Y146" s="75"/>
      <c r="Z146" s="75"/>
      <c r="AA146" s="75">
        <v>0</v>
      </c>
    </row>
    <row r="147" spans="1:27" x14ac:dyDescent="0.25">
      <c r="A147" s="1"/>
      <c r="B147" s="73" t="s">
        <v>133</v>
      </c>
      <c r="C147" s="73" t="s">
        <v>134</v>
      </c>
      <c r="D147" s="73" t="s">
        <v>1077</v>
      </c>
      <c r="E147" s="74" t="s">
        <v>548</v>
      </c>
      <c r="F147" s="75"/>
      <c r="G147" s="75"/>
      <c r="H147" s="75"/>
      <c r="I147" s="75"/>
      <c r="J147" s="75"/>
      <c r="K147" s="75"/>
      <c r="L147" s="75"/>
      <c r="M147" s="75"/>
      <c r="N147" s="75"/>
      <c r="O147" s="75"/>
      <c r="P147" s="75"/>
      <c r="Q147" s="75"/>
      <c r="R147" s="75"/>
      <c r="S147" s="75"/>
      <c r="T147" s="75"/>
      <c r="U147" s="75"/>
      <c r="V147" s="75"/>
      <c r="W147" s="75"/>
      <c r="X147" s="75"/>
      <c r="Y147" s="75"/>
      <c r="Z147" s="75"/>
      <c r="AA147" s="75">
        <v>0</v>
      </c>
    </row>
    <row r="148" spans="1:27" x14ac:dyDescent="0.25">
      <c r="A148" s="1"/>
      <c r="B148" s="73" t="s">
        <v>133</v>
      </c>
      <c r="C148" s="73" t="s">
        <v>134</v>
      </c>
      <c r="D148" s="73" t="s">
        <v>80</v>
      </c>
      <c r="E148" s="74" t="s">
        <v>548</v>
      </c>
      <c r="F148" s="75"/>
      <c r="G148" s="75"/>
      <c r="H148" s="75"/>
      <c r="I148" s="75"/>
      <c r="J148" s="75"/>
      <c r="K148" s="75"/>
      <c r="L148" s="75"/>
      <c r="M148" s="75"/>
      <c r="N148" s="75"/>
      <c r="O148" s="75"/>
      <c r="P148" s="75"/>
      <c r="Q148" s="75"/>
      <c r="R148" s="75"/>
      <c r="S148" s="75"/>
      <c r="T148" s="75"/>
      <c r="U148" s="75"/>
      <c r="V148" s="75"/>
      <c r="W148" s="75"/>
      <c r="X148" s="75"/>
      <c r="Y148" s="75"/>
      <c r="Z148" s="75"/>
      <c r="AA148" s="75">
        <v>0</v>
      </c>
    </row>
    <row r="149" spans="1:27" x14ac:dyDescent="0.25">
      <c r="A149" s="1"/>
      <c r="B149" s="73" t="s">
        <v>555</v>
      </c>
      <c r="C149" s="73" t="s">
        <v>972</v>
      </c>
      <c r="D149" s="73" t="s">
        <v>51</v>
      </c>
      <c r="E149" s="74" t="s">
        <v>547</v>
      </c>
      <c r="F149" s="75">
        <v>1417.1</v>
      </c>
      <c r="G149" s="75">
        <v>1463.05</v>
      </c>
      <c r="H149" s="75">
        <v>1448.9</v>
      </c>
      <c r="I149" s="75">
        <v>1438.9</v>
      </c>
      <c r="J149" s="75">
        <v>1432.3</v>
      </c>
      <c r="K149" s="75">
        <v>1489.05</v>
      </c>
      <c r="L149" s="75">
        <v>1749.95</v>
      </c>
      <c r="M149" s="75">
        <v>1626.2</v>
      </c>
      <c r="N149" s="75">
        <v>1705.2</v>
      </c>
      <c r="O149" s="75">
        <v>1669.1</v>
      </c>
      <c r="P149" s="75">
        <v>1763.6</v>
      </c>
      <c r="Q149" s="75">
        <v>1672.2</v>
      </c>
      <c r="R149" s="75">
        <v>1678</v>
      </c>
      <c r="S149" s="75">
        <v>1551.4</v>
      </c>
      <c r="T149" s="75">
        <v>1787.6</v>
      </c>
      <c r="U149" s="75">
        <v>1737.4</v>
      </c>
      <c r="V149" s="75">
        <v>1751.7</v>
      </c>
      <c r="W149" s="75">
        <v>1808.35</v>
      </c>
      <c r="X149" s="75">
        <v>1750.05</v>
      </c>
      <c r="Y149" s="75">
        <v>1730.85</v>
      </c>
      <c r="Z149" s="75">
        <v>1722.1</v>
      </c>
      <c r="AA149" s="75">
        <v>34393</v>
      </c>
    </row>
    <row r="150" spans="1:27" x14ac:dyDescent="0.25">
      <c r="A150" s="1"/>
      <c r="B150" s="73" t="s">
        <v>555</v>
      </c>
      <c r="C150" s="73" t="s">
        <v>973</v>
      </c>
      <c r="D150" s="73" t="s">
        <v>51</v>
      </c>
      <c r="E150" s="74" t="s">
        <v>547</v>
      </c>
      <c r="F150" s="75">
        <v>6.85</v>
      </c>
      <c r="G150" s="75">
        <v>6.05</v>
      </c>
      <c r="H150" s="75">
        <v>6.7</v>
      </c>
      <c r="I150" s="75">
        <v>6.45</v>
      </c>
      <c r="J150" s="75">
        <v>10.1</v>
      </c>
      <c r="K150" s="75">
        <v>7.45</v>
      </c>
      <c r="L150" s="75">
        <v>6.9</v>
      </c>
      <c r="M150" s="75">
        <v>6</v>
      </c>
      <c r="N150" s="75">
        <v>5.85</v>
      </c>
      <c r="O150" s="75">
        <v>7.2</v>
      </c>
      <c r="P150" s="75">
        <v>6.35</v>
      </c>
      <c r="Q150" s="75">
        <v>4.8</v>
      </c>
      <c r="R150" s="75">
        <v>4.8</v>
      </c>
      <c r="S150" s="75">
        <v>4.8</v>
      </c>
      <c r="T150" s="75">
        <v>5.95</v>
      </c>
      <c r="U150" s="75">
        <v>5</v>
      </c>
      <c r="V150" s="75">
        <v>4.8499999999999996</v>
      </c>
      <c r="W150" s="75">
        <v>4.8</v>
      </c>
      <c r="X150" s="75">
        <v>4.8</v>
      </c>
      <c r="Y150" s="75">
        <v>4.8</v>
      </c>
      <c r="Z150" s="75">
        <v>4.8</v>
      </c>
      <c r="AA150" s="75">
        <v>125.3</v>
      </c>
    </row>
    <row r="151" spans="1:27" x14ac:dyDescent="0.25">
      <c r="A151" s="1"/>
      <c r="B151" s="73" t="s">
        <v>553</v>
      </c>
      <c r="C151" s="73" t="s">
        <v>1122</v>
      </c>
      <c r="D151" s="73" t="s">
        <v>1123</v>
      </c>
      <c r="E151" s="74" t="s">
        <v>548</v>
      </c>
      <c r="F151" s="75"/>
      <c r="G151" s="75"/>
      <c r="H151" s="75"/>
      <c r="I151" s="75"/>
      <c r="J151" s="75"/>
      <c r="K151" s="75"/>
      <c r="L151" s="75"/>
      <c r="M151" s="75"/>
      <c r="N151" s="75"/>
      <c r="O151" s="75"/>
      <c r="P151" s="75"/>
      <c r="Q151" s="75"/>
      <c r="R151" s="75"/>
      <c r="S151" s="75"/>
      <c r="T151" s="75"/>
      <c r="U151" s="75"/>
      <c r="V151" s="75"/>
      <c r="W151" s="75"/>
      <c r="X151" s="75"/>
      <c r="Y151" s="75"/>
      <c r="Z151" s="75"/>
      <c r="AA151" s="75">
        <v>0</v>
      </c>
    </row>
    <row r="152" spans="1:27" x14ac:dyDescent="0.25">
      <c r="A152" s="1"/>
      <c r="B152" s="73" t="s">
        <v>553</v>
      </c>
      <c r="C152" s="73" t="s">
        <v>1122</v>
      </c>
      <c r="D152" s="73" t="s">
        <v>1124</v>
      </c>
      <c r="E152" s="74" t="s">
        <v>548</v>
      </c>
      <c r="F152" s="75"/>
      <c r="G152" s="75"/>
      <c r="H152" s="75"/>
      <c r="I152" s="75"/>
      <c r="J152" s="75"/>
      <c r="K152" s="75"/>
      <c r="L152" s="75"/>
      <c r="M152" s="75"/>
      <c r="N152" s="75"/>
      <c r="O152" s="75">
        <v>124</v>
      </c>
      <c r="P152" s="75"/>
      <c r="Q152" s="75"/>
      <c r="R152" s="75"/>
      <c r="S152" s="75"/>
      <c r="T152" s="75"/>
      <c r="U152" s="75"/>
      <c r="V152" s="75"/>
      <c r="W152" s="75"/>
      <c r="X152" s="75"/>
      <c r="Y152" s="75"/>
      <c r="Z152" s="75"/>
      <c r="AA152" s="75">
        <v>124</v>
      </c>
    </row>
    <row r="153" spans="1:27" x14ac:dyDescent="0.25">
      <c r="A153" s="1"/>
      <c r="B153" s="73" t="s">
        <v>553</v>
      </c>
      <c r="C153" s="73" t="s">
        <v>1122</v>
      </c>
      <c r="D153" s="73" t="s">
        <v>1125</v>
      </c>
      <c r="E153" s="74" t="s">
        <v>548</v>
      </c>
      <c r="F153" s="75"/>
      <c r="G153" s="75"/>
      <c r="H153" s="75"/>
      <c r="I153" s="75"/>
      <c r="J153" s="75"/>
      <c r="K153" s="75"/>
      <c r="L153" s="75"/>
      <c r="M153" s="75"/>
      <c r="N153" s="75"/>
      <c r="O153" s="75"/>
      <c r="P153" s="75"/>
      <c r="Q153" s="75"/>
      <c r="R153" s="75"/>
      <c r="S153" s="75"/>
      <c r="T153" s="75"/>
      <c r="U153" s="75"/>
      <c r="V153" s="75"/>
      <c r="W153" s="75"/>
      <c r="X153" s="75"/>
      <c r="Y153" s="75"/>
      <c r="Z153" s="75"/>
      <c r="AA153" s="75">
        <v>0</v>
      </c>
    </row>
    <row r="154" spans="1:27" x14ac:dyDescent="0.25">
      <c r="A154" s="1"/>
      <c r="B154" s="73" t="s">
        <v>553</v>
      </c>
      <c r="C154" s="73" t="s">
        <v>1122</v>
      </c>
      <c r="D154" s="73" t="s">
        <v>1126</v>
      </c>
      <c r="E154" s="74" t="s">
        <v>548</v>
      </c>
      <c r="F154" s="75"/>
      <c r="G154" s="75"/>
      <c r="H154" s="75"/>
      <c r="I154" s="75"/>
      <c r="J154" s="75"/>
      <c r="K154" s="75"/>
      <c r="L154" s="75"/>
      <c r="M154" s="75"/>
      <c r="N154" s="75"/>
      <c r="O154" s="75"/>
      <c r="P154" s="75"/>
      <c r="Q154" s="75"/>
      <c r="R154" s="75"/>
      <c r="S154" s="75"/>
      <c r="T154" s="75"/>
      <c r="U154" s="75"/>
      <c r="V154" s="75"/>
      <c r="W154" s="75"/>
      <c r="X154" s="75"/>
      <c r="Y154" s="75"/>
      <c r="Z154" s="75"/>
      <c r="AA154" s="75">
        <v>0</v>
      </c>
    </row>
    <row r="155" spans="1:27" x14ac:dyDescent="0.25">
      <c r="A155" s="1"/>
      <c r="B155" s="73" t="s">
        <v>974</v>
      </c>
      <c r="C155" s="73" t="s">
        <v>975</v>
      </c>
      <c r="D155" s="73" t="s">
        <v>51</v>
      </c>
      <c r="E155" s="74" t="s">
        <v>547</v>
      </c>
      <c r="F155" s="75">
        <v>445.35</v>
      </c>
      <c r="G155" s="75">
        <v>479.35</v>
      </c>
      <c r="H155" s="75">
        <v>476.35</v>
      </c>
      <c r="I155" s="75">
        <v>479.75</v>
      </c>
      <c r="J155" s="75">
        <v>479.8</v>
      </c>
      <c r="K155" s="75">
        <v>475.35</v>
      </c>
      <c r="L155" s="75">
        <v>456.35112500000002</v>
      </c>
      <c r="M155" s="75">
        <v>457.25</v>
      </c>
      <c r="N155" s="75">
        <v>465.9</v>
      </c>
      <c r="O155" s="75">
        <v>466.2</v>
      </c>
      <c r="P155" s="75">
        <v>475.75</v>
      </c>
      <c r="Q155" s="75">
        <v>469.8</v>
      </c>
      <c r="R155" s="75">
        <v>470.56590999999997</v>
      </c>
      <c r="S155" s="75">
        <v>467.5</v>
      </c>
      <c r="T155" s="75">
        <v>473.4</v>
      </c>
      <c r="U155" s="75">
        <v>459.85</v>
      </c>
      <c r="V155" s="75">
        <v>451.9</v>
      </c>
      <c r="W155" s="75">
        <v>442.7</v>
      </c>
      <c r="X155" s="75">
        <v>444.25</v>
      </c>
      <c r="Y155" s="75">
        <v>459.95</v>
      </c>
      <c r="Z155" s="75">
        <v>459.55</v>
      </c>
      <c r="AA155" s="75">
        <v>9756.8670349999993</v>
      </c>
    </row>
    <row r="156" spans="1:27" x14ac:dyDescent="0.25">
      <c r="A156" s="1"/>
      <c r="B156" s="73" t="s">
        <v>974</v>
      </c>
      <c r="C156" s="73" t="s">
        <v>976</v>
      </c>
      <c r="D156" s="73" t="s">
        <v>51</v>
      </c>
      <c r="E156" s="74" t="s">
        <v>547</v>
      </c>
      <c r="F156" s="75">
        <v>161.25</v>
      </c>
      <c r="G156" s="75">
        <v>161.15</v>
      </c>
      <c r="H156" s="75">
        <v>161.30000000000001</v>
      </c>
      <c r="I156" s="75">
        <v>153.5</v>
      </c>
      <c r="J156" s="75">
        <v>160</v>
      </c>
      <c r="K156" s="75">
        <v>203.75</v>
      </c>
      <c r="L156" s="75">
        <v>240.12450000000001</v>
      </c>
      <c r="M156" s="75">
        <v>239.95</v>
      </c>
      <c r="N156" s="75">
        <v>239.8</v>
      </c>
      <c r="O156" s="75">
        <v>223.25</v>
      </c>
      <c r="P156" s="75">
        <v>180</v>
      </c>
      <c r="Q156" s="75">
        <v>164.1</v>
      </c>
      <c r="R156" s="75">
        <v>167.56299999999999</v>
      </c>
      <c r="S156" s="75">
        <v>168</v>
      </c>
      <c r="T156" s="75">
        <v>168.1</v>
      </c>
      <c r="U156" s="75">
        <v>167.7</v>
      </c>
      <c r="V156" s="75">
        <v>168.05</v>
      </c>
      <c r="W156" s="75">
        <v>187.15</v>
      </c>
      <c r="X156" s="75">
        <v>187.05</v>
      </c>
      <c r="Y156" s="75">
        <v>186.75</v>
      </c>
      <c r="Z156" s="75">
        <v>186.75</v>
      </c>
      <c r="AA156" s="75">
        <v>3875.2874999999999</v>
      </c>
    </row>
    <row r="157" spans="1:27" x14ac:dyDescent="0.25">
      <c r="A157" s="1"/>
      <c r="B157" s="73" t="s">
        <v>48</v>
      </c>
      <c r="C157" s="73" t="s">
        <v>977</v>
      </c>
      <c r="D157" s="73" t="s">
        <v>51</v>
      </c>
      <c r="E157" s="74" t="s">
        <v>547</v>
      </c>
      <c r="F157" s="75">
        <v>30.6</v>
      </c>
      <c r="G157" s="75">
        <v>28.8</v>
      </c>
      <c r="H157" s="75">
        <v>48</v>
      </c>
      <c r="I157" s="75">
        <v>48</v>
      </c>
      <c r="J157" s="75">
        <v>48</v>
      </c>
      <c r="K157" s="75">
        <v>48</v>
      </c>
      <c r="L157" s="75">
        <v>48</v>
      </c>
      <c r="M157" s="75">
        <v>48</v>
      </c>
      <c r="N157" s="75">
        <v>48</v>
      </c>
      <c r="O157" s="75">
        <v>48</v>
      </c>
      <c r="P157" s="75">
        <v>48</v>
      </c>
      <c r="Q157" s="75">
        <v>48</v>
      </c>
      <c r="R157" s="75">
        <v>49.3</v>
      </c>
      <c r="S157" s="75">
        <v>52.8</v>
      </c>
      <c r="T157" s="75">
        <v>52.8</v>
      </c>
      <c r="U157" s="75">
        <v>52.8</v>
      </c>
      <c r="V157" s="75">
        <v>49.8</v>
      </c>
      <c r="W157" s="75">
        <v>49.8</v>
      </c>
      <c r="X157" s="75">
        <v>48</v>
      </c>
      <c r="Y157" s="75">
        <v>48.6</v>
      </c>
      <c r="Z157" s="75">
        <v>48</v>
      </c>
      <c r="AA157" s="75">
        <v>991.3</v>
      </c>
    </row>
    <row r="158" spans="1:27" x14ac:dyDescent="0.25">
      <c r="A158" s="1"/>
      <c r="B158" s="73" t="s">
        <v>48</v>
      </c>
      <c r="C158" s="73" t="s">
        <v>978</v>
      </c>
      <c r="D158" s="73" t="s">
        <v>51</v>
      </c>
      <c r="E158" s="74" t="s">
        <v>547</v>
      </c>
      <c r="F158" s="75">
        <v>731.45</v>
      </c>
      <c r="G158" s="75">
        <v>710</v>
      </c>
      <c r="H158" s="75">
        <v>687.9</v>
      </c>
      <c r="I158" s="75">
        <v>734</v>
      </c>
      <c r="J158" s="75">
        <v>751.5</v>
      </c>
      <c r="K158" s="75">
        <v>783.3</v>
      </c>
      <c r="L158" s="75">
        <v>766.25</v>
      </c>
      <c r="M158" s="75">
        <v>761.95</v>
      </c>
      <c r="N158" s="75">
        <v>747.2</v>
      </c>
      <c r="O158" s="75">
        <v>741.1</v>
      </c>
      <c r="P158" s="75">
        <v>736.2</v>
      </c>
      <c r="Q158" s="75">
        <v>723.5</v>
      </c>
      <c r="R158" s="75">
        <v>710.35</v>
      </c>
      <c r="S158" s="75">
        <v>737.6</v>
      </c>
      <c r="T158" s="75">
        <v>728.7</v>
      </c>
      <c r="U158" s="75">
        <v>713.85</v>
      </c>
      <c r="V158" s="75">
        <v>717.05</v>
      </c>
      <c r="W158" s="75">
        <v>733.45</v>
      </c>
      <c r="X158" s="75">
        <v>707.4</v>
      </c>
      <c r="Y158" s="75">
        <v>647.1</v>
      </c>
      <c r="Z158" s="75">
        <v>639.29999999999995</v>
      </c>
      <c r="AA158" s="75">
        <v>15209.15</v>
      </c>
    </row>
    <row r="159" spans="1:27" x14ac:dyDescent="0.25">
      <c r="A159" s="1"/>
      <c r="B159" s="73" t="s">
        <v>48</v>
      </c>
      <c r="C159" s="73" t="s">
        <v>136</v>
      </c>
      <c r="D159" s="73" t="s">
        <v>51</v>
      </c>
      <c r="E159" s="74" t="s">
        <v>547</v>
      </c>
      <c r="F159" s="75">
        <v>1437.65</v>
      </c>
      <c r="G159" s="75">
        <v>1505.45</v>
      </c>
      <c r="H159" s="75">
        <v>1445.95</v>
      </c>
      <c r="I159" s="75">
        <v>1571.55</v>
      </c>
      <c r="J159" s="75">
        <v>1307.2</v>
      </c>
      <c r="K159" s="75">
        <v>1478.8</v>
      </c>
      <c r="L159" s="75">
        <v>1415.15</v>
      </c>
      <c r="M159" s="75">
        <v>1554.1</v>
      </c>
      <c r="N159" s="75">
        <v>1458.2</v>
      </c>
      <c r="O159" s="75">
        <v>1398.55</v>
      </c>
      <c r="P159" s="75">
        <v>1477.5</v>
      </c>
      <c r="Q159" s="75">
        <v>1387.5</v>
      </c>
      <c r="R159" s="75">
        <v>1377.6</v>
      </c>
      <c r="S159" s="75">
        <v>1234.75</v>
      </c>
      <c r="T159" s="75">
        <v>1002.15</v>
      </c>
      <c r="U159" s="75">
        <v>1404.6</v>
      </c>
      <c r="V159" s="75">
        <v>1388.45</v>
      </c>
      <c r="W159" s="75">
        <v>1226.55</v>
      </c>
      <c r="X159" s="75">
        <v>1229.45</v>
      </c>
      <c r="Y159" s="75">
        <v>1196.3</v>
      </c>
      <c r="Z159" s="75">
        <v>1139.3</v>
      </c>
      <c r="AA159" s="75">
        <v>28636.75</v>
      </c>
    </row>
    <row r="160" spans="1:27" x14ac:dyDescent="0.25">
      <c r="A160" s="1"/>
      <c r="B160" s="73" t="s">
        <v>48</v>
      </c>
      <c r="C160" s="73" t="s">
        <v>979</v>
      </c>
      <c r="D160" s="73" t="s">
        <v>51</v>
      </c>
      <c r="E160" s="74" t="s">
        <v>547</v>
      </c>
      <c r="F160" s="75">
        <v>273.5</v>
      </c>
      <c r="G160" s="75">
        <v>240.8</v>
      </c>
      <c r="H160" s="75">
        <v>210.05</v>
      </c>
      <c r="I160" s="75">
        <v>234.5</v>
      </c>
      <c r="J160" s="75">
        <v>244.25</v>
      </c>
      <c r="K160" s="75">
        <v>213.65</v>
      </c>
      <c r="L160" s="75">
        <v>234.7</v>
      </c>
      <c r="M160" s="75">
        <v>214.15</v>
      </c>
      <c r="N160" s="75">
        <v>234.65</v>
      </c>
      <c r="O160" s="75">
        <v>239.5</v>
      </c>
      <c r="P160" s="75">
        <v>225.95</v>
      </c>
      <c r="Q160" s="75">
        <v>244.75</v>
      </c>
      <c r="R160" s="75">
        <v>225.1</v>
      </c>
      <c r="S160" s="75">
        <v>233.35</v>
      </c>
      <c r="T160" s="75">
        <v>251.3</v>
      </c>
      <c r="U160" s="75">
        <v>244.25</v>
      </c>
      <c r="V160" s="75">
        <v>259.10000000000002</v>
      </c>
      <c r="W160" s="75">
        <v>238.2</v>
      </c>
      <c r="X160" s="75">
        <v>290.89999999999998</v>
      </c>
      <c r="Y160" s="75">
        <v>254.6</v>
      </c>
      <c r="Z160" s="75">
        <v>259.85000000000002</v>
      </c>
      <c r="AA160" s="75">
        <v>5067.1000000000004</v>
      </c>
    </row>
    <row r="161" spans="1:27" x14ac:dyDescent="0.25">
      <c r="A161" s="1"/>
      <c r="B161" s="73" t="s">
        <v>48</v>
      </c>
      <c r="C161" s="73" t="s">
        <v>980</v>
      </c>
      <c r="D161" s="73" t="s">
        <v>51</v>
      </c>
      <c r="E161" s="74" t="s">
        <v>547</v>
      </c>
      <c r="F161" s="75">
        <v>864.95</v>
      </c>
      <c r="G161" s="75">
        <v>748.65</v>
      </c>
      <c r="H161" s="75">
        <v>629.35</v>
      </c>
      <c r="I161" s="75">
        <v>709.55</v>
      </c>
      <c r="J161" s="75">
        <v>648.75</v>
      </c>
      <c r="K161" s="75">
        <v>624.45000000000005</v>
      </c>
      <c r="L161" s="75">
        <v>631.9</v>
      </c>
      <c r="M161" s="75">
        <v>585.54999999999995</v>
      </c>
      <c r="N161" s="75">
        <v>662.5</v>
      </c>
      <c r="O161" s="75">
        <v>613.1</v>
      </c>
      <c r="P161" s="75">
        <v>630.65</v>
      </c>
      <c r="Q161" s="75">
        <v>579.95000000000005</v>
      </c>
      <c r="R161" s="75">
        <v>582.04999999999995</v>
      </c>
      <c r="S161" s="75">
        <v>579.65</v>
      </c>
      <c r="T161" s="75">
        <v>533.25</v>
      </c>
      <c r="U161" s="75">
        <v>638.54999999999995</v>
      </c>
      <c r="V161" s="75">
        <v>634.1</v>
      </c>
      <c r="W161" s="75">
        <v>583.85</v>
      </c>
      <c r="X161" s="75">
        <v>551.15</v>
      </c>
      <c r="Y161" s="75">
        <v>582.9</v>
      </c>
      <c r="Z161" s="75">
        <v>436.75</v>
      </c>
      <c r="AA161" s="75">
        <v>13051.6</v>
      </c>
    </row>
    <row r="162" spans="1:27" x14ac:dyDescent="0.25">
      <c r="A162" s="1"/>
      <c r="B162" s="73" t="s">
        <v>48</v>
      </c>
      <c r="C162" s="73" t="s">
        <v>981</v>
      </c>
      <c r="D162" s="73" t="s">
        <v>51</v>
      </c>
      <c r="E162" s="74" t="s">
        <v>547</v>
      </c>
      <c r="F162" s="75">
        <v>189.05</v>
      </c>
      <c r="G162" s="75">
        <v>185.55</v>
      </c>
      <c r="H162" s="75">
        <v>188.85</v>
      </c>
      <c r="I162" s="75">
        <v>188.2</v>
      </c>
      <c r="J162" s="75">
        <v>188.4</v>
      </c>
      <c r="K162" s="75">
        <v>191</v>
      </c>
      <c r="L162" s="75">
        <v>188.05</v>
      </c>
      <c r="M162" s="75">
        <v>189.8</v>
      </c>
      <c r="N162" s="75">
        <v>189.65</v>
      </c>
      <c r="O162" s="75">
        <v>186.2</v>
      </c>
      <c r="P162" s="75">
        <v>170.7</v>
      </c>
      <c r="Q162" s="75">
        <v>146.80000000000001</v>
      </c>
      <c r="R162" s="75">
        <v>147.1</v>
      </c>
      <c r="S162" s="75">
        <v>148.05000000000001</v>
      </c>
      <c r="T162" s="75">
        <v>149.30000000000001</v>
      </c>
      <c r="U162" s="75">
        <v>148</v>
      </c>
      <c r="V162" s="75">
        <v>148.15</v>
      </c>
      <c r="W162" s="75">
        <v>148.69999999999999</v>
      </c>
      <c r="X162" s="75">
        <v>151.9</v>
      </c>
      <c r="Y162" s="75">
        <v>160.75</v>
      </c>
      <c r="Z162" s="75">
        <v>159.1</v>
      </c>
      <c r="AA162" s="75">
        <v>3563.3</v>
      </c>
    </row>
    <row r="163" spans="1:27" x14ac:dyDescent="0.25">
      <c r="A163" s="1"/>
      <c r="B163" s="73" t="s">
        <v>48</v>
      </c>
      <c r="C163" s="73" t="s">
        <v>982</v>
      </c>
      <c r="D163" s="73" t="s">
        <v>51</v>
      </c>
      <c r="E163" s="74" t="s">
        <v>547</v>
      </c>
      <c r="F163" s="75">
        <v>102.05</v>
      </c>
      <c r="G163" s="75">
        <v>102.35</v>
      </c>
      <c r="H163" s="75">
        <v>109.95</v>
      </c>
      <c r="I163" s="75">
        <v>108.45</v>
      </c>
      <c r="J163" s="75">
        <v>109.4</v>
      </c>
      <c r="K163" s="75">
        <v>112.25</v>
      </c>
      <c r="L163" s="75">
        <v>119.35</v>
      </c>
      <c r="M163" s="75">
        <v>116.85</v>
      </c>
      <c r="N163" s="75">
        <v>117.75</v>
      </c>
      <c r="O163" s="75">
        <v>117.95</v>
      </c>
      <c r="P163" s="75">
        <v>108.4</v>
      </c>
      <c r="Q163" s="75">
        <v>83.95</v>
      </c>
      <c r="R163" s="75">
        <v>70</v>
      </c>
      <c r="S163" s="75">
        <v>72.25</v>
      </c>
      <c r="T163" s="75">
        <v>69.400000000000006</v>
      </c>
      <c r="U163" s="75">
        <v>56.35</v>
      </c>
      <c r="V163" s="75">
        <v>59.35</v>
      </c>
      <c r="W163" s="75">
        <v>58.8</v>
      </c>
      <c r="X163" s="75">
        <v>103.95</v>
      </c>
      <c r="Y163" s="75">
        <v>145.9</v>
      </c>
      <c r="Z163" s="75">
        <v>180.9</v>
      </c>
      <c r="AA163" s="75">
        <v>2125.6</v>
      </c>
    </row>
    <row r="164" spans="1:27" x14ac:dyDescent="0.25">
      <c r="A164" s="1"/>
      <c r="B164" s="73" t="s">
        <v>48</v>
      </c>
      <c r="C164" s="73" t="s">
        <v>983</v>
      </c>
      <c r="D164" s="73" t="s">
        <v>51</v>
      </c>
      <c r="E164" s="74" t="s">
        <v>547</v>
      </c>
      <c r="F164" s="75">
        <v>2086.85</v>
      </c>
      <c r="G164" s="75">
        <v>1999.95</v>
      </c>
      <c r="H164" s="75">
        <v>1992.25</v>
      </c>
      <c r="I164" s="75">
        <v>1899.7</v>
      </c>
      <c r="J164" s="75">
        <v>1718.45</v>
      </c>
      <c r="K164" s="75">
        <v>1770.8</v>
      </c>
      <c r="L164" s="75">
        <v>1921.2</v>
      </c>
      <c r="M164" s="75">
        <v>1785.8</v>
      </c>
      <c r="N164" s="75">
        <v>1671.65</v>
      </c>
      <c r="O164" s="75">
        <v>1954.1</v>
      </c>
      <c r="P164" s="75">
        <v>1922.85</v>
      </c>
      <c r="Q164" s="75">
        <v>1788.8</v>
      </c>
      <c r="R164" s="75">
        <v>1837.65</v>
      </c>
      <c r="S164" s="75">
        <v>1844</v>
      </c>
      <c r="T164" s="75">
        <v>1645.85</v>
      </c>
      <c r="U164" s="75">
        <v>1947.05</v>
      </c>
      <c r="V164" s="75">
        <v>691.05</v>
      </c>
      <c r="W164" s="75">
        <v>1556</v>
      </c>
      <c r="X164" s="75">
        <v>1665.45</v>
      </c>
      <c r="Y164" s="75">
        <v>1878.3</v>
      </c>
      <c r="Z164" s="75">
        <v>1707.9</v>
      </c>
      <c r="AA164" s="75">
        <v>37285.65</v>
      </c>
    </row>
    <row r="165" spans="1:27" x14ac:dyDescent="0.25">
      <c r="A165" s="1"/>
      <c r="B165" s="73" t="s">
        <v>1127</v>
      </c>
      <c r="C165" s="73" t="s">
        <v>1128</v>
      </c>
      <c r="D165" s="73" t="s">
        <v>51</v>
      </c>
      <c r="E165" s="74" t="s">
        <v>549</v>
      </c>
      <c r="F165" s="75">
        <v>107.8</v>
      </c>
      <c r="G165" s="75">
        <v>104.55</v>
      </c>
      <c r="H165" s="75">
        <v>108.45</v>
      </c>
      <c r="I165" s="75">
        <v>142.65</v>
      </c>
      <c r="J165" s="75">
        <v>134.44999999999999</v>
      </c>
      <c r="K165" s="75">
        <v>117.6</v>
      </c>
      <c r="L165" s="75">
        <v>130.75</v>
      </c>
      <c r="M165" s="75">
        <v>152</v>
      </c>
      <c r="N165" s="75">
        <v>131.85</v>
      </c>
      <c r="O165" s="75">
        <v>124.65</v>
      </c>
      <c r="P165" s="75">
        <v>138.65</v>
      </c>
      <c r="Q165" s="75">
        <v>142</v>
      </c>
      <c r="R165" s="75">
        <v>125.35</v>
      </c>
      <c r="S165" s="75">
        <v>132.44999999999999</v>
      </c>
      <c r="T165" s="75">
        <v>142</v>
      </c>
      <c r="U165" s="75">
        <v>128.94999999999999</v>
      </c>
      <c r="V165" s="75">
        <v>131.25</v>
      </c>
      <c r="W165" s="75">
        <v>57.4</v>
      </c>
      <c r="X165" s="75">
        <v>127.85</v>
      </c>
      <c r="Y165" s="75">
        <v>147.94999999999999</v>
      </c>
      <c r="Z165" s="75">
        <v>128.5</v>
      </c>
      <c r="AA165" s="75">
        <v>2657.1</v>
      </c>
    </row>
    <row r="166" spans="1:27" x14ac:dyDescent="0.25">
      <c r="A166" s="1"/>
      <c r="B166" s="73" t="s">
        <v>140</v>
      </c>
      <c r="C166" s="73" t="s">
        <v>1129</v>
      </c>
      <c r="D166" s="73" t="s">
        <v>1084</v>
      </c>
      <c r="E166" s="74" t="s">
        <v>548</v>
      </c>
      <c r="F166" s="75">
        <v>2122.85</v>
      </c>
      <c r="G166" s="75"/>
      <c r="H166" s="75"/>
      <c r="I166" s="75">
        <v>1081.5</v>
      </c>
      <c r="J166" s="75">
        <v>3737.05</v>
      </c>
      <c r="K166" s="75">
        <v>3291.5</v>
      </c>
      <c r="L166" s="75">
        <v>3564.5</v>
      </c>
      <c r="M166" s="75">
        <v>4624.3500000000004</v>
      </c>
      <c r="N166" s="75">
        <v>312.14999999999998</v>
      </c>
      <c r="O166" s="75"/>
      <c r="P166" s="75"/>
      <c r="Q166" s="75">
        <v>3673.8</v>
      </c>
      <c r="R166" s="75">
        <v>5117.25</v>
      </c>
      <c r="S166" s="75">
        <v>5220.8</v>
      </c>
      <c r="T166" s="75">
        <v>5224.8500000000004</v>
      </c>
      <c r="U166" s="75">
        <v>5225.1499999999996</v>
      </c>
      <c r="V166" s="75">
        <v>5209.8500000000004</v>
      </c>
      <c r="W166" s="75">
        <v>5148.3</v>
      </c>
      <c r="X166" s="75">
        <v>3819.55</v>
      </c>
      <c r="Y166" s="75">
        <v>4155.25</v>
      </c>
      <c r="Z166" s="75">
        <v>4392.8999999999996</v>
      </c>
      <c r="AA166" s="75">
        <v>65921.600000000006</v>
      </c>
    </row>
    <row r="167" spans="1:27" x14ac:dyDescent="0.25">
      <c r="A167" s="1"/>
      <c r="B167" s="73" t="s">
        <v>140</v>
      </c>
      <c r="C167" s="73" t="s">
        <v>1129</v>
      </c>
      <c r="D167" s="73" t="s">
        <v>1045</v>
      </c>
      <c r="E167" s="74" t="s">
        <v>548</v>
      </c>
      <c r="F167" s="75">
        <v>1066.3499999999999</v>
      </c>
      <c r="G167" s="75"/>
      <c r="H167" s="75"/>
      <c r="I167" s="75">
        <v>451.55</v>
      </c>
      <c r="J167" s="75">
        <v>2021</v>
      </c>
      <c r="K167" s="75">
        <v>1879.15</v>
      </c>
      <c r="L167" s="75">
        <v>1966.5</v>
      </c>
      <c r="M167" s="75">
        <v>2307.65</v>
      </c>
      <c r="N167" s="75">
        <v>169.7</v>
      </c>
      <c r="O167" s="75"/>
      <c r="P167" s="75"/>
      <c r="Q167" s="75">
        <v>1610.95</v>
      </c>
      <c r="R167" s="75">
        <v>2425.8000000000002</v>
      </c>
      <c r="S167" s="75">
        <v>2498</v>
      </c>
      <c r="T167" s="75">
        <v>2499.9499999999998</v>
      </c>
      <c r="U167" s="75">
        <v>2500.9</v>
      </c>
      <c r="V167" s="75">
        <v>2490.25</v>
      </c>
      <c r="W167" s="75">
        <v>2476.35</v>
      </c>
      <c r="X167" s="75">
        <v>2044.9</v>
      </c>
      <c r="Y167" s="75">
        <v>2148</v>
      </c>
      <c r="Z167" s="75">
        <v>2224.9</v>
      </c>
      <c r="AA167" s="75">
        <v>32781.9</v>
      </c>
    </row>
    <row r="168" spans="1:27" x14ac:dyDescent="0.25">
      <c r="A168" s="1"/>
      <c r="B168" s="73" t="s">
        <v>144</v>
      </c>
      <c r="C168" s="73" t="s">
        <v>1130</v>
      </c>
      <c r="D168" s="73" t="s">
        <v>1084</v>
      </c>
      <c r="E168" s="74" t="s">
        <v>548</v>
      </c>
      <c r="F168" s="75"/>
      <c r="G168" s="75"/>
      <c r="H168" s="75"/>
      <c r="I168" s="75"/>
      <c r="J168" s="75"/>
      <c r="K168" s="75"/>
      <c r="L168" s="75"/>
      <c r="M168" s="75"/>
      <c r="N168" s="75"/>
      <c r="O168" s="75">
        <v>13.8</v>
      </c>
      <c r="P168" s="75">
        <v>414.1</v>
      </c>
      <c r="Q168" s="75"/>
      <c r="R168" s="75">
        <v>664.05</v>
      </c>
      <c r="S168" s="75">
        <v>510.5</v>
      </c>
      <c r="T168" s="75"/>
      <c r="U168" s="75"/>
      <c r="V168" s="75">
        <v>917.55</v>
      </c>
      <c r="W168" s="75">
        <v>792.2</v>
      </c>
      <c r="X168" s="75"/>
      <c r="Y168" s="75">
        <v>275.55</v>
      </c>
      <c r="Z168" s="75">
        <v>306.60000000000002</v>
      </c>
      <c r="AA168" s="75">
        <v>3894.35</v>
      </c>
    </row>
    <row r="169" spans="1:27" x14ac:dyDescent="0.25">
      <c r="A169" s="1"/>
      <c r="B169" s="73" t="s">
        <v>144</v>
      </c>
      <c r="C169" s="73" t="s">
        <v>1130</v>
      </c>
      <c r="D169" s="73" t="s">
        <v>1085</v>
      </c>
      <c r="E169" s="74" t="s">
        <v>548</v>
      </c>
      <c r="F169" s="75"/>
      <c r="G169" s="75"/>
      <c r="H169" s="75"/>
      <c r="I169" s="75"/>
      <c r="J169" s="75"/>
      <c r="K169" s="75"/>
      <c r="L169" s="75"/>
      <c r="M169" s="75"/>
      <c r="N169" s="75"/>
      <c r="O169" s="75"/>
      <c r="P169" s="75"/>
      <c r="Q169" s="75"/>
      <c r="R169" s="75">
        <v>854.35</v>
      </c>
      <c r="S169" s="75">
        <v>293.89999999999998</v>
      </c>
      <c r="T169" s="75">
        <v>971.9</v>
      </c>
      <c r="U169" s="75"/>
      <c r="V169" s="75"/>
      <c r="W169" s="75"/>
      <c r="X169" s="75"/>
      <c r="Y169" s="75"/>
      <c r="Z169" s="75"/>
      <c r="AA169" s="75">
        <v>2120.15</v>
      </c>
    </row>
    <row r="170" spans="1:27" x14ac:dyDescent="0.25">
      <c r="A170" s="1"/>
      <c r="B170" s="73" t="s">
        <v>533</v>
      </c>
      <c r="C170" s="73" t="s">
        <v>984</v>
      </c>
      <c r="D170" s="73" t="s">
        <v>984</v>
      </c>
      <c r="E170" s="74" t="s">
        <v>547</v>
      </c>
      <c r="F170" s="75">
        <v>193.9</v>
      </c>
      <c r="G170" s="75">
        <v>123.5</v>
      </c>
      <c r="H170" s="75">
        <v>126.05</v>
      </c>
      <c r="I170" s="75">
        <v>124.9</v>
      </c>
      <c r="J170" s="75">
        <v>171.7</v>
      </c>
      <c r="K170" s="75">
        <v>157.85</v>
      </c>
      <c r="L170" s="75">
        <v>120.85</v>
      </c>
      <c r="M170" s="75">
        <v>121.65</v>
      </c>
      <c r="N170" s="75">
        <v>20.25</v>
      </c>
      <c r="O170" s="75"/>
      <c r="P170" s="75"/>
      <c r="Q170" s="75"/>
      <c r="R170" s="75"/>
      <c r="S170" s="75"/>
      <c r="T170" s="75"/>
      <c r="U170" s="75"/>
      <c r="V170" s="75"/>
      <c r="W170" s="75"/>
      <c r="X170" s="75"/>
      <c r="Y170" s="75">
        <v>26.8</v>
      </c>
      <c r="Z170" s="75">
        <v>5.0999999999999996</v>
      </c>
      <c r="AA170" s="75">
        <v>1192.55</v>
      </c>
    </row>
    <row r="171" spans="1:27" x14ac:dyDescent="0.25">
      <c r="A171" s="1"/>
      <c r="B171" s="212" t="s">
        <v>1131</v>
      </c>
      <c r="C171" s="212"/>
      <c r="D171" s="212"/>
      <c r="E171" s="212"/>
      <c r="F171" s="76">
        <v>167306.75</v>
      </c>
      <c r="G171" s="76">
        <v>163016.20000000001</v>
      </c>
      <c r="H171" s="76">
        <v>152588</v>
      </c>
      <c r="I171" s="76">
        <v>162987.26730000001</v>
      </c>
      <c r="J171" s="76">
        <v>164185.75</v>
      </c>
      <c r="K171" s="76">
        <v>158662.20000000001</v>
      </c>
      <c r="L171" s="76">
        <v>163485.575625</v>
      </c>
      <c r="M171" s="76">
        <v>165808.94349999999</v>
      </c>
      <c r="N171" s="76">
        <v>159782.11499999999</v>
      </c>
      <c r="O171" s="76">
        <v>149910.29999999999</v>
      </c>
      <c r="P171" s="76">
        <v>161682.35</v>
      </c>
      <c r="Q171" s="76">
        <v>169115.96708</v>
      </c>
      <c r="R171" s="76">
        <v>170099.31891</v>
      </c>
      <c r="S171" s="76">
        <v>170124.2</v>
      </c>
      <c r="T171" s="76">
        <v>168378.45</v>
      </c>
      <c r="U171" s="76">
        <v>165653.95499999999</v>
      </c>
      <c r="V171" s="76">
        <v>155678.08499999999</v>
      </c>
      <c r="W171" s="76">
        <v>166733.07500000001</v>
      </c>
      <c r="X171" s="76">
        <v>169900.655</v>
      </c>
      <c r="Y171" s="76">
        <v>167843.45</v>
      </c>
      <c r="Z171" s="76">
        <v>167832.07</v>
      </c>
      <c r="AA171" s="76">
        <v>3440774.6774149998</v>
      </c>
    </row>
    <row r="172" spans="1:27"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8" x14ac:dyDescent="0.25">
      <c r="A174" s="1"/>
      <c r="B174" s="2" t="s">
        <v>1132</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23.1" customHeight="1" x14ac:dyDescent="0.25">
      <c r="A175" s="1"/>
      <c r="B175" s="197" t="s">
        <v>3</v>
      </c>
      <c r="C175" s="197" t="s">
        <v>51</v>
      </c>
      <c r="D175" s="197" t="s">
        <v>1040</v>
      </c>
      <c r="E175" s="197" t="s">
        <v>1041</v>
      </c>
      <c r="F175" s="211" t="s">
        <v>1042</v>
      </c>
      <c r="G175" s="211"/>
      <c r="H175" s="211"/>
      <c r="I175" s="211"/>
      <c r="J175" s="211"/>
      <c r="K175" s="211"/>
      <c r="L175" s="211"/>
      <c r="M175" s="211"/>
      <c r="N175" s="211"/>
      <c r="O175" s="211"/>
      <c r="P175" s="211"/>
      <c r="Q175" s="211"/>
      <c r="R175" s="211"/>
      <c r="S175" s="211"/>
      <c r="T175" s="211"/>
      <c r="U175" s="211"/>
      <c r="V175" s="211"/>
      <c r="W175" s="211"/>
      <c r="X175" s="211"/>
      <c r="Y175" s="211"/>
      <c r="Z175" s="211"/>
      <c r="AA175" s="211"/>
    </row>
    <row r="176" spans="1:27" ht="23.1" customHeight="1" x14ac:dyDescent="0.25">
      <c r="A176" s="1"/>
      <c r="B176" s="197"/>
      <c r="C176" s="197"/>
      <c r="D176" s="197"/>
      <c r="E176" s="197"/>
      <c r="F176" s="72">
        <v>1</v>
      </c>
      <c r="G176" s="72">
        <v>2</v>
      </c>
      <c r="H176" s="72">
        <v>3</v>
      </c>
      <c r="I176" s="72">
        <v>4</v>
      </c>
      <c r="J176" s="72">
        <v>5</v>
      </c>
      <c r="K176" s="72">
        <v>6</v>
      </c>
      <c r="L176" s="72">
        <v>7</v>
      </c>
      <c r="M176" s="72">
        <v>8</v>
      </c>
      <c r="N176" s="72">
        <v>9</v>
      </c>
      <c r="O176" s="72">
        <v>10</v>
      </c>
      <c r="P176" s="72">
        <v>11</v>
      </c>
      <c r="Q176" s="72">
        <v>12</v>
      </c>
      <c r="R176" s="72">
        <v>13</v>
      </c>
      <c r="S176" s="72">
        <v>14</v>
      </c>
      <c r="T176" s="72">
        <v>15</v>
      </c>
      <c r="U176" s="72">
        <v>16</v>
      </c>
      <c r="V176" s="72">
        <v>17</v>
      </c>
      <c r="W176" s="72">
        <v>18</v>
      </c>
      <c r="X176" s="72">
        <v>19</v>
      </c>
      <c r="Y176" s="72">
        <v>20</v>
      </c>
      <c r="Z176" s="72">
        <v>21</v>
      </c>
      <c r="AA176" s="72" t="s">
        <v>913</v>
      </c>
    </row>
    <row r="177" spans="1:27" x14ac:dyDescent="0.25">
      <c r="A177" s="1"/>
      <c r="B177" s="73" t="s">
        <v>603</v>
      </c>
      <c r="C177" s="73" t="s">
        <v>1133</v>
      </c>
      <c r="D177" s="73" t="s">
        <v>1047</v>
      </c>
      <c r="E177" s="74" t="s">
        <v>547</v>
      </c>
      <c r="F177" s="75">
        <v>147.39276000000001</v>
      </c>
      <c r="G177" s="75">
        <v>33.295000000000002</v>
      </c>
      <c r="H177" s="75">
        <v>146.41830999999999</v>
      </c>
      <c r="I177" s="75">
        <v>145.09067999999999</v>
      </c>
      <c r="J177" s="75">
        <v>144.92625000000001</v>
      </c>
      <c r="K177" s="75"/>
      <c r="L177" s="75">
        <v>144</v>
      </c>
      <c r="M177" s="75">
        <v>145.07875000000001</v>
      </c>
      <c r="N177" s="75">
        <v>144.69450000000001</v>
      </c>
      <c r="O177" s="75">
        <v>144</v>
      </c>
      <c r="P177" s="75">
        <v>140.1</v>
      </c>
      <c r="Q177" s="75">
        <v>145.75</v>
      </c>
      <c r="R177" s="75">
        <v>144.11625000000001</v>
      </c>
      <c r="S177" s="75">
        <v>140.6</v>
      </c>
      <c r="T177" s="75">
        <v>140</v>
      </c>
      <c r="U177" s="75">
        <v>144</v>
      </c>
      <c r="V177" s="75">
        <v>144.447</v>
      </c>
      <c r="W177" s="75">
        <v>144.08150000000001</v>
      </c>
      <c r="X177" s="75">
        <v>143.30000000000001</v>
      </c>
      <c r="Y177" s="75">
        <v>143.17750000000001</v>
      </c>
      <c r="Z177" s="75">
        <v>148.35</v>
      </c>
      <c r="AA177" s="75">
        <v>2772.8184999999999</v>
      </c>
    </row>
    <row r="178" spans="1:27" x14ac:dyDescent="0.25">
      <c r="A178" s="1"/>
      <c r="B178" s="73" t="s">
        <v>22</v>
      </c>
      <c r="C178" s="73" t="s">
        <v>3465</v>
      </c>
      <c r="D178" s="73" t="s">
        <v>3466</v>
      </c>
      <c r="E178" s="74" t="s">
        <v>547</v>
      </c>
      <c r="F178" s="75">
        <v>61.94</v>
      </c>
      <c r="G178" s="75">
        <v>74.22</v>
      </c>
      <c r="H178" s="75">
        <v>60.118499999999997</v>
      </c>
      <c r="I178" s="75">
        <v>43.576000000000001</v>
      </c>
      <c r="J178" s="75">
        <v>43.576000000000001</v>
      </c>
      <c r="K178" s="75">
        <v>52.55</v>
      </c>
      <c r="L178" s="75">
        <v>51.759</v>
      </c>
      <c r="M178" s="75">
        <v>52.012500000000003</v>
      </c>
      <c r="N178" s="75">
        <v>45.793999999999997</v>
      </c>
      <c r="O178" s="75">
        <v>140.5325</v>
      </c>
      <c r="P178" s="75">
        <v>94.844499999999996</v>
      </c>
      <c r="Q178" s="75">
        <v>62.243499999999997</v>
      </c>
      <c r="R178" s="75">
        <v>94.311000000000007</v>
      </c>
      <c r="S178" s="75">
        <v>50.380499999999998</v>
      </c>
      <c r="T178" s="75">
        <v>69.036000000000001</v>
      </c>
      <c r="U178" s="75">
        <v>51.636000000000003</v>
      </c>
      <c r="V178" s="75">
        <v>38.996499999999997</v>
      </c>
      <c r="W178" s="75">
        <v>33.894500000000001</v>
      </c>
      <c r="X178" s="75">
        <v>44.8005</v>
      </c>
      <c r="Y178" s="75">
        <v>36.625</v>
      </c>
      <c r="Z178" s="75">
        <v>30.24</v>
      </c>
      <c r="AA178" s="75">
        <v>1233.0864999999999</v>
      </c>
    </row>
    <row r="179" spans="1:27" x14ac:dyDescent="0.25">
      <c r="A179" s="1"/>
      <c r="B179" s="73" t="s">
        <v>604</v>
      </c>
      <c r="C179" s="73" t="s">
        <v>1134</v>
      </c>
      <c r="D179" s="73" t="s">
        <v>51</v>
      </c>
      <c r="E179" s="74" t="s">
        <v>547</v>
      </c>
      <c r="F179" s="75">
        <v>174.85</v>
      </c>
      <c r="G179" s="75">
        <v>171.4</v>
      </c>
      <c r="H179" s="75">
        <v>170.35</v>
      </c>
      <c r="I179" s="75">
        <v>169.7</v>
      </c>
      <c r="J179" s="75">
        <v>170.45</v>
      </c>
      <c r="K179" s="75">
        <v>172.5</v>
      </c>
      <c r="L179" s="75">
        <v>172.1</v>
      </c>
      <c r="M179" s="75">
        <v>167.5</v>
      </c>
      <c r="N179" s="75">
        <v>134.35</v>
      </c>
      <c r="O179" s="75">
        <v>122.2</v>
      </c>
      <c r="P179" s="75">
        <v>158.94999999999999</v>
      </c>
      <c r="Q179" s="75">
        <v>160.80000000000001</v>
      </c>
      <c r="R179" s="75">
        <v>167.9</v>
      </c>
      <c r="S179" s="75">
        <v>179.95</v>
      </c>
      <c r="T179" s="75">
        <v>180</v>
      </c>
      <c r="U179" s="75">
        <v>180</v>
      </c>
      <c r="V179" s="75">
        <v>179.85</v>
      </c>
      <c r="W179" s="75">
        <v>179.9</v>
      </c>
      <c r="X179" s="75">
        <v>179.9</v>
      </c>
      <c r="Y179" s="75">
        <v>177.35</v>
      </c>
      <c r="Z179" s="75">
        <v>170.7</v>
      </c>
      <c r="AA179" s="75">
        <v>3540.7</v>
      </c>
    </row>
    <row r="180" spans="1:27" x14ac:dyDescent="0.25">
      <c r="A180" s="1"/>
      <c r="B180" s="73" t="s">
        <v>605</v>
      </c>
      <c r="C180" s="73" t="s">
        <v>1135</v>
      </c>
      <c r="D180" s="73" t="s">
        <v>51</v>
      </c>
      <c r="E180" s="74" t="s">
        <v>548</v>
      </c>
      <c r="F180" s="75">
        <v>647.18538999999998</v>
      </c>
      <c r="G180" s="75">
        <v>647.36864000000003</v>
      </c>
      <c r="H180" s="75">
        <v>648.84104000000002</v>
      </c>
      <c r="I180" s="75">
        <v>645.51397999999995</v>
      </c>
      <c r="J180" s="75">
        <v>641.63345000000004</v>
      </c>
      <c r="K180" s="75">
        <v>648</v>
      </c>
      <c r="L180" s="75">
        <v>648</v>
      </c>
      <c r="M180" s="75">
        <v>643.48599000000002</v>
      </c>
      <c r="N180" s="75">
        <v>645.05136500000003</v>
      </c>
      <c r="O180" s="75">
        <v>642.40066999999999</v>
      </c>
      <c r="P180" s="75">
        <v>646.45000000000005</v>
      </c>
      <c r="Q180" s="75">
        <v>644.530755</v>
      </c>
      <c r="R180" s="75">
        <v>644.66968499999996</v>
      </c>
      <c r="S180" s="75">
        <v>643.73519999999996</v>
      </c>
      <c r="T180" s="75">
        <v>644.48734999999999</v>
      </c>
      <c r="U180" s="75">
        <v>255.3</v>
      </c>
      <c r="V180" s="75">
        <v>649.80344000000002</v>
      </c>
      <c r="W180" s="75">
        <v>649.47495000000004</v>
      </c>
      <c r="X180" s="75">
        <v>652.35734500000001</v>
      </c>
      <c r="Y180" s="75">
        <v>654.52059999999994</v>
      </c>
      <c r="Z180" s="75">
        <v>651.85</v>
      </c>
      <c r="AA180" s="75">
        <v>13194.65985</v>
      </c>
    </row>
    <row r="181" spans="1:27" x14ac:dyDescent="0.25">
      <c r="A181" s="1"/>
      <c r="B181" s="73" t="s">
        <v>42</v>
      </c>
      <c r="C181" s="73" t="s">
        <v>1136</v>
      </c>
      <c r="D181" s="73" t="s">
        <v>51</v>
      </c>
      <c r="E181" s="74" t="s">
        <v>549</v>
      </c>
      <c r="F181" s="75"/>
      <c r="G181" s="75"/>
      <c r="H181" s="75"/>
      <c r="I181" s="75"/>
      <c r="J181" s="75"/>
      <c r="K181" s="75"/>
      <c r="L181" s="75"/>
      <c r="M181" s="75"/>
      <c r="N181" s="75"/>
      <c r="O181" s="75"/>
      <c r="P181" s="75"/>
      <c r="Q181" s="75"/>
      <c r="R181" s="75"/>
      <c r="S181" s="75"/>
      <c r="T181" s="75"/>
      <c r="U181" s="75"/>
      <c r="V181" s="75"/>
      <c r="W181" s="75"/>
      <c r="X181" s="75"/>
      <c r="Y181" s="75"/>
      <c r="Z181" s="75"/>
      <c r="AA181" s="75">
        <v>0</v>
      </c>
    </row>
    <row r="182" spans="1:27" x14ac:dyDescent="0.25">
      <c r="A182" s="1"/>
      <c r="B182" s="73" t="s">
        <v>1137</v>
      </c>
      <c r="C182" s="73" t="s">
        <v>1138</v>
      </c>
      <c r="D182" s="73" t="s">
        <v>1138</v>
      </c>
      <c r="E182" s="74" t="s">
        <v>548</v>
      </c>
      <c r="F182" s="75">
        <v>454.29244499999999</v>
      </c>
      <c r="G182" s="75">
        <v>454.28764000000001</v>
      </c>
      <c r="H182" s="75">
        <v>340.73644999999999</v>
      </c>
      <c r="I182" s="75">
        <v>454.20031999999998</v>
      </c>
      <c r="J182" s="75">
        <v>453.6</v>
      </c>
      <c r="K182" s="75">
        <v>453.6</v>
      </c>
      <c r="L182" s="75">
        <v>432.85</v>
      </c>
      <c r="M182" s="75">
        <v>454.34579000000002</v>
      </c>
      <c r="N182" s="75">
        <v>454.248605</v>
      </c>
      <c r="O182" s="75">
        <v>454.2</v>
      </c>
      <c r="P182" s="75">
        <v>453.6</v>
      </c>
      <c r="Q182" s="75">
        <v>454.07409000000001</v>
      </c>
      <c r="R182" s="75">
        <v>454.10065500000002</v>
      </c>
      <c r="S182" s="75">
        <v>453.6</v>
      </c>
      <c r="T182" s="75">
        <v>454.09899999999999</v>
      </c>
      <c r="U182" s="75">
        <v>453.6</v>
      </c>
      <c r="V182" s="75">
        <v>302.66315500000002</v>
      </c>
      <c r="W182" s="75">
        <v>268.79827499999999</v>
      </c>
      <c r="X182" s="75">
        <v>454.17302999999998</v>
      </c>
      <c r="Y182" s="75">
        <v>453.6</v>
      </c>
      <c r="Z182" s="75">
        <v>453.6</v>
      </c>
      <c r="AA182" s="75">
        <v>9062.2694549999997</v>
      </c>
    </row>
    <row r="183" spans="1:27" x14ac:dyDescent="0.25">
      <c r="A183" s="1"/>
      <c r="B183" s="73" t="s">
        <v>974</v>
      </c>
      <c r="C183" s="73" t="s">
        <v>1139</v>
      </c>
      <c r="D183" s="73" t="s">
        <v>51</v>
      </c>
      <c r="E183" s="74" t="s">
        <v>547</v>
      </c>
      <c r="F183" s="75">
        <v>112.4</v>
      </c>
      <c r="G183" s="75">
        <v>114.4</v>
      </c>
      <c r="H183" s="75">
        <v>114.45</v>
      </c>
      <c r="I183" s="75">
        <v>79.45</v>
      </c>
      <c r="J183" s="75">
        <v>66.650000000000006</v>
      </c>
      <c r="K183" s="75">
        <v>97.2</v>
      </c>
      <c r="L183" s="75">
        <v>232.017</v>
      </c>
      <c r="M183" s="75">
        <v>230.75</v>
      </c>
      <c r="N183" s="75">
        <v>236.6</v>
      </c>
      <c r="O183" s="75">
        <v>221.35</v>
      </c>
      <c r="P183" s="75">
        <v>151</v>
      </c>
      <c r="Q183" s="75">
        <v>109.9</v>
      </c>
      <c r="R183" s="75">
        <v>104.66500000000001</v>
      </c>
      <c r="S183" s="75">
        <v>104.05</v>
      </c>
      <c r="T183" s="75">
        <v>104.2</v>
      </c>
      <c r="U183" s="75">
        <v>108.7</v>
      </c>
      <c r="V183" s="75">
        <v>113.1</v>
      </c>
      <c r="W183" s="75">
        <v>106.65</v>
      </c>
      <c r="X183" s="75">
        <v>130.9</v>
      </c>
      <c r="Y183" s="75">
        <v>123.15</v>
      </c>
      <c r="Z183" s="75">
        <v>119.3</v>
      </c>
      <c r="AA183" s="75">
        <v>2780.8820000000001</v>
      </c>
    </row>
    <row r="184" spans="1:27" x14ac:dyDescent="0.25">
      <c r="A184" s="1"/>
      <c r="B184" s="73" t="s">
        <v>974</v>
      </c>
      <c r="C184" s="73" t="s">
        <v>1140</v>
      </c>
      <c r="D184" s="73" t="s">
        <v>51</v>
      </c>
      <c r="E184" s="74" t="s">
        <v>547</v>
      </c>
      <c r="F184" s="75">
        <v>211.45</v>
      </c>
      <c r="G184" s="75">
        <v>206.75</v>
      </c>
      <c r="H184" s="75">
        <v>209.95</v>
      </c>
      <c r="I184" s="75">
        <v>193.5</v>
      </c>
      <c r="J184" s="75">
        <v>198.25</v>
      </c>
      <c r="K184" s="75">
        <v>272.14999999999998</v>
      </c>
      <c r="L184" s="75">
        <v>375.91250000000002</v>
      </c>
      <c r="M184" s="75">
        <v>198.05</v>
      </c>
      <c r="N184" s="75">
        <v>201.6</v>
      </c>
      <c r="O184" s="75">
        <v>204.4</v>
      </c>
      <c r="P184" s="75">
        <v>201.45</v>
      </c>
      <c r="Q184" s="75">
        <v>196.55</v>
      </c>
      <c r="R184" s="75">
        <v>191.23150000000001</v>
      </c>
      <c r="S184" s="75">
        <v>180.7</v>
      </c>
      <c r="T184" s="75">
        <v>183</v>
      </c>
      <c r="U184" s="75">
        <v>205</v>
      </c>
      <c r="V184" s="75">
        <v>216.85</v>
      </c>
      <c r="W184" s="75">
        <v>181.65</v>
      </c>
      <c r="X184" s="75">
        <v>178.55</v>
      </c>
      <c r="Y184" s="75">
        <v>186.8</v>
      </c>
      <c r="Z184" s="75">
        <v>189.05</v>
      </c>
      <c r="AA184" s="75">
        <v>4382.8440000000001</v>
      </c>
    </row>
    <row r="185" spans="1:27" x14ac:dyDescent="0.25">
      <c r="A185" s="1"/>
      <c r="B185" s="73" t="s">
        <v>602</v>
      </c>
      <c r="C185" s="73" t="s">
        <v>1141</v>
      </c>
      <c r="D185" s="73" t="s">
        <v>1047</v>
      </c>
      <c r="E185" s="74" t="s">
        <v>547</v>
      </c>
      <c r="F185" s="75">
        <v>505.05</v>
      </c>
      <c r="G185" s="75">
        <v>501.52415999999999</v>
      </c>
      <c r="H185" s="75">
        <v>497.010805</v>
      </c>
      <c r="I185" s="75">
        <v>479.06267500000001</v>
      </c>
      <c r="J185" s="75">
        <v>483.090575</v>
      </c>
      <c r="K185" s="75">
        <v>474.62085000000002</v>
      </c>
      <c r="L185" s="75">
        <v>476.48339499999997</v>
      </c>
      <c r="M185" s="75">
        <v>469.3</v>
      </c>
      <c r="N185" s="75">
        <v>243.73686499999999</v>
      </c>
      <c r="O185" s="75">
        <v>194.25</v>
      </c>
      <c r="P185" s="75">
        <v>182.5</v>
      </c>
      <c r="Q185" s="75">
        <v>177.42483999999999</v>
      </c>
      <c r="R185" s="75">
        <v>171.46818500000001</v>
      </c>
      <c r="S185" s="75">
        <v>171.6</v>
      </c>
      <c r="T185" s="75">
        <v>182.2</v>
      </c>
      <c r="U185" s="75">
        <v>198.15</v>
      </c>
      <c r="V185" s="75">
        <v>290.45</v>
      </c>
      <c r="W185" s="75">
        <v>270.05</v>
      </c>
      <c r="X185" s="75">
        <v>296.78931999999998</v>
      </c>
      <c r="Y185" s="75">
        <v>288.67899999999997</v>
      </c>
      <c r="Z185" s="75">
        <v>394.57071000000002</v>
      </c>
      <c r="AA185" s="75">
        <v>6948.0113799999999</v>
      </c>
    </row>
    <row r="186" spans="1:27" x14ac:dyDescent="0.25">
      <c r="A186" s="1"/>
      <c r="B186" s="212" t="s">
        <v>1142</v>
      </c>
      <c r="C186" s="212"/>
      <c r="D186" s="212"/>
      <c r="E186" s="212"/>
      <c r="F186" s="76">
        <v>2314.5605949999999</v>
      </c>
      <c r="G186" s="76">
        <v>2203.2454400000001</v>
      </c>
      <c r="H186" s="76">
        <v>2187.8751050000001</v>
      </c>
      <c r="I186" s="76">
        <v>2210.0936550000001</v>
      </c>
      <c r="J186" s="76">
        <v>2202.1762749999998</v>
      </c>
      <c r="K186" s="76">
        <v>2170.6208499999998</v>
      </c>
      <c r="L186" s="76">
        <v>2533.1218950000002</v>
      </c>
      <c r="M186" s="76">
        <v>2360.5230299999998</v>
      </c>
      <c r="N186" s="76">
        <v>2106.075335</v>
      </c>
      <c r="O186" s="76">
        <v>2123.3331699999999</v>
      </c>
      <c r="P186" s="76">
        <v>2028.8945000000001</v>
      </c>
      <c r="Q186" s="76">
        <v>1951.273185</v>
      </c>
      <c r="R186" s="76">
        <v>1972.4622750000001</v>
      </c>
      <c r="S186" s="76">
        <v>1924.6157000000001</v>
      </c>
      <c r="T186" s="76">
        <v>1957.02235</v>
      </c>
      <c r="U186" s="76">
        <v>1596.386</v>
      </c>
      <c r="V186" s="76">
        <v>1936.160095</v>
      </c>
      <c r="W186" s="76">
        <v>1834.499225</v>
      </c>
      <c r="X186" s="76">
        <v>2080.7701950000001</v>
      </c>
      <c r="Y186" s="76">
        <v>2063.9020999999998</v>
      </c>
      <c r="Z186" s="76">
        <v>2157.6607100000001</v>
      </c>
      <c r="AA186" s="76">
        <v>43915.271685</v>
      </c>
    </row>
    <row r="187" spans="1:27"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x14ac:dyDescent="0.25">
      <c r="A191" s="1"/>
      <c r="B191" s="1"/>
      <c r="C191" s="1"/>
      <c r="D191" s="1"/>
      <c r="E191" s="1"/>
      <c r="F191" s="1"/>
      <c r="G191" s="1"/>
      <c r="H191" s="1"/>
      <c r="I191" s="77" t="s">
        <v>42</v>
      </c>
      <c r="J191" s="77">
        <v>724175.45</v>
      </c>
      <c r="K191" s="1"/>
      <c r="L191" s="1"/>
      <c r="M191" s="1"/>
      <c r="N191" s="1"/>
      <c r="O191" s="1"/>
      <c r="P191" s="1"/>
      <c r="Q191" s="1"/>
      <c r="R191" s="1"/>
      <c r="S191" s="1"/>
      <c r="T191" s="1"/>
      <c r="U191" s="1"/>
      <c r="V191" s="1"/>
      <c r="W191" s="1"/>
      <c r="X191" s="1"/>
      <c r="Y191" s="1"/>
      <c r="Z191" s="1"/>
      <c r="AA191" s="1"/>
    </row>
    <row r="192" spans="1:27" x14ac:dyDescent="0.25">
      <c r="A192" s="1"/>
      <c r="B192" s="1"/>
      <c r="C192" s="1"/>
      <c r="D192" s="1"/>
      <c r="E192" s="1"/>
      <c r="F192" s="1"/>
      <c r="G192" s="1"/>
      <c r="H192" s="1"/>
      <c r="I192" s="77" t="s">
        <v>82</v>
      </c>
      <c r="J192" s="77">
        <v>539370</v>
      </c>
      <c r="K192" s="1"/>
      <c r="L192" s="1"/>
      <c r="M192" s="1"/>
      <c r="N192" s="1"/>
      <c r="O192" s="1"/>
      <c r="P192" s="1"/>
      <c r="Q192" s="1"/>
      <c r="R192" s="1"/>
      <c r="S192" s="1"/>
      <c r="T192" s="1"/>
      <c r="U192" s="1"/>
      <c r="V192" s="1"/>
      <c r="W192" s="1"/>
      <c r="X192" s="1"/>
      <c r="Y192" s="1"/>
      <c r="Z192" s="1"/>
      <c r="AA192" s="1"/>
    </row>
    <row r="193" spans="1:27" x14ac:dyDescent="0.25">
      <c r="A193" s="1"/>
      <c r="B193" s="1"/>
      <c r="C193" s="1"/>
      <c r="D193" s="1"/>
      <c r="E193" s="1"/>
      <c r="F193" s="1"/>
      <c r="G193" s="1"/>
      <c r="H193" s="1"/>
      <c r="I193" s="77" t="s">
        <v>122</v>
      </c>
      <c r="J193" s="77">
        <v>530596.55000000005</v>
      </c>
      <c r="K193" s="1"/>
      <c r="L193" s="1"/>
      <c r="M193" s="1"/>
      <c r="N193" s="1"/>
      <c r="O193" s="1"/>
      <c r="P193" s="1"/>
      <c r="Q193" s="1"/>
      <c r="R193" s="1"/>
      <c r="S193" s="1"/>
      <c r="T193" s="1"/>
      <c r="U193" s="1"/>
      <c r="V193" s="1"/>
      <c r="W193" s="1"/>
      <c r="X193" s="1"/>
      <c r="Y193" s="1"/>
      <c r="Z193" s="1"/>
      <c r="AA193" s="1"/>
    </row>
    <row r="194" spans="1:27" x14ac:dyDescent="0.25">
      <c r="A194" s="1"/>
      <c r="B194" s="1"/>
      <c r="C194" s="1"/>
      <c r="D194" s="1"/>
      <c r="E194" s="1"/>
      <c r="F194" s="1"/>
      <c r="G194" s="1"/>
      <c r="H194" s="1"/>
      <c r="I194" s="77" t="s">
        <v>552</v>
      </c>
      <c r="J194" s="77">
        <v>412191.9</v>
      </c>
      <c r="K194" s="1"/>
      <c r="L194" s="1"/>
      <c r="M194" s="1"/>
      <c r="N194" s="1"/>
      <c r="O194" s="1"/>
      <c r="P194" s="1"/>
      <c r="Q194" s="1"/>
      <c r="R194" s="1"/>
      <c r="S194" s="1"/>
      <c r="T194" s="1"/>
      <c r="U194" s="1"/>
      <c r="V194" s="1"/>
      <c r="W194" s="1"/>
      <c r="X194" s="1"/>
      <c r="Y194" s="1"/>
      <c r="Z194" s="1"/>
      <c r="AA194" s="1"/>
    </row>
    <row r="195" spans="1:27" x14ac:dyDescent="0.25">
      <c r="A195" s="1"/>
      <c r="B195" s="1"/>
      <c r="C195" s="1"/>
      <c r="D195" s="1"/>
      <c r="E195" s="1"/>
      <c r="F195" s="1"/>
      <c r="G195" s="1"/>
      <c r="H195" s="1"/>
      <c r="I195" s="77" t="s">
        <v>90</v>
      </c>
      <c r="J195" s="77">
        <v>259201.64</v>
      </c>
      <c r="K195" s="1"/>
      <c r="L195" s="1"/>
      <c r="M195" s="1"/>
      <c r="N195" s="1"/>
      <c r="O195" s="1"/>
      <c r="P195" s="1"/>
      <c r="Q195" s="1"/>
      <c r="R195" s="1"/>
      <c r="S195" s="1"/>
      <c r="T195" s="1"/>
      <c r="U195" s="1"/>
      <c r="V195" s="1"/>
      <c r="W195" s="1"/>
      <c r="X195" s="1"/>
      <c r="Y195" s="1"/>
      <c r="Z195" s="1"/>
      <c r="AA195" s="1"/>
    </row>
    <row r="196" spans="1:27" x14ac:dyDescent="0.25">
      <c r="A196" s="1"/>
      <c r="B196" s="1"/>
      <c r="C196" s="1"/>
      <c r="D196" s="1"/>
      <c r="E196" s="1"/>
      <c r="F196" s="1"/>
      <c r="G196" s="1"/>
      <c r="H196" s="1"/>
      <c r="I196" s="77" t="s">
        <v>48</v>
      </c>
      <c r="J196" s="77">
        <v>105930.45</v>
      </c>
      <c r="K196" s="1"/>
      <c r="L196" s="1"/>
      <c r="M196" s="1"/>
      <c r="N196" s="1"/>
      <c r="O196" s="1"/>
      <c r="P196" s="1"/>
      <c r="Q196" s="1"/>
      <c r="R196" s="1"/>
      <c r="S196" s="1"/>
      <c r="T196" s="1"/>
      <c r="U196" s="1"/>
      <c r="V196" s="1"/>
      <c r="W196" s="1"/>
      <c r="X196" s="1"/>
      <c r="Y196" s="1"/>
      <c r="Z196" s="1"/>
      <c r="AA196" s="1"/>
    </row>
    <row r="197" spans="1:27" x14ac:dyDescent="0.25">
      <c r="A197" s="1"/>
      <c r="B197" s="1"/>
      <c r="C197" s="1"/>
      <c r="D197" s="1"/>
      <c r="E197" s="1"/>
      <c r="F197" s="1"/>
      <c r="G197" s="1"/>
      <c r="H197" s="1"/>
      <c r="I197" s="77" t="s">
        <v>140</v>
      </c>
      <c r="J197" s="77">
        <v>98703.5</v>
      </c>
      <c r="K197" s="1"/>
      <c r="L197" s="1"/>
      <c r="M197" s="1"/>
      <c r="N197" s="1"/>
      <c r="O197" s="1"/>
      <c r="P197" s="1"/>
      <c r="Q197" s="1"/>
      <c r="R197" s="1"/>
      <c r="S197" s="1"/>
      <c r="T197" s="1"/>
      <c r="U197" s="1"/>
      <c r="V197" s="1"/>
      <c r="W197" s="1"/>
      <c r="X197" s="1"/>
      <c r="Y197" s="1"/>
      <c r="Z197" s="1"/>
      <c r="AA197" s="1"/>
    </row>
    <row r="198" spans="1:27" x14ac:dyDescent="0.25">
      <c r="A198" s="1"/>
      <c r="B198" s="1"/>
      <c r="C198" s="1"/>
      <c r="D198" s="1"/>
      <c r="E198" s="1"/>
      <c r="F198" s="1"/>
      <c r="G198" s="1"/>
      <c r="H198" s="1"/>
      <c r="I198" s="77" t="s">
        <v>554</v>
      </c>
      <c r="J198" s="77">
        <v>61830.55</v>
      </c>
      <c r="K198" s="1"/>
      <c r="L198" s="1"/>
      <c r="M198" s="1"/>
      <c r="N198" s="1"/>
      <c r="O198" s="1"/>
      <c r="P198" s="1"/>
      <c r="Q198" s="1"/>
      <c r="R198" s="1"/>
      <c r="S198" s="1"/>
      <c r="T198" s="1"/>
      <c r="U198" s="1"/>
      <c r="V198" s="1"/>
      <c r="W198" s="1"/>
      <c r="X198" s="1"/>
      <c r="Y198" s="1"/>
      <c r="Z198" s="1"/>
      <c r="AA198" s="1"/>
    </row>
    <row r="199" spans="1:27" x14ac:dyDescent="0.25">
      <c r="A199" s="1"/>
      <c r="B199" s="1"/>
      <c r="C199" s="1"/>
      <c r="D199" s="1"/>
      <c r="E199" s="1"/>
      <c r="F199" s="1"/>
      <c r="G199" s="1"/>
      <c r="H199" s="1"/>
      <c r="I199" s="77" t="s">
        <v>244</v>
      </c>
      <c r="J199" s="77">
        <v>58291.267079999998</v>
      </c>
      <c r="K199" s="1"/>
      <c r="L199" s="1"/>
      <c r="M199" s="1"/>
      <c r="N199" s="1"/>
      <c r="O199" s="1"/>
      <c r="P199" s="1"/>
      <c r="Q199" s="1"/>
      <c r="R199" s="1"/>
      <c r="S199" s="1"/>
      <c r="T199" s="1"/>
      <c r="U199" s="1"/>
      <c r="V199" s="1"/>
      <c r="W199" s="1"/>
      <c r="X199" s="1"/>
      <c r="Y199" s="1"/>
      <c r="Z199" s="1"/>
      <c r="AA199" s="1"/>
    </row>
    <row r="200" spans="1:27" x14ac:dyDescent="0.25">
      <c r="A200" s="1"/>
      <c r="B200" s="1"/>
      <c r="C200" s="1"/>
      <c r="D200" s="1"/>
      <c r="E200" s="1"/>
      <c r="F200" s="1"/>
      <c r="G200" s="1"/>
      <c r="H200" s="1"/>
      <c r="I200" s="77" t="s">
        <v>70</v>
      </c>
      <c r="J200" s="77">
        <v>48943.63</v>
      </c>
      <c r="K200" s="1"/>
      <c r="L200" s="1"/>
      <c r="M200" s="1"/>
      <c r="N200" s="1"/>
      <c r="O200" s="1"/>
      <c r="P200" s="1"/>
      <c r="Q200" s="1"/>
      <c r="R200" s="1"/>
      <c r="S200" s="1"/>
      <c r="T200" s="1"/>
      <c r="U200" s="1"/>
      <c r="V200" s="1"/>
      <c r="W200" s="1"/>
      <c r="X200" s="1"/>
      <c r="Y200" s="1"/>
      <c r="Z200" s="1"/>
      <c r="AA200" s="1"/>
    </row>
    <row r="201" spans="1:27" x14ac:dyDescent="0.25">
      <c r="A201" s="1"/>
      <c r="B201" s="1"/>
      <c r="C201" s="1"/>
      <c r="D201" s="1"/>
      <c r="E201" s="1"/>
      <c r="F201" s="1"/>
      <c r="G201" s="1"/>
      <c r="H201" s="1"/>
      <c r="I201" s="77" t="s">
        <v>105</v>
      </c>
      <c r="J201" s="77">
        <v>48726.35</v>
      </c>
      <c r="K201" s="1"/>
      <c r="L201" s="1"/>
      <c r="M201" s="1"/>
      <c r="N201" s="1"/>
      <c r="O201" s="1"/>
      <c r="P201" s="1"/>
      <c r="Q201" s="1"/>
      <c r="R201" s="1"/>
      <c r="S201" s="1"/>
      <c r="T201" s="1"/>
      <c r="U201" s="1"/>
      <c r="V201" s="1"/>
      <c r="W201" s="1"/>
      <c r="X201" s="1"/>
      <c r="Y201" s="1"/>
      <c r="Z201" s="1"/>
      <c r="AA201" s="1"/>
    </row>
    <row r="202" spans="1:27" x14ac:dyDescent="0.25">
      <c r="A202" s="1"/>
      <c r="B202" s="1"/>
      <c r="C202" s="1"/>
      <c r="D202" s="1"/>
      <c r="E202" s="1"/>
      <c r="F202" s="1"/>
      <c r="G202" s="1"/>
      <c r="H202" s="1"/>
      <c r="I202" s="77" t="s">
        <v>593</v>
      </c>
      <c r="J202" s="77">
        <v>44926.3</v>
      </c>
      <c r="K202" s="1"/>
      <c r="L202" s="1"/>
      <c r="M202" s="1"/>
      <c r="N202" s="1"/>
      <c r="O202" s="1"/>
      <c r="P202" s="1"/>
      <c r="Q202" s="1"/>
      <c r="R202" s="1"/>
      <c r="S202" s="1"/>
      <c r="T202" s="1"/>
      <c r="U202" s="1"/>
      <c r="V202" s="1"/>
      <c r="W202" s="1"/>
      <c r="X202" s="1"/>
      <c r="Y202" s="1"/>
      <c r="Z202" s="1"/>
      <c r="AA202" s="1"/>
    </row>
    <row r="203" spans="1:27" x14ac:dyDescent="0.25">
      <c r="A203" s="1"/>
      <c r="B203" s="1"/>
      <c r="C203" s="1"/>
      <c r="D203" s="1"/>
      <c r="E203" s="1"/>
      <c r="F203" s="1"/>
      <c r="G203" s="1"/>
      <c r="H203" s="1"/>
      <c r="I203" s="77" t="s">
        <v>556</v>
      </c>
      <c r="J203" s="77">
        <v>44176.35</v>
      </c>
      <c r="K203" s="1"/>
      <c r="L203" s="1"/>
      <c r="M203" s="1"/>
      <c r="N203" s="1"/>
      <c r="O203" s="1"/>
      <c r="P203" s="1"/>
      <c r="Q203" s="1"/>
      <c r="R203" s="1"/>
      <c r="S203" s="1"/>
      <c r="T203" s="1"/>
      <c r="U203" s="1"/>
      <c r="V203" s="1"/>
      <c r="W203" s="1"/>
      <c r="X203" s="1"/>
      <c r="Y203" s="1"/>
      <c r="Z203" s="1"/>
      <c r="AA203" s="1"/>
    </row>
    <row r="204" spans="1:27" x14ac:dyDescent="0.25">
      <c r="A204" s="1"/>
      <c r="B204" s="1"/>
      <c r="C204" s="1"/>
      <c r="D204" s="1"/>
      <c r="E204" s="1"/>
      <c r="F204" s="1"/>
      <c r="G204" s="1"/>
      <c r="H204" s="1"/>
      <c r="I204" s="77" t="s">
        <v>551</v>
      </c>
      <c r="J204" s="77">
        <v>40034.25</v>
      </c>
      <c r="K204" s="1"/>
      <c r="L204" s="1"/>
      <c r="M204" s="1"/>
      <c r="N204" s="1"/>
      <c r="O204" s="1"/>
      <c r="P204" s="1"/>
      <c r="Q204" s="1"/>
      <c r="R204" s="1"/>
      <c r="S204" s="1"/>
      <c r="T204" s="1"/>
      <c r="U204" s="1"/>
      <c r="V204" s="1"/>
      <c r="W204" s="1"/>
      <c r="X204" s="1"/>
      <c r="Y204" s="1"/>
      <c r="Z204" s="1"/>
      <c r="AA204" s="1"/>
    </row>
    <row r="205" spans="1:27" x14ac:dyDescent="0.25">
      <c r="A205" s="1"/>
      <c r="B205" s="1"/>
      <c r="C205" s="1"/>
      <c r="D205" s="1"/>
      <c r="E205" s="1"/>
      <c r="F205" s="1"/>
      <c r="G205" s="1"/>
      <c r="H205" s="1"/>
      <c r="I205" s="77" t="s">
        <v>558</v>
      </c>
      <c r="J205" s="77">
        <v>36604.6</v>
      </c>
      <c r="K205" s="1"/>
      <c r="L205" s="1"/>
      <c r="M205" s="1"/>
      <c r="N205" s="1"/>
      <c r="O205" s="1"/>
      <c r="P205" s="1"/>
      <c r="Q205" s="1"/>
      <c r="R205" s="1"/>
      <c r="S205" s="1"/>
      <c r="T205" s="1"/>
      <c r="U205" s="1"/>
      <c r="V205" s="1"/>
      <c r="W205" s="1"/>
      <c r="X205" s="1"/>
      <c r="Y205" s="1"/>
      <c r="Z205" s="1"/>
      <c r="AA205" s="1"/>
    </row>
    <row r="206" spans="1:27" x14ac:dyDescent="0.25">
      <c r="A206" s="1"/>
      <c r="B206" s="1"/>
      <c r="C206" s="1"/>
      <c r="D206" s="1"/>
      <c r="E206" s="1"/>
      <c r="F206" s="1"/>
      <c r="G206" s="1"/>
      <c r="H206" s="1"/>
      <c r="I206" s="77" t="s">
        <v>555</v>
      </c>
      <c r="J206" s="77">
        <v>34518.300000000003</v>
      </c>
      <c r="K206" s="1"/>
      <c r="L206" s="1"/>
      <c r="M206" s="1"/>
      <c r="N206" s="1"/>
      <c r="O206" s="1"/>
      <c r="P206" s="1"/>
      <c r="Q206" s="1"/>
      <c r="R206" s="1"/>
      <c r="S206" s="1"/>
      <c r="T206" s="1"/>
      <c r="U206" s="1"/>
      <c r="V206" s="1"/>
      <c r="W206" s="1"/>
      <c r="X206" s="1"/>
      <c r="Y206" s="1"/>
      <c r="Z206" s="1"/>
      <c r="AA206" s="1"/>
    </row>
    <row r="207" spans="1:27" x14ac:dyDescent="0.25">
      <c r="A207" s="1"/>
      <c r="B207" s="1"/>
      <c r="C207" s="1"/>
      <c r="D207" s="1"/>
      <c r="E207" s="1"/>
      <c r="F207" s="1"/>
      <c r="G207" s="1"/>
      <c r="H207" s="1"/>
      <c r="I207" s="77" t="s">
        <v>561</v>
      </c>
      <c r="J207" s="77">
        <v>32532.45</v>
      </c>
      <c r="K207" s="1"/>
      <c r="L207" s="1"/>
      <c r="M207" s="1"/>
      <c r="N207" s="1"/>
      <c r="O207" s="1"/>
      <c r="P207" s="1"/>
      <c r="Q207" s="1"/>
      <c r="R207" s="1"/>
      <c r="S207" s="1"/>
      <c r="T207" s="1"/>
      <c r="U207" s="1"/>
      <c r="V207" s="1"/>
      <c r="W207" s="1"/>
      <c r="X207" s="1"/>
      <c r="Y207" s="1"/>
      <c r="Z207" s="1"/>
      <c r="AA207" s="1"/>
    </row>
    <row r="208" spans="1:27" x14ac:dyDescent="0.25">
      <c r="A208" s="1"/>
      <c r="B208" s="1"/>
      <c r="C208" s="1"/>
      <c r="D208" s="1"/>
      <c r="E208" s="1"/>
      <c r="F208" s="1"/>
      <c r="G208" s="1"/>
      <c r="H208" s="1"/>
      <c r="I208" s="77" t="s">
        <v>567</v>
      </c>
      <c r="J208" s="77">
        <v>29872.2</v>
      </c>
      <c r="K208" s="1"/>
      <c r="L208" s="1"/>
      <c r="M208" s="1"/>
      <c r="N208" s="1"/>
      <c r="O208" s="1"/>
      <c r="P208" s="1"/>
      <c r="Q208" s="1"/>
      <c r="R208" s="1"/>
      <c r="S208" s="1"/>
      <c r="T208" s="1"/>
      <c r="U208" s="1"/>
      <c r="V208" s="1"/>
      <c r="W208" s="1"/>
      <c r="X208" s="1"/>
      <c r="Y208" s="1"/>
      <c r="Z208" s="1"/>
      <c r="AA208" s="1"/>
    </row>
    <row r="209" spans="1:27" x14ac:dyDescent="0.25">
      <c r="A209" s="1"/>
      <c r="B209" s="1"/>
      <c r="C209" s="1"/>
      <c r="D209" s="1"/>
      <c r="E209" s="1"/>
      <c r="F209" s="1"/>
      <c r="G209" s="1"/>
      <c r="H209" s="1"/>
      <c r="I209" s="77" t="s">
        <v>563</v>
      </c>
      <c r="J209" s="77">
        <v>25132.1</v>
      </c>
      <c r="K209" s="1"/>
      <c r="L209" s="1"/>
      <c r="M209" s="1"/>
      <c r="N209" s="1"/>
      <c r="O209" s="1"/>
      <c r="P209" s="1"/>
      <c r="Q209" s="1"/>
      <c r="R209" s="1"/>
      <c r="S209" s="1"/>
      <c r="T209" s="1"/>
      <c r="U209" s="1"/>
      <c r="V209" s="1"/>
      <c r="W209" s="1"/>
      <c r="X209" s="1"/>
      <c r="Y209" s="1"/>
      <c r="Z209" s="1"/>
      <c r="AA209" s="1"/>
    </row>
    <row r="210" spans="1:27" x14ac:dyDescent="0.25">
      <c r="A210" s="1"/>
      <c r="B210" s="1"/>
      <c r="C210" s="1"/>
      <c r="D210" s="1"/>
      <c r="E210" s="1"/>
      <c r="F210" s="1"/>
      <c r="G210" s="1"/>
      <c r="H210" s="1"/>
      <c r="I210" s="77" t="s">
        <v>590</v>
      </c>
      <c r="J210" s="77">
        <v>22997.4</v>
      </c>
      <c r="K210" s="1"/>
      <c r="L210" s="1"/>
      <c r="M210" s="1"/>
      <c r="N210" s="1"/>
      <c r="O210" s="1"/>
      <c r="P210" s="1"/>
      <c r="Q210" s="1"/>
      <c r="R210" s="1"/>
      <c r="S210" s="1"/>
      <c r="T210" s="1"/>
      <c r="U210" s="1"/>
      <c r="V210" s="1"/>
      <c r="W210" s="1"/>
      <c r="X210" s="1"/>
      <c r="Y210" s="1"/>
      <c r="Z210" s="1"/>
      <c r="AA210" s="1"/>
    </row>
    <row r="211" spans="1:27" x14ac:dyDescent="0.25">
      <c r="A211" s="1"/>
      <c r="B211" s="1"/>
      <c r="C211" s="1"/>
      <c r="D211" s="1"/>
      <c r="E211" s="1"/>
      <c r="F211" s="1"/>
      <c r="G211" s="1"/>
      <c r="H211" s="1"/>
      <c r="I211" s="77" t="s">
        <v>582</v>
      </c>
      <c r="J211" s="77">
        <v>21023.75</v>
      </c>
      <c r="K211" s="1"/>
      <c r="L211" s="1"/>
      <c r="M211" s="1"/>
      <c r="N211" s="1"/>
      <c r="O211" s="1"/>
      <c r="P211" s="1"/>
      <c r="Q211" s="1"/>
      <c r="R211" s="1"/>
      <c r="S211" s="1"/>
      <c r="T211" s="1"/>
      <c r="U211" s="1"/>
      <c r="V211" s="1"/>
      <c r="W211" s="1"/>
      <c r="X211" s="1"/>
      <c r="Y211" s="1"/>
      <c r="Z211" s="1"/>
      <c r="AA211" s="1"/>
    </row>
    <row r="212" spans="1:27" x14ac:dyDescent="0.25">
      <c r="A212" s="1"/>
      <c r="B212" s="1"/>
      <c r="C212" s="1"/>
      <c r="D212" s="1"/>
      <c r="E212" s="1"/>
      <c r="F212" s="1"/>
      <c r="G212" s="1"/>
      <c r="H212" s="1"/>
      <c r="I212" s="77" t="s">
        <v>75</v>
      </c>
      <c r="J212" s="77">
        <v>16005.15</v>
      </c>
      <c r="K212" s="1"/>
      <c r="L212" s="1"/>
      <c r="M212" s="1"/>
      <c r="N212" s="1"/>
      <c r="O212" s="1"/>
      <c r="P212" s="1"/>
      <c r="Q212" s="1"/>
      <c r="R212" s="1"/>
      <c r="S212" s="1"/>
      <c r="T212" s="1"/>
      <c r="U212" s="1"/>
      <c r="V212" s="1"/>
      <c r="W212" s="1"/>
      <c r="X212" s="1"/>
      <c r="Y212" s="1"/>
      <c r="Z212" s="1"/>
      <c r="AA212" s="1"/>
    </row>
    <row r="213" spans="1:27" x14ac:dyDescent="0.25">
      <c r="A213" s="1"/>
      <c r="B213" s="1"/>
      <c r="C213" s="1"/>
      <c r="D213" s="1"/>
      <c r="E213" s="1"/>
      <c r="F213" s="1"/>
      <c r="G213" s="1"/>
      <c r="H213" s="1"/>
      <c r="I213" s="77" t="s">
        <v>557</v>
      </c>
      <c r="J213" s="77">
        <v>15617.2235</v>
      </c>
      <c r="K213" s="1"/>
      <c r="L213" s="1"/>
      <c r="M213" s="1"/>
      <c r="N213" s="1"/>
      <c r="O213" s="1"/>
      <c r="P213" s="1"/>
      <c r="Q213" s="1"/>
      <c r="R213" s="1"/>
      <c r="S213" s="1"/>
      <c r="T213" s="1"/>
      <c r="U213" s="1"/>
      <c r="V213" s="1"/>
      <c r="W213" s="1"/>
      <c r="X213" s="1"/>
      <c r="Y213" s="1"/>
      <c r="Z213" s="1"/>
      <c r="AA213" s="1"/>
    </row>
    <row r="214" spans="1:27" x14ac:dyDescent="0.25">
      <c r="A214" s="1"/>
      <c r="B214" s="1"/>
      <c r="C214" s="1"/>
      <c r="D214" s="1"/>
      <c r="E214" s="1"/>
      <c r="F214" s="1"/>
      <c r="G214" s="1"/>
      <c r="H214" s="1"/>
      <c r="I214" s="77" t="s">
        <v>568</v>
      </c>
      <c r="J214" s="77">
        <v>13647.5</v>
      </c>
      <c r="K214" s="1"/>
      <c r="L214" s="1"/>
      <c r="M214" s="1"/>
      <c r="N214" s="1"/>
      <c r="O214" s="1"/>
      <c r="P214" s="1"/>
      <c r="Q214" s="1"/>
      <c r="R214" s="1"/>
      <c r="S214" s="1"/>
      <c r="T214" s="1"/>
      <c r="U214" s="1"/>
      <c r="V214" s="1"/>
      <c r="W214" s="1"/>
      <c r="X214" s="1"/>
      <c r="Y214" s="1"/>
      <c r="Z214" s="1"/>
      <c r="AA214" s="1"/>
    </row>
    <row r="215" spans="1:27" x14ac:dyDescent="0.25">
      <c r="A215" s="1"/>
      <c r="B215" s="1"/>
      <c r="C215" s="1"/>
      <c r="D215" s="1"/>
      <c r="E215" s="1"/>
      <c r="F215" s="1"/>
      <c r="G215" s="1"/>
      <c r="H215" s="1"/>
      <c r="I215" s="77" t="s">
        <v>596</v>
      </c>
      <c r="J215" s="77">
        <v>13632.154535</v>
      </c>
      <c r="K215" s="1"/>
      <c r="L215" s="1"/>
      <c r="M215" s="1"/>
      <c r="N215" s="1"/>
      <c r="O215" s="1"/>
      <c r="P215" s="1"/>
      <c r="Q215" s="1"/>
      <c r="R215" s="1"/>
      <c r="S215" s="1"/>
      <c r="T215" s="1"/>
      <c r="U215" s="1"/>
      <c r="V215" s="1"/>
      <c r="W215" s="1"/>
      <c r="X215" s="1"/>
      <c r="Y215" s="1"/>
      <c r="Z215" s="1"/>
      <c r="AA215" s="1"/>
    </row>
    <row r="216" spans="1:27" x14ac:dyDescent="0.25">
      <c r="A216" s="1"/>
      <c r="B216" s="1"/>
      <c r="C216" s="1"/>
      <c r="D216" s="1"/>
      <c r="E216" s="1"/>
      <c r="F216" s="1"/>
      <c r="G216" s="1"/>
      <c r="H216" s="1"/>
      <c r="I216" s="77" t="s">
        <v>574</v>
      </c>
      <c r="J216" s="77">
        <v>9812.4500000000007</v>
      </c>
      <c r="K216" s="1"/>
      <c r="L216" s="1"/>
      <c r="M216" s="1"/>
      <c r="N216" s="1"/>
      <c r="O216" s="1"/>
      <c r="P216" s="1"/>
      <c r="Q216" s="1"/>
      <c r="R216" s="1"/>
      <c r="S216" s="1"/>
      <c r="T216" s="1"/>
      <c r="U216" s="1"/>
      <c r="V216" s="1"/>
      <c r="W216" s="1"/>
      <c r="X216" s="1"/>
      <c r="Y216" s="1"/>
      <c r="Z216" s="1"/>
      <c r="AA216" s="1"/>
    </row>
    <row r="217" spans="1:27" x14ac:dyDescent="0.25">
      <c r="A217" s="1"/>
      <c r="B217" s="1"/>
      <c r="C217" s="1"/>
      <c r="D217" s="1"/>
      <c r="E217" s="1"/>
      <c r="F217" s="1"/>
      <c r="G217" s="1"/>
      <c r="H217" s="1"/>
      <c r="I217" s="77" t="s">
        <v>559</v>
      </c>
      <c r="J217" s="77">
        <v>9319.7173000000003</v>
      </c>
      <c r="K217" s="1"/>
      <c r="L217" s="1"/>
      <c r="M217" s="1"/>
      <c r="N217" s="1"/>
      <c r="O217" s="1"/>
      <c r="P217" s="1"/>
      <c r="Q217" s="1"/>
      <c r="R217" s="1"/>
      <c r="S217" s="1"/>
      <c r="T217" s="1"/>
      <c r="U217" s="1"/>
      <c r="V217" s="1"/>
      <c r="W217" s="1"/>
      <c r="X217" s="1"/>
      <c r="Y217" s="1"/>
      <c r="Z217" s="1"/>
      <c r="AA217" s="1"/>
    </row>
    <row r="218" spans="1:27" x14ac:dyDescent="0.25">
      <c r="A218" s="1"/>
      <c r="B218" s="1"/>
      <c r="C218" s="1"/>
      <c r="D218" s="1"/>
      <c r="E218" s="1"/>
      <c r="F218" s="1"/>
      <c r="G218" s="1"/>
      <c r="H218" s="1"/>
      <c r="I218" s="77" t="s">
        <v>592</v>
      </c>
      <c r="J218" s="77">
        <v>9183.5499999999993</v>
      </c>
      <c r="K218" s="1"/>
      <c r="L218" s="1"/>
      <c r="M218" s="1"/>
      <c r="N218" s="1"/>
      <c r="O218" s="1"/>
      <c r="P218" s="1"/>
      <c r="Q218" s="1"/>
      <c r="R218" s="1"/>
      <c r="S218" s="1"/>
      <c r="T218" s="1"/>
      <c r="U218" s="1"/>
      <c r="V218" s="1"/>
      <c r="W218" s="1"/>
      <c r="X218" s="1"/>
      <c r="Y218" s="1"/>
      <c r="Z218" s="1"/>
      <c r="AA218" s="1"/>
    </row>
    <row r="219" spans="1:27" x14ac:dyDescent="0.25">
      <c r="A219" s="1"/>
      <c r="B219" s="1"/>
      <c r="C219" s="1"/>
      <c r="D219" s="1"/>
      <c r="E219" s="1"/>
      <c r="F219" s="1"/>
      <c r="G219" s="1"/>
      <c r="H219" s="1"/>
      <c r="I219" s="77" t="s">
        <v>231</v>
      </c>
      <c r="J219" s="77">
        <v>8867.2999999999993</v>
      </c>
      <c r="K219" s="1"/>
      <c r="L219" s="1"/>
      <c r="M219" s="1"/>
      <c r="N219" s="1"/>
      <c r="O219" s="1"/>
      <c r="P219" s="1"/>
      <c r="Q219" s="1"/>
      <c r="R219" s="1"/>
      <c r="S219" s="1"/>
      <c r="T219" s="1"/>
      <c r="U219" s="1"/>
      <c r="V219" s="1"/>
      <c r="W219" s="1"/>
      <c r="X219" s="1"/>
      <c r="Y219" s="1"/>
      <c r="Z219" s="1"/>
      <c r="AA219" s="1"/>
    </row>
    <row r="220" spans="1:27" x14ac:dyDescent="0.25">
      <c r="A220" s="1"/>
      <c r="B220" s="1"/>
      <c r="C220" s="1"/>
      <c r="D220" s="1"/>
      <c r="E220" s="1"/>
      <c r="F220" s="1"/>
      <c r="G220" s="1"/>
      <c r="H220" s="1"/>
      <c r="I220" s="77" t="s">
        <v>578</v>
      </c>
      <c r="J220" s="77">
        <v>8635.2000000000007</v>
      </c>
      <c r="K220" s="1"/>
      <c r="L220" s="1"/>
      <c r="M220" s="1"/>
      <c r="N220" s="1"/>
      <c r="O220" s="1"/>
      <c r="P220" s="1"/>
      <c r="Q220" s="1"/>
      <c r="R220" s="1"/>
      <c r="S220" s="1"/>
      <c r="T220" s="1"/>
      <c r="U220" s="1"/>
      <c r="V220" s="1"/>
      <c r="W220" s="1"/>
      <c r="X220" s="1"/>
      <c r="Y220" s="1"/>
      <c r="Z220" s="1"/>
      <c r="AA220" s="1"/>
    </row>
    <row r="221" spans="1:27" x14ac:dyDescent="0.25">
      <c r="A221" s="1"/>
      <c r="B221" s="1"/>
      <c r="C221" s="1"/>
      <c r="D221" s="1"/>
      <c r="E221" s="1"/>
      <c r="F221" s="1"/>
      <c r="G221" s="1"/>
      <c r="H221" s="1"/>
      <c r="I221" s="77" t="s">
        <v>588</v>
      </c>
      <c r="J221" s="77">
        <v>8305.4</v>
      </c>
      <c r="K221" s="1"/>
      <c r="L221" s="1"/>
      <c r="M221" s="1"/>
      <c r="N221" s="1"/>
      <c r="O221" s="1"/>
      <c r="P221" s="1"/>
      <c r="Q221" s="1"/>
      <c r="R221" s="1"/>
      <c r="S221" s="1"/>
      <c r="T221" s="1"/>
      <c r="U221" s="1"/>
      <c r="V221" s="1"/>
      <c r="W221" s="1"/>
      <c r="X221" s="1"/>
      <c r="Y221" s="1"/>
      <c r="Z221" s="1"/>
      <c r="AA221" s="1"/>
    </row>
    <row r="222" spans="1:27" x14ac:dyDescent="0.25">
      <c r="A222" s="1"/>
      <c r="B222" s="1"/>
      <c r="C222" s="1"/>
      <c r="D222" s="1"/>
      <c r="E222" s="1"/>
      <c r="F222" s="1"/>
      <c r="G222" s="1"/>
      <c r="H222" s="1"/>
      <c r="I222" s="77" t="s">
        <v>599</v>
      </c>
      <c r="J222" s="77">
        <v>8256.3850000000002</v>
      </c>
      <c r="K222" s="1"/>
      <c r="L222" s="1"/>
      <c r="M222" s="1"/>
      <c r="N222" s="1"/>
      <c r="O222" s="1"/>
      <c r="P222" s="1"/>
      <c r="Q222" s="1"/>
      <c r="R222" s="1"/>
      <c r="S222" s="1"/>
      <c r="T222" s="1"/>
      <c r="U222" s="1"/>
      <c r="V222" s="1"/>
      <c r="W222" s="1"/>
      <c r="X222" s="1"/>
      <c r="Y222" s="1"/>
      <c r="Z222" s="1"/>
      <c r="AA222" s="1"/>
    </row>
    <row r="223" spans="1:27" x14ac:dyDescent="0.25">
      <c r="A223" s="1"/>
      <c r="B223" s="1"/>
      <c r="C223" s="1"/>
      <c r="D223" s="1"/>
      <c r="E223" s="1"/>
      <c r="F223" s="1"/>
      <c r="G223" s="1"/>
      <c r="H223" s="1"/>
      <c r="I223" s="77" t="s">
        <v>581</v>
      </c>
      <c r="J223" s="77">
        <v>7490.3</v>
      </c>
      <c r="K223" s="1"/>
      <c r="L223" s="1"/>
      <c r="M223" s="1"/>
      <c r="N223" s="1"/>
      <c r="O223" s="1"/>
      <c r="P223" s="1"/>
      <c r="Q223" s="1"/>
      <c r="R223" s="1"/>
      <c r="S223" s="1"/>
      <c r="T223" s="1"/>
      <c r="U223" s="1"/>
      <c r="V223" s="1"/>
      <c r="W223" s="1"/>
      <c r="X223" s="1"/>
      <c r="Y223" s="1"/>
      <c r="Z223" s="1"/>
      <c r="AA223" s="1"/>
    </row>
    <row r="224" spans="1:27" x14ac:dyDescent="0.25">
      <c r="A224" s="1"/>
      <c r="B224" s="1"/>
      <c r="C224" s="1"/>
      <c r="D224" s="1"/>
      <c r="E224" s="1"/>
      <c r="F224" s="1"/>
      <c r="G224" s="1"/>
      <c r="H224" s="1"/>
      <c r="I224" s="77" t="s">
        <v>598</v>
      </c>
      <c r="J224" s="77">
        <v>6661.45</v>
      </c>
      <c r="K224" s="1"/>
      <c r="L224" s="1"/>
      <c r="M224" s="1"/>
      <c r="N224" s="1"/>
      <c r="O224" s="1"/>
      <c r="P224" s="1"/>
      <c r="Q224" s="1"/>
      <c r="R224" s="1"/>
      <c r="S224" s="1"/>
      <c r="T224" s="1"/>
      <c r="U224" s="1"/>
      <c r="V224" s="1"/>
      <c r="W224" s="1"/>
      <c r="X224" s="1"/>
      <c r="Y224" s="1"/>
      <c r="Z224" s="1"/>
      <c r="AA224" s="1"/>
    </row>
    <row r="225" spans="1:27" x14ac:dyDescent="0.25">
      <c r="A225" s="1"/>
      <c r="B225" s="1"/>
      <c r="C225" s="1"/>
      <c r="D225" s="1"/>
      <c r="E225" s="1"/>
      <c r="F225" s="1"/>
      <c r="G225" s="1"/>
      <c r="H225" s="1"/>
      <c r="I225" s="77" t="s">
        <v>560</v>
      </c>
      <c r="J225" s="77">
        <v>6139.5</v>
      </c>
      <c r="K225" s="1"/>
      <c r="L225" s="1"/>
      <c r="M225" s="1"/>
      <c r="N225" s="1"/>
      <c r="O225" s="1"/>
      <c r="P225" s="1"/>
      <c r="Q225" s="1"/>
      <c r="R225" s="1"/>
      <c r="S225" s="1"/>
      <c r="T225" s="1"/>
      <c r="U225" s="1"/>
      <c r="V225" s="1"/>
      <c r="W225" s="1"/>
      <c r="X225" s="1"/>
      <c r="Y225" s="1"/>
      <c r="Z225" s="1"/>
      <c r="AA225" s="1"/>
    </row>
    <row r="226" spans="1:27" x14ac:dyDescent="0.25">
      <c r="A226" s="1"/>
      <c r="B226" s="1"/>
      <c r="C226" s="1"/>
      <c r="D226" s="1"/>
      <c r="E226" s="1"/>
      <c r="F226" s="1"/>
      <c r="G226" s="1"/>
      <c r="H226" s="1"/>
      <c r="I226" s="77" t="s">
        <v>144</v>
      </c>
      <c r="J226" s="77">
        <v>6014.5</v>
      </c>
      <c r="K226" s="1"/>
      <c r="L226" s="1"/>
      <c r="M226" s="1"/>
      <c r="N226" s="1"/>
      <c r="O226" s="1"/>
      <c r="P226" s="1"/>
      <c r="Q226" s="1"/>
      <c r="R226" s="1"/>
      <c r="S226" s="1"/>
      <c r="T226" s="1"/>
      <c r="U226" s="1"/>
      <c r="V226" s="1"/>
      <c r="W226" s="1"/>
      <c r="X226" s="1"/>
      <c r="Y226" s="1"/>
      <c r="Z226" s="1"/>
      <c r="AA226" s="1"/>
    </row>
    <row r="227" spans="1:27" x14ac:dyDescent="0.25">
      <c r="A227" s="1"/>
      <c r="B227" s="1"/>
      <c r="C227" s="1"/>
      <c r="D227" s="1"/>
      <c r="E227" s="1"/>
      <c r="F227" s="1"/>
      <c r="G227" s="1"/>
      <c r="H227" s="1"/>
      <c r="I227" s="77" t="s">
        <v>161</v>
      </c>
      <c r="J227" s="77">
        <v>5766.05</v>
      </c>
      <c r="K227" s="1"/>
      <c r="L227" s="1"/>
      <c r="M227" s="1"/>
      <c r="N227" s="1"/>
      <c r="O227" s="1"/>
      <c r="P227" s="1"/>
      <c r="Q227" s="1"/>
      <c r="R227" s="1"/>
      <c r="S227" s="1"/>
      <c r="T227" s="1"/>
      <c r="U227" s="1"/>
      <c r="V227" s="1"/>
      <c r="W227" s="1"/>
      <c r="X227" s="1"/>
      <c r="Y227" s="1"/>
      <c r="Z227" s="1"/>
      <c r="AA227" s="1"/>
    </row>
    <row r="228" spans="1:27" x14ac:dyDescent="0.25">
      <c r="A228" s="1"/>
      <c r="B228" s="1"/>
      <c r="C228" s="1"/>
      <c r="D228" s="1"/>
      <c r="E228" s="1"/>
      <c r="F228" s="1"/>
      <c r="G228" s="1"/>
      <c r="H228" s="1"/>
      <c r="I228" s="77" t="s">
        <v>569</v>
      </c>
      <c r="J228" s="77">
        <v>5595.1</v>
      </c>
      <c r="K228" s="1"/>
      <c r="L228" s="1"/>
      <c r="M228" s="1"/>
      <c r="N228" s="1"/>
      <c r="O228" s="1"/>
      <c r="P228" s="1"/>
      <c r="Q228" s="1"/>
      <c r="R228" s="1"/>
      <c r="S228" s="1"/>
      <c r="T228" s="1"/>
      <c r="U228" s="1"/>
      <c r="V228" s="1"/>
      <c r="W228" s="1"/>
      <c r="X228" s="1"/>
      <c r="Y228" s="1"/>
      <c r="Z228" s="1"/>
      <c r="AA228" s="1"/>
    </row>
    <row r="229" spans="1:27" x14ac:dyDescent="0.25">
      <c r="A229" s="1"/>
      <c r="B229" s="1"/>
      <c r="C229" s="1"/>
      <c r="D229" s="1"/>
      <c r="E229" s="1"/>
      <c r="F229" s="1"/>
      <c r="G229" s="1"/>
      <c r="H229" s="1"/>
      <c r="I229" s="77" t="s">
        <v>591</v>
      </c>
      <c r="J229" s="77">
        <v>5487.4</v>
      </c>
      <c r="K229" s="1"/>
      <c r="L229" s="1"/>
      <c r="M229" s="1"/>
      <c r="N229" s="1"/>
      <c r="O229" s="1"/>
      <c r="P229" s="1"/>
      <c r="Q229" s="1"/>
      <c r="R229" s="1"/>
      <c r="S229" s="1"/>
      <c r="T229" s="1"/>
      <c r="U229" s="1"/>
      <c r="V229" s="1"/>
      <c r="W229" s="1"/>
      <c r="X229" s="1"/>
      <c r="Y229" s="1"/>
      <c r="Z229" s="1"/>
      <c r="AA229" s="1"/>
    </row>
    <row r="230" spans="1:27" x14ac:dyDescent="0.25">
      <c r="A230" s="1"/>
      <c r="B230" s="1"/>
      <c r="C230" s="1"/>
      <c r="D230" s="1"/>
      <c r="E230" s="1"/>
      <c r="F230" s="1"/>
      <c r="G230" s="1"/>
      <c r="H230" s="1"/>
      <c r="I230" s="77" t="s">
        <v>589</v>
      </c>
      <c r="J230" s="77">
        <v>4967.6499999999996</v>
      </c>
      <c r="K230" s="1"/>
      <c r="L230" s="1"/>
      <c r="M230" s="1"/>
      <c r="N230" s="1"/>
      <c r="O230" s="1"/>
      <c r="P230" s="1"/>
      <c r="Q230" s="1"/>
      <c r="R230" s="1"/>
      <c r="S230" s="1"/>
      <c r="T230" s="1"/>
      <c r="U230" s="1"/>
      <c r="V230" s="1"/>
      <c r="W230" s="1"/>
      <c r="X230" s="1"/>
      <c r="Y230" s="1"/>
      <c r="Z230" s="1"/>
      <c r="AA230" s="1"/>
    </row>
    <row r="231" spans="1:27" x14ac:dyDescent="0.25">
      <c r="A231" s="1"/>
      <c r="B231" s="1"/>
      <c r="C231" s="1"/>
      <c r="D231" s="1"/>
      <c r="E231" s="1"/>
      <c r="F231" s="1"/>
      <c r="G231" s="1"/>
      <c r="H231" s="1"/>
      <c r="I231" s="77" t="s">
        <v>583</v>
      </c>
      <c r="J231" s="77">
        <v>4912.8</v>
      </c>
      <c r="K231" s="1"/>
      <c r="L231" s="1"/>
      <c r="M231" s="1"/>
      <c r="N231" s="1"/>
      <c r="O231" s="1"/>
      <c r="P231" s="1"/>
      <c r="Q231" s="1"/>
      <c r="R231" s="1"/>
      <c r="S231" s="1"/>
      <c r="T231" s="1"/>
      <c r="U231" s="1"/>
      <c r="V231" s="1"/>
      <c r="W231" s="1"/>
      <c r="X231" s="1"/>
      <c r="Y231" s="1"/>
      <c r="Z231" s="1"/>
      <c r="AA231" s="1"/>
    </row>
    <row r="232" spans="1:27" x14ac:dyDescent="0.25">
      <c r="A232" s="1"/>
      <c r="B232" s="1"/>
      <c r="C232" s="1"/>
      <c r="D232" s="1"/>
      <c r="E232" s="1"/>
      <c r="F232" s="1"/>
      <c r="G232" s="1"/>
      <c r="H232" s="1"/>
      <c r="I232" s="77" t="s">
        <v>597</v>
      </c>
      <c r="J232" s="77">
        <v>4639.25</v>
      </c>
      <c r="K232" s="1"/>
      <c r="L232" s="1"/>
      <c r="M232" s="1"/>
      <c r="N232" s="1"/>
      <c r="O232" s="1"/>
      <c r="P232" s="1"/>
      <c r="Q232" s="1"/>
      <c r="R232" s="1"/>
      <c r="S232" s="1"/>
      <c r="T232" s="1"/>
      <c r="U232" s="1"/>
      <c r="V232" s="1"/>
      <c r="W232" s="1"/>
      <c r="X232" s="1"/>
      <c r="Y232" s="1"/>
      <c r="Z232" s="1"/>
      <c r="AA232" s="1"/>
    </row>
    <row r="233" spans="1:27" x14ac:dyDescent="0.25">
      <c r="A233" s="1"/>
      <c r="B233" s="1"/>
      <c r="C233" s="1"/>
      <c r="D233" s="1"/>
      <c r="E233" s="1"/>
      <c r="F233" s="1"/>
      <c r="G233" s="1"/>
      <c r="H233" s="1"/>
      <c r="I233" s="77" t="s">
        <v>295</v>
      </c>
      <c r="J233" s="77">
        <v>4477.55</v>
      </c>
      <c r="K233" s="1"/>
      <c r="L233" s="1"/>
      <c r="M233" s="1"/>
      <c r="N233" s="1"/>
      <c r="O233" s="1"/>
      <c r="P233" s="1"/>
      <c r="Q233" s="1"/>
      <c r="R233" s="1"/>
      <c r="S233" s="1"/>
      <c r="T233" s="1"/>
      <c r="U233" s="1"/>
      <c r="V233" s="1"/>
      <c r="W233" s="1"/>
      <c r="X233" s="1"/>
      <c r="Y233" s="1"/>
      <c r="Z233" s="1"/>
      <c r="AA233" s="1"/>
    </row>
    <row r="234" spans="1:27" x14ac:dyDescent="0.25">
      <c r="A234" s="1"/>
      <c r="B234" s="1"/>
      <c r="C234" s="1"/>
      <c r="D234" s="1"/>
      <c r="E234" s="1"/>
      <c r="F234" s="1"/>
      <c r="G234" s="1"/>
      <c r="H234" s="1"/>
      <c r="I234" s="77" t="s">
        <v>580</v>
      </c>
      <c r="J234" s="77">
        <v>3195.55</v>
      </c>
      <c r="K234" s="1"/>
      <c r="L234" s="1"/>
      <c r="M234" s="1"/>
      <c r="N234" s="1"/>
      <c r="O234" s="1"/>
      <c r="P234" s="1"/>
      <c r="Q234" s="1"/>
      <c r="R234" s="1"/>
      <c r="S234" s="1"/>
      <c r="T234" s="1"/>
      <c r="U234" s="1"/>
      <c r="V234" s="1"/>
      <c r="W234" s="1"/>
      <c r="X234" s="1"/>
      <c r="Y234" s="1"/>
      <c r="Z234" s="1"/>
      <c r="AA234" s="1"/>
    </row>
    <row r="235" spans="1:27" x14ac:dyDescent="0.25">
      <c r="A235" s="1"/>
      <c r="B235" s="1"/>
      <c r="C235" s="1"/>
      <c r="D235" s="1"/>
      <c r="E235" s="1"/>
      <c r="F235" s="1"/>
      <c r="G235" s="1"/>
      <c r="H235" s="1"/>
      <c r="I235" s="77" t="s">
        <v>571</v>
      </c>
      <c r="J235" s="77">
        <v>3187.1</v>
      </c>
      <c r="K235" s="1"/>
      <c r="L235" s="1"/>
      <c r="M235" s="1"/>
      <c r="N235" s="1"/>
      <c r="O235" s="1"/>
      <c r="P235" s="1"/>
      <c r="Q235" s="1"/>
      <c r="R235" s="1"/>
      <c r="S235" s="1"/>
      <c r="T235" s="1"/>
      <c r="U235" s="1"/>
      <c r="V235" s="1"/>
      <c r="W235" s="1"/>
      <c r="X235" s="1"/>
      <c r="Y235" s="1"/>
      <c r="Z235" s="1"/>
      <c r="AA235" s="1"/>
    </row>
    <row r="236" spans="1:27" x14ac:dyDescent="0.25">
      <c r="A236" s="1"/>
      <c r="B236" s="1"/>
      <c r="C236" s="1"/>
      <c r="D236" s="1"/>
      <c r="E236" s="1"/>
      <c r="F236" s="1"/>
      <c r="G236" s="1"/>
      <c r="H236" s="1"/>
      <c r="I236" s="77" t="s">
        <v>575</v>
      </c>
      <c r="J236" s="77">
        <v>3156.85</v>
      </c>
      <c r="K236" s="1"/>
      <c r="L236" s="1"/>
      <c r="M236" s="1"/>
      <c r="N236" s="1"/>
      <c r="O236" s="1"/>
      <c r="P236" s="1"/>
      <c r="Q236" s="1"/>
      <c r="R236" s="1"/>
      <c r="S236" s="1"/>
      <c r="T236" s="1"/>
      <c r="U236" s="1"/>
      <c r="V236" s="1"/>
      <c r="W236" s="1"/>
      <c r="X236" s="1"/>
      <c r="Y236" s="1"/>
      <c r="Z236" s="1"/>
      <c r="AA236" s="1"/>
    </row>
    <row r="237" spans="1:27" x14ac:dyDescent="0.25">
      <c r="A237" s="1"/>
      <c r="B237" s="1"/>
      <c r="C237" s="1"/>
      <c r="D237" s="1"/>
      <c r="E237" s="1"/>
      <c r="F237" s="1"/>
      <c r="G237" s="1"/>
      <c r="H237" s="1"/>
      <c r="I237" s="77" t="s">
        <v>600</v>
      </c>
      <c r="J237" s="77">
        <v>3029.06</v>
      </c>
      <c r="K237" s="1"/>
      <c r="L237" s="1"/>
      <c r="M237" s="1"/>
      <c r="N237" s="1"/>
      <c r="O237" s="1"/>
      <c r="P237" s="1"/>
      <c r="Q237" s="1"/>
      <c r="R237" s="1"/>
      <c r="S237" s="1"/>
      <c r="T237" s="1"/>
      <c r="U237" s="1"/>
      <c r="V237" s="1"/>
      <c r="W237" s="1"/>
      <c r="X237" s="1"/>
      <c r="Y237" s="1"/>
      <c r="Z237" s="1"/>
      <c r="AA237" s="1"/>
    </row>
    <row r="238" spans="1:27" x14ac:dyDescent="0.25">
      <c r="A238" s="1"/>
      <c r="B238" s="1"/>
      <c r="C238" s="1"/>
      <c r="D238" s="1"/>
      <c r="E238" s="1"/>
      <c r="F238" s="1"/>
      <c r="G238" s="1"/>
      <c r="H238" s="1"/>
      <c r="I238" s="77" t="s">
        <v>584</v>
      </c>
      <c r="J238" s="77">
        <v>2657.1</v>
      </c>
      <c r="K238" s="1"/>
      <c r="L238" s="1"/>
      <c r="M238" s="1"/>
      <c r="N238" s="1"/>
      <c r="O238" s="1"/>
      <c r="P238" s="1"/>
      <c r="Q238" s="1"/>
      <c r="R238" s="1"/>
      <c r="S238" s="1"/>
      <c r="T238" s="1"/>
      <c r="U238" s="1"/>
      <c r="V238" s="1"/>
      <c r="W238" s="1"/>
      <c r="X238" s="1"/>
      <c r="Y238" s="1"/>
      <c r="Z238" s="1"/>
      <c r="AA238" s="1"/>
    </row>
    <row r="239" spans="1:27" x14ac:dyDescent="0.25">
      <c r="A239" s="1"/>
      <c r="B239" s="1"/>
      <c r="C239" s="1"/>
      <c r="D239" s="1"/>
      <c r="E239" s="1"/>
      <c r="F239" s="1"/>
      <c r="G239" s="1"/>
      <c r="H239" s="1"/>
      <c r="I239" s="77" t="s">
        <v>579</v>
      </c>
      <c r="J239" s="77">
        <v>2634.9</v>
      </c>
      <c r="K239" s="1"/>
      <c r="L239" s="1"/>
      <c r="M239" s="1"/>
      <c r="N239" s="1"/>
      <c r="O239" s="1"/>
      <c r="P239" s="1"/>
      <c r="Q239" s="1"/>
      <c r="R239" s="1"/>
      <c r="S239" s="1"/>
      <c r="T239" s="1"/>
      <c r="U239" s="1"/>
      <c r="V239" s="1"/>
      <c r="W239" s="1"/>
      <c r="X239" s="1"/>
      <c r="Y239" s="1"/>
      <c r="Z239" s="1"/>
      <c r="AA239" s="1"/>
    </row>
    <row r="240" spans="1:27" x14ac:dyDescent="0.25">
      <c r="A240" s="1"/>
      <c r="B240" s="1"/>
      <c r="C240" s="1"/>
      <c r="D240" s="1"/>
      <c r="E240" s="1"/>
      <c r="F240" s="1"/>
      <c r="G240" s="1"/>
      <c r="H240" s="1"/>
      <c r="I240" s="77" t="s">
        <v>595</v>
      </c>
      <c r="J240" s="77">
        <v>2612.3000000000002</v>
      </c>
      <c r="K240" s="1"/>
      <c r="L240" s="1"/>
      <c r="M240" s="1"/>
      <c r="N240" s="1"/>
      <c r="O240" s="1"/>
      <c r="P240" s="1"/>
      <c r="Q240" s="1"/>
      <c r="R240" s="1"/>
      <c r="S240" s="1"/>
      <c r="T240" s="1"/>
      <c r="U240" s="1"/>
      <c r="V240" s="1"/>
      <c r="W240" s="1"/>
      <c r="X240" s="1"/>
      <c r="Y240" s="1"/>
      <c r="Z240" s="1"/>
      <c r="AA240" s="1"/>
    </row>
    <row r="241" spans="1:27" x14ac:dyDescent="0.25">
      <c r="A241" s="1"/>
      <c r="B241" s="1"/>
      <c r="C241" s="1"/>
      <c r="D241" s="1"/>
      <c r="E241" s="1"/>
      <c r="F241" s="1"/>
      <c r="G241" s="1"/>
      <c r="H241" s="1"/>
      <c r="I241" s="77" t="s">
        <v>594</v>
      </c>
      <c r="J241" s="77">
        <v>2448</v>
      </c>
      <c r="K241" s="1"/>
      <c r="L241" s="1"/>
      <c r="M241" s="1"/>
      <c r="N241" s="1"/>
      <c r="O241" s="1"/>
      <c r="P241" s="1"/>
      <c r="Q241" s="1"/>
      <c r="R241" s="1"/>
      <c r="S241" s="1"/>
      <c r="T241" s="1"/>
      <c r="U241" s="1"/>
      <c r="V241" s="1"/>
      <c r="W241" s="1"/>
      <c r="X241" s="1"/>
      <c r="Y241" s="1"/>
      <c r="Z241" s="1"/>
      <c r="AA241" s="1"/>
    </row>
    <row r="242" spans="1:27" x14ac:dyDescent="0.25">
      <c r="A242" s="1"/>
      <c r="B242" s="1"/>
      <c r="C242" s="1"/>
      <c r="D242" s="1"/>
      <c r="E242" s="1"/>
      <c r="F242" s="1"/>
      <c r="G242" s="1"/>
      <c r="H242" s="1"/>
      <c r="I242" s="77" t="s">
        <v>34</v>
      </c>
      <c r="J242" s="77">
        <v>2295.8000000000002</v>
      </c>
      <c r="K242" s="1"/>
      <c r="L242" s="1"/>
      <c r="M242" s="1"/>
      <c r="N242" s="1"/>
      <c r="O242" s="1"/>
      <c r="P242" s="1"/>
      <c r="Q242" s="1"/>
      <c r="R242" s="1"/>
      <c r="S242" s="1"/>
      <c r="T242" s="1"/>
      <c r="U242" s="1"/>
      <c r="V242" s="1"/>
      <c r="W242" s="1"/>
      <c r="X242" s="1"/>
      <c r="Y242" s="1"/>
      <c r="Z242" s="1"/>
      <c r="AA242" s="1"/>
    </row>
    <row r="243" spans="1:27" x14ac:dyDescent="0.25">
      <c r="A243" s="1"/>
      <c r="B243" s="1"/>
      <c r="C243" s="1"/>
      <c r="D243" s="1"/>
      <c r="E243" s="1"/>
      <c r="F243" s="1"/>
      <c r="G243" s="1"/>
      <c r="H243" s="1"/>
      <c r="I243" s="77" t="s">
        <v>387</v>
      </c>
      <c r="J243" s="77">
        <v>2256.6</v>
      </c>
      <c r="K243" s="1"/>
      <c r="L243" s="1"/>
      <c r="M243" s="1"/>
      <c r="N243" s="1"/>
      <c r="O243" s="1"/>
      <c r="P243" s="1"/>
      <c r="Q243" s="1"/>
      <c r="R243" s="1"/>
      <c r="S243" s="1"/>
      <c r="T243" s="1"/>
      <c r="U243" s="1"/>
      <c r="V243" s="1"/>
      <c r="W243" s="1"/>
      <c r="X243" s="1"/>
      <c r="Y243" s="1"/>
      <c r="Z243" s="1"/>
      <c r="AA243" s="1"/>
    </row>
    <row r="244" spans="1:27" x14ac:dyDescent="0.25">
      <c r="A244" s="1"/>
      <c r="B244" s="1"/>
      <c r="C244" s="1"/>
      <c r="D244" s="1"/>
      <c r="E244" s="1"/>
      <c r="F244" s="1"/>
      <c r="G244" s="1"/>
      <c r="H244" s="1"/>
      <c r="I244" s="77" t="s">
        <v>576</v>
      </c>
      <c r="J244" s="77">
        <v>2091.4</v>
      </c>
      <c r="K244" s="1"/>
      <c r="L244" s="1"/>
      <c r="M244" s="1"/>
      <c r="N244" s="1"/>
      <c r="O244" s="1"/>
      <c r="P244" s="1"/>
      <c r="Q244" s="1"/>
      <c r="R244" s="1"/>
      <c r="S244" s="1"/>
      <c r="T244" s="1"/>
      <c r="U244" s="1"/>
      <c r="V244" s="1"/>
      <c r="W244" s="1"/>
      <c r="X244" s="1"/>
      <c r="Y244" s="1"/>
      <c r="Z244" s="1"/>
      <c r="AA244" s="1"/>
    </row>
    <row r="245" spans="1:27" x14ac:dyDescent="0.25">
      <c r="A245" s="1"/>
      <c r="B245" s="1"/>
      <c r="C245" s="1"/>
      <c r="D245" s="1"/>
      <c r="E245" s="1"/>
      <c r="F245" s="1"/>
      <c r="G245" s="1"/>
      <c r="H245" s="1"/>
      <c r="I245" s="77" t="s">
        <v>577</v>
      </c>
      <c r="J245" s="77">
        <v>1679.85</v>
      </c>
      <c r="K245" s="1"/>
      <c r="L245" s="1"/>
      <c r="M245" s="1"/>
      <c r="N245" s="1"/>
      <c r="O245" s="1"/>
      <c r="P245" s="1"/>
      <c r="Q245" s="1"/>
      <c r="R245" s="1"/>
      <c r="S245" s="1"/>
      <c r="T245" s="1"/>
      <c r="U245" s="1"/>
      <c r="V245" s="1"/>
      <c r="W245" s="1"/>
      <c r="X245" s="1"/>
      <c r="Y245" s="1"/>
      <c r="Z245" s="1"/>
      <c r="AA245" s="1"/>
    </row>
    <row r="246" spans="1:27" x14ac:dyDescent="0.25">
      <c r="A246" s="1"/>
      <c r="B246" s="1"/>
      <c r="C246" s="1"/>
      <c r="D246" s="1"/>
      <c r="E246" s="1"/>
      <c r="F246" s="1"/>
      <c r="G246" s="1"/>
      <c r="H246" s="1"/>
      <c r="I246" s="77" t="s">
        <v>533</v>
      </c>
      <c r="J246" s="77">
        <v>1192.55</v>
      </c>
      <c r="K246" s="1"/>
      <c r="L246" s="1"/>
      <c r="M246" s="1"/>
      <c r="N246" s="1"/>
      <c r="O246" s="1"/>
      <c r="P246" s="1"/>
      <c r="Q246" s="1"/>
      <c r="R246" s="1"/>
      <c r="S246" s="1"/>
      <c r="T246" s="1"/>
      <c r="U246" s="1"/>
      <c r="V246" s="1"/>
      <c r="W246" s="1"/>
      <c r="X246" s="1"/>
      <c r="Y246" s="1"/>
      <c r="Z246" s="1"/>
      <c r="AA246" s="1"/>
    </row>
    <row r="247" spans="1:27" x14ac:dyDescent="0.25">
      <c r="A247" s="1"/>
      <c r="B247" s="1"/>
      <c r="C247" s="1"/>
      <c r="D247" s="1"/>
      <c r="E247" s="1"/>
      <c r="F247" s="1"/>
      <c r="G247" s="1"/>
      <c r="H247" s="1"/>
      <c r="I247" s="77" t="s">
        <v>601</v>
      </c>
      <c r="J247" s="77">
        <v>1031.3499999999999</v>
      </c>
      <c r="K247" s="1"/>
      <c r="L247" s="1"/>
      <c r="M247" s="1"/>
      <c r="N247" s="1"/>
      <c r="O247" s="1"/>
      <c r="P247" s="1"/>
      <c r="Q247" s="1"/>
      <c r="R247" s="1"/>
      <c r="S247" s="1"/>
      <c r="T247" s="1"/>
      <c r="U247" s="1"/>
      <c r="V247" s="1"/>
      <c r="W247" s="1"/>
      <c r="X247" s="1"/>
      <c r="Y247" s="1"/>
      <c r="Z247" s="1"/>
      <c r="AA247" s="1"/>
    </row>
    <row r="248" spans="1:27" x14ac:dyDescent="0.25">
      <c r="A248" s="1"/>
      <c r="B248" s="1"/>
      <c r="C248" s="1"/>
      <c r="D248" s="1"/>
      <c r="E248" s="1"/>
      <c r="F248" s="1"/>
      <c r="G248" s="1"/>
      <c r="H248" s="1"/>
      <c r="I248" s="77" t="s">
        <v>573</v>
      </c>
      <c r="J248" s="77">
        <v>977.1</v>
      </c>
      <c r="K248" s="1"/>
      <c r="L248" s="1"/>
      <c r="M248" s="1"/>
      <c r="N248" s="1"/>
      <c r="O248" s="1"/>
      <c r="P248" s="1"/>
      <c r="Q248" s="1"/>
      <c r="R248" s="1"/>
      <c r="S248" s="1"/>
      <c r="T248" s="1"/>
      <c r="U248" s="1"/>
      <c r="V248" s="1"/>
      <c r="W248" s="1"/>
      <c r="X248" s="1"/>
      <c r="Y248" s="1"/>
      <c r="Z248" s="1"/>
      <c r="AA248" s="1"/>
    </row>
    <row r="249" spans="1:27" x14ac:dyDescent="0.25">
      <c r="A249" s="1"/>
      <c r="B249" s="1"/>
      <c r="C249" s="1"/>
      <c r="D249" s="1"/>
      <c r="E249" s="1"/>
      <c r="F249" s="1"/>
      <c r="G249" s="1"/>
      <c r="H249" s="1"/>
      <c r="I249" s="77" t="s">
        <v>572</v>
      </c>
      <c r="J249" s="77">
        <v>785.1</v>
      </c>
      <c r="K249" s="1"/>
      <c r="L249" s="1"/>
      <c r="M249" s="1"/>
      <c r="N249" s="1"/>
      <c r="O249" s="1"/>
      <c r="P249" s="1"/>
      <c r="Q249" s="1"/>
      <c r="R249" s="1"/>
      <c r="S249" s="1"/>
      <c r="T249" s="1"/>
      <c r="U249" s="1"/>
      <c r="V249" s="1"/>
      <c r="W249" s="1"/>
      <c r="X249" s="1"/>
      <c r="Y249" s="1"/>
      <c r="Z249" s="1"/>
      <c r="AA249" s="1"/>
    </row>
    <row r="250" spans="1:27" x14ac:dyDescent="0.25">
      <c r="A250" s="1"/>
      <c r="B250" s="1"/>
      <c r="C250" s="1"/>
      <c r="D250" s="1"/>
      <c r="E250" s="1"/>
      <c r="F250" s="1"/>
      <c r="G250" s="1"/>
      <c r="H250" s="1"/>
      <c r="I250" s="77" t="s">
        <v>585</v>
      </c>
      <c r="J250" s="77">
        <v>693.9</v>
      </c>
      <c r="K250" s="1"/>
      <c r="L250" s="1"/>
      <c r="M250" s="1"/>
      <c r="N250" s="1"/>
      <c r="O250" s="1"/>
      <c r="P250" s="1"/>
      <c r="Q250" s="1"/>
      <c r="R250" s="1"/>
      <c r="S250" s="1"/>
      <c r="T250" s="1"/>
      <c r="U250" s="1"/>
      <c r="V250" s="1"/>
      <c r="W250" s="1"/>
      <c r="X250" s="1"/>
      <c r="Y250" s="1"/>
      <c r="Z250" s="1"/>
      <c r="AA250" s="1"/>
    </row>
    <row r="251" spans="1:27" x14ac:dyDescent="0.25">
      <c r="A251" s="1"/>
      <c r="B251" s="1"/>
      <c r="C251" s="1"/>
      <c r="D251" s="1"/>
      <c r="E251" s="1"/>
      <c r="F251" s="1"/>
      <c r="G251" s="1"/>
      <c r="H251" s="1"/>
      <c r="I251" s="77" t="s">
        <v>586</v>
      </c>
      <c r="J251" s="77">
        <v>537.5</v>
      </c>
      <c r="K251" s="1"/>
      <c r="L251" s="1"/>
      <c r="M251" s="1"/>
      <c r="N251" s="1"/>
      <c r="O251" s="1"/>
      <c r="P251" s="1"/>
      <c r="Q251" s="1"/>
      <c r="R251" s="1"/>
      <c r="S251" s="1"/>
      <c r="T251" s="1"/>
      <c r="U251" s="1"/>
      <c r="V251" s="1"/>
      <c r="W251" s="1"/>
      <c r="X251" s="1"/>
      <c r="Y251" s="1"/>
      <c r="Z251" s="1"/>
      <c r="AA251" s="1"/>
    </row>
    <row r="252" spans="1:27" x14ac:dyDescent="0.25">
      <c r="A252" s="1"/>
      <c r="B252" s="1"/>
      <c r="C252" s="1"/>
      <c r="D252" s="1"/>
      <c r="E252" s="1"/>
      <c r="F252" s="1"/>
      <c r="G252" s="1"/>
      <c r="H252" s="1"/>
      <c r="I252" s="77" t="s">
        <v>565</v>
      </c>
      <c r="J252" s="77">
        <v>359.8</v>
      </c>
      <c r="K252" s="1"/>
      <c r="L252" s="1"/>
      <c r="M252" s="1"/>
      <c r="N252" s="1"/>
      <c r="O252" s="1"/>
      <c r="P252" s="1"/>
      <c r="Q252" s="1"/>
      <c r="R252" s="1"/>
      <c r="S252" s="1"/>
      <c r="T252" s="1"/>
      <c r="U252" s="1"/>
      <c r="V252" s="1"/>
      <c r="W252" s="1"/>
      <c r="X252" s="1"/>
      <c r="Y252" s="1"/>
      <c r="Z252" s="1"/>
      <c r="AA252" s="1"/>
    </row>
    <row r="253" spans="1:27" x14ac:dyDescent="0.25">
      <c r="A253" s="1"/>
      <c r="B253" s="1"/>
      <c r="C253" s="1"/>
      <c r="D253" s="1"/>
      <c r="E253" s="1"/>
      <c r="F253" s="1"/>
      <c r="G253" s="1"/>
      <c r="H253" s="1"/>
      <c r="I253" s="77" t="s">
        <v>564</v>
      </c>
      <c r="J253" s="77">
        <v>345.3</v>
      </c>
      <c r="K253" s="1"/>
      <c r="L253" s="1"/>
      <c r="M253" s="1"/>
      <c r="N253" s="1"/>
      <c r="O253" s="1"/>
      <c r="P253" s="1"/>
      <c r="Q253" s="1"/>
      <c r="R253" s="1"/>
      <c r="S253" s="1"/>
      <c r="T253" s="1"/>
      <c r="U253" s="1"/>
      <c r="V253" s="1"/>
      <c r="W253" s="1"/>
      <c r="X253" s="1"/>
      <c r="Y253" s="1"/>
      <c r="Z253" s="1"/>
      <c r="AA253" s="1"/>
    </row>
    <row r="254" spans="1:27" x14ac:dyDescent="0.25">
      <c r="A254" s="1"/>
      <c r="B254" s="1"/>
      <c r="C254" s="1"/>
      <c r="D254" s="1"/>
      <c r="E254" s="1"/>
      <c r="F254" s="1"/>
      <c r="G254" s="1"/>
      <c r="H254" s="1"/>
      <c r="I254" s="77" t="s">
        <v>566</v>
      </c>
      <c r="J254" s="77">
        <v>184.25</v>
      </c>
      <c r="K254" s="1"/>
      <c r="L254" s="1"/>
      <c r="M254" s="1"/>
      <c r="N254" s="1"/>
      <c r="O254" s="1"/>
      <c r="P254" s="1"/>
      <c r="Q254" s="1"/>
      <c r="R254" s="1"/>
      <c r="S254" s="1"/>
      <c r="T254" s="1"/>
      <c r="U254" s="1"/>
      <c r="V254" s="1"/>
      <c r="W254" s="1"/>
      <c r="X254" s="1"/>
      <c r="Y254" s="1"/>
      <c r="Z254" s="1"/>
      <c r="AA254" s="1"/>
    </row>
    <row r="255" spans="1:27" x14ac:dyDescent="0.25">
      <c r="A255" s="1"/>
      <c r="B255" s="1"/>
      <c r="C255" s="1"/>
      <c r="D255" s="1"/>
      <c r="E255" s="1"/>
      <c r="F255" s="1"/>
      <c r="G255" s="1"/>
      <c r="H255" s="1"/>
      <c r="I255" s="77" t="s">
        <v>553</v>
      </c>
      <c r="J255" s="77">
        <v>124</v>
      </c>
      <c r="K255" s="1"/>
      <c r="L255" s="1"/>
      <c r="M255" s="1"/>
      <c r="N255" s="1"/>
      <c r="O255" s="1"/>
      <c r="P255" s="1"/>
      <c r="Q255" s="1"/>
      <c r="R255" s="1"/>
      <c r="S255" s="1"/>
      <c r="T255" s="1"/>
      <c r="U255" s="1"/>
      <c r="V255" s="1"/>
      <c r="W255" s="1"/>
      <c r="X255" s="1"/>
      <c r="Y255" s="1"/>
      <c r="Z255" s="1"/>
      <c r="AA255" s="1"/>
    </row>
    <row r="256" spans="1:27" x14ac:dyDescent="0.25">
      <c r="A256" s="1"/>
      <c r="B256" s="1"/>
      <c r="C256" s="1"/>
      <c r="D256" s="1"/>
      <c r="E256" s="1"/>
      <c r="F256" s="1"/>
      <c r="G256" s="1"/>
      <c r="H256" s="1"/>
      <c r="I256" s="77" t="s">
        <v>570</v>
      </c>
      <c r="J256" s="77">
        <v>50.85</v>
      </c>
      <c r="K256" s="1"/>
      <c r="L256" s="1"/>
      <c r="M256" s="1"/>
      <c r="N256" s="1"/>
      <c r="O256" s="1"/>
      <c r="P256" s="1"/>
      <c r="Q256" s="1"/>
      <c r="R256" s="1"/>
      <c r="S256" s="1"/>
      <c r="T256" s="1"/>
      <c r="U256" s="1"/>
      <c r="V256" s="1"/>
      <c r="W256" s="1"/>
      <c r="X256" s="1"/>
      <c r="Y256" s="1"/>
      <c r="Z256" s="1"/>
      <c r="AA256" s="1"/>
    </row>
    <row r="257" spans="1:27" x14ac:dyDescent="0.25">
      <c r="A257" s="1"/>
      <c r="B257" s="1"/>
      <c r="C257" s="1"/>
      <c r="D257" s="1"/>
      <c r="E257" s="1"/>
      <c r="F257" s="1"/>
      <c r="G257" s="1"/>
      <c r="H257" s="1"/>
      <c r="I257" s="77" t="s">
        <v>587</v>
      </c>
      <c r="J257" s="77">
        <v>35.9</v>
      </c>
      <c r="K257" s="1"/>
      <c r="L257" s="1"/>
      <c r="M257" s="1"/>
      <c r="N257" s="1"/>
      <c r="O257" s="1"/>
      <c r="P257" s="1"/>
      <c r="Q257" s="1"/>
      <c r="R257" s="1"/>
      <c r="S257" s="1"/>
      <c r="T257" s="1"/>
      <c r="U257" s="1"/>
      <c r="V257" s="1"/>
      <c r="W257" s="1"/>
      <c r="X257" s="1"/>
      <c r="Y257" s="1"/>
      <c r="Z257" s="1"/>
      <c r="AA257" s="1"/>
    </row>
    <row r="258" spans="1:27" x14ac:dyDescent="0.25">
      <c r="A258" s="1"/>
      <c r="B258" s="1"/>
      <c r="C258" s="1"/>
      <c r="D258" s="1"/>
      <c r="E258" s="1"/>
      <c r="F258" s="1"/>
      <c r="G258" s="1"/>
      <c r="H258" s="1"/>
      <c r="I258" s="77"/>
      <c r="J258" s="77"/>
      <c r="K258" s="1"/>
      <c r="L258" s="1"/>
      <c r="M258" s="1"/>
      <c r="N258" s="1"/>
      <c r="O258" s="1"/>
      <c r="P258" s="1"/>
      <c r="Q258" s="1"/>
      <c r="R258" s="1"/>
      <c r="S258" s="1"/>
      <c r="T258" s="1"/>
      <c r="U258" s="1"/>
      <c r="V258" s="1"/>
      <c r="W258" s="1"/>
      <c r="X258" s="1"/>
      <c r="Y258" s="1"/>
      <c r="Z258" s="1"/>
      <c r="AA258" s="1"/>
    </row>
  </sheetData>
  <mergeCells count="13">
    <mergeCell ref="F175:AA175"/>
    <mergeCell ref="B186:E186"/>
    <mergeCell ref="B171:E171"/>
    <mergeCell ref="B175:B176"/>
    <mergeCell ref="C175:C176"/>
    <mergeCell ref="D175:D176"/>
    <mergeCell ref="E175:E176"/>
    <mergeCell ref="B3:G3"/>
    <mergeCell ref="B6:B7"/>
    <mergeCell ref="C6:C7"/>
    <mergeCell ref="D6:D7"/>
    <mergeCell ref="E6:E7"/>
    <mergeCell ref="F6:AA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7" t="s">
        <v>540</v>
      </c>
      <c r="C5" s="213" t="s">
        <v>1143</v>
      </c>
      <c r="D5" s="213" t="s">
        <v>1143</v>
      </c>
      <c r="E5" s="213" t="s">
        <v>1143</v>
      </c>
      <c r="F5" s="213" t="s">
        <v>1143</v>
      </c>
      <c r="G5" s="213" t="s">
        <v>1143</v>
      </c>
      <c r="H5" s="213" t="s">
        <v>1143</v>
      </c>
      <c r="I5" s="213" t="s">
        <v>1143</v>
      </c>
      <c r="J5" s="213" t="s">
        <v>1143</v>
      </c>
      <c r="K5" s="213" t="s">
        <v>1143</v>
      </c>
      <c r="L5" s="213" t="s">
        <v>1143</v>
      </c>
      <c r="M5" s="213" t="s">
        <v>1143</v>
      </c>
      <c r="N5" s="213" t="s">
        <v>1143</v>
      </c>
      <c r="O5" s="213" t="s">
        <v>1143</v>
      </c>
      <c r="P5" s="213" t="s">
        <v>1143</v>
      </c>
      <c r="Q5" s="213" t="s">
        <v>1143</v>
      </c>
      <c r="R5" s="213" t="s">
        <v>1143</v>
      </c>
      <c r="S5" s="217" t="s">
        <v>540</v>
      </c>
      <c r="T5" s="214" t="s">
        <v>1144</v>
      </c>
      <c r="U5" s="214" t="s">
        <v>1144</v>
      </c>
      <c r="V5" s="214" t="s">
        <v>1144</v>
      </c>
      <c r="W5" s="214" t="s">
        <v>1144</v>
      </c>
      <c r="X5" s="214" t="s">
        <v>1144</v>
      </c>
      <c r="Y5" s="217" t="s">
        <v>540</v>
      </c>
      <c r="Z5" s="215" t="s">
        <v>1144</v>
      </c>
      <c r="AA5" s="215" t="s">
        <v>1144</v>
      </c>
      <c r="AB5" s="215" t="s">
        <v>1144</v>
      </c>
      <c r="AC5" s="215" t="s">
        <v>1144</v>
      </c>
      <c r="AD5" s="215" t="s">
        <v>1144</v>
      </c>
    </row>
    <row r="6" spans="1:30" ht="20.25" x14ac:dyDescent="0.25">
      <c r="A6" s="1"/>
      <c r="B6" s="217"/>
      <c r="C6" s="216" t="s">
        <v>545</v>
      </c>
      <c r="D6" s="216" t="s">
        <v>545</v>
      </c>
      <c r="E6" s="216" t="s">
        <v>545</v>
      </c>
      <c r="F6" s="216" t="s">
        <v>545</v>
      </c>
      <c r="G6" s="216" t="s">
        <v>544</v>
      </c>
      <c r="H6" s="216" t="s">
        <v>544</v>
      </c>
      <c r="I6" s="216" t="s">
        <v>544</v>
      </c>
      <c r="J6" s="216" t="s">
        <v>544</v>
      </c>
      <c r="K6" s="216" t="s">
        <v>543</v>
      </c>
      <c r="L6" s="216" t="s">
        <v>543</v>
      </c>
      <c r="M6" s="216" t="s">
        <v>543</v>
      </c>
      <c r="N6" s="216" t="s">
        <v>543</v>
      </c>
      <c r="O6" s="213" t="s">
        <v>1145</v>
      </c>
      <c r="P6" s="213" t="s">
        <v>1145</v>
      </c>
      <c r="Q6" s="213" t="s">
        <v>1145</v>
      </c>
      <c r="R6" s="213" t="s">
        <v>1145</v>
      </c>
      <c r="S6" s="217"/>
      <c r="T6" s="214" t="s">
        <v>1146</v>
      </c>
      <c r="U6" s="214" t="s">
        <v>1146</v>
      </c>
      <c r="V6" s="214" t="s">
        <v>1146</v>
      </c>
      <c r="W6" s="214" t="s">
        <v>1146</v>
      </c>
      <c r="X6" s="214" t="s">
        <v>1146</v>
      </c>
      <c r="Y6" s="217"/>
      <c r="Z6" s="215" t="s">
        <v>1147</v>
      </c>
      <c r="AA6" s="215" t="s">
        <v>1147</v>
      </c>
      <c r="AB6" s="215" t="s">
        <v>1147</v>
      </c>
      <c r="AC6" s="215" t="s">
        <v>1147</v>
      </c>
      <c r="AD6" s="215" t="s">
        <v>1147</v>
      </c>
    </row>
    <row r="7" spans="1:30" ht="33.75" x14ac:dyDescent="0.25">
      <c r="A7" s="1"/>
      <c r="B7" s="217"/>
      <c r="C7" s="78" t="s">
        <v>1148</v>
      </c>
      <c r="D7" s="78" t="s">
        <v>1149</v>
      </c>
      <c r="E7" s="78" t="s">
        <v>1150</v>
      </c>
      <c r="F7" s="78" t="s">
        <v>1151</v>
      </c>
      <c r="G7" s="78" t="s">
        <v>1152</v>
      </c>
      <c r="H7" s="78" t="s">
        <v>1153</v>
      </c>
      <c r="I7" s="78" t="s">
        <v>1154</v>
      </c>
      <c r="J7" s="78" t="s">
        <v>1155</v>
      </c>
      <c r="K7" s="78" t="s">
        <v>1156</v>
      </c>
      <c r="L7" s="78" t="s">
        <v>1157</v>
      </c>
      <c r="M7" s="78" t="s">
        <v>1158</v>
      </c>
      <c r="N7" s="78" t="s">
        <v>1159</v>
      </c>
      <c r="O7" s="63" t="s">
        <v>1160</v>
      </c>
      <c r="P7" s="63" t="s">
        <v>1161</v>
      </c>
      <c r="Q7" s="63" t="s">
        <v>1162</v>
      </c>
      <c r="R7" s="63" t="s">
        <v>1163</v>
      </c>
      <c r="S7" s="218"/>
      <c r="T7" s="79" t="s">
        <v>547</v>
      </c>
      <c r="U7" s="79" t="s">
        <v>548</v>
      </c>
      <c r="V7" s="79" t="s">
        <v>549</v>
      </c>
      <c r="W7" s="79" t="s">
        <v>550</v>
      </c>
      <c r="X7" s="79" t="s">
        <v>1163</v>
      </c>
      <c r="Y7" s="218"/>
      <c r="Z7" s="80" t="s">
        <v>1164</v>
      </c>
      <c r="AA7" s="80" t="s">
        <v>1165</v>
      </c>
      <c r="AB7" s="80" t="s">
        <v>1166</v>
      </c>
      <c r="AC7" s="80" t="s">
        <v>1167</v>
      </c>
      <c r="AD7" s="80" t="s">
        <v>987</v>
      </c>
    </row>
    <row r="8" spans="1:30" x14ac:dyDescent="0.25">
      <c r="A8" s="1"/>
      <c r="B8" s="81" t="s">
        <v>762</v>
      </c>
      <c r="C8" s="82">
        <v>106</v>
      </c>
      <c r="D8" s="82">
        <v>41.11</v>
      </c>
      <c r="E8" s="82">
        <v>0</v>
      </c>
      <c r="F8" s="82">
        <v>41.1</v>
      </c>
      <c r="G8" s="82">
        <v>2330.1</v>
      </c>
      <c r="H8" s="82">
        <v>3304.3</v>
      </c>
      <c r="I8" s="82">
        <v>0</v>
      </c>
      <c r="J8" s="82">
        <v>259.39999999999998</v>
      </c>
      <c r="K8" s="82">
        <v>419.7</v>
      </c>
      <c r="L8" s="82">
        <v>0</v>
      </c>
      <c r="M8" s="82">
        <v>0</v>
      </c>
      <c r="N8" s="82">
        <v>0</v>
      </c>
      <c r="O8" s="82">
        <v>188.21</v>
      </c>
      <c r="P8" s="82">
        <v>5893.8</v>
      </c>
      <c r="Q8" s="82">
        <v>419.7</v>
      </c>
      <c r="R8" s="83">
        <v>6501.71</v>
      </c>
      <c r="S8" s="81" t="s">
        <v>762</v>
      </c>
      <c r="T8" s="82">
        <v>2855.8</v>
      </c>
      <c r="U8" s="82">
        <v>3345.41</v>
      </c>
      <c r="V8" s="82">
        <v>0</v>
      </c>
      <c r="W8" s="82">
        <v>300.5</v>
      </c>
      <c r="X8" s="83">
        <v>6501.71</v>
      </c>
      <c r="Y8" s="81" t="s">
        <v>762</v>
      </c>
      <c r="Z8" s="82">
        <v>150.5</v>
      </c>
      <c r="AA8" s="82">
        <v>64.209999999999994</v>
      </c>
      <c r="AB8" s="82">
        <v>0</v>
      </c>
      <c r="AC8" s="82">
        <v>300.5</v>
      </c>
      <c r="AD8" s="83">
        <v>515.21</v>
      </c>
    </row>
    <row r="9" spans="1:30" x14ac:dyDescent="0.25">
      <c r="A9" s="1"/>
      <c r="B9" s="81" t="s">
        <v>763</v>
      </c>
      <c r="C9" s="82">
        <v>104.4</v>
      </c>
      <c r="D9" s="82">
        <v>39.409999999999997</v>
      </c>
      <c r="E9" s="82">
        <v>0</v>
      </c>
      <c r="F9" s="82">
        <v>44</v>
      </c>
      <c r="G9" s="82">
        <v>2313.5</v>
      </c>
      <c r="H9" s="82">
        <v>3292.5</v>
      </c>
      <c r="I9" s="82">
        <v>0</v>
      </c>
      <c r="J9" s="82">
        <v>205.6</v>
      </c>
      <c r="K9" s="82">
        <v>412.8</v>
      </c>
      <c r="L9" s="82">
        <v>0</v>
      </c>
      <c r="M9" s="82">
        <v>0</v>
      </c>
      <c r="N9" s="82">
        <v>0</v>
      </c>
      <c r="O9" s="82">
        <v>187.81</v>
      </c>
      <c r="P9" s="82">
        <v>5811.6</v>
      </c>
      <c r="Q9" s="82">
        <v>412.8</v>
      </c>
      <c r="R9" s="83">
        <v>6412.21</v>
      </c>
      <c r="S9" s="81" t="s">
        <v>763</v>
      </c>
      <c r="T9" s="82">
        <v>2830.7</v>
      </c>
      <c r="U9" s="82">
        <v>3331.91</v>
      </c>
      <c r="V9" s="82">
        <v>0</v>
      </c>
      <c r="W9" s="82">
        <v>249.6</v>
      </c>
      <c r="X9" s="83">
        <v>6412.21</v>
      </c>
      <c r="Y9" s="81" t="s">
        <v>763</v>
      </c>
      <c r="Z9" s="82">
        <v>149.30000000000001</v>
      </c>
      <c r="AA9" s="82">
        <v>62.41</v>
      </c>
      <c r="AB9" s="82">
        <v>0</v>
      </c>
      <c r="AC9" s="82">
        <v>249.6</v>
      </c>
      <c r="AD9" s="83">
        <v>461.31</v>
      </c>
    </row>
    <row r="10" spans="1:30" x14ac:dyDescent="0.25">
      <c r="A10" s="1"/>
      <c r="B10" s="81" t="s">
        <v>764</v>
      </c>
      <c r="C10" s="82">
        <v>104.7</v>
      </c>
      <c r="D10" s="82">
        <v>40.18</v>
      </c>
      <c r="E10" s="82">
        <v>0</v>
      </c>
      <c r="F10" s="82">
        <v>43.3</v>
      </c>
      <c r="G10" s="82">
        <v>2211.1999999999998</v>
      </c>
      <c r="H10" s="82">
        <v>3295.7</v>
      </c>
      <c r="I10" s="82">
        <v>0</v>
      </c>
      <c r="J10" s="82">
        <v>177.9</v>
      </c>
      <c r="K10" s="82">
        <v>422.7</v>
      </c>
      <c r="L10" s="82">
        <v>0</v>
      </c>
      <c r="M10" s="82">
        <v>0</v>
      </c>
      <c r="N10" s="82">
        <v>0</v>
      </c>
      <c r="O10" s="82">
        <v>188.18</v>
      </c>
      <c r="P10" s="82">
        <v>5684.8</v>
      </c>
      <c r="Q10" s="82">
        <v>422.7</v>
      </c>
      <c r="R10" s="83">
        <v>6295.68</v>
      </c>
      <c r="S10" s="81" t="s">
        <v>764</v>
      </c>
      <c r="T10" s="82">
        <v>2738.6</v>
      </c>
      <c r="U10" s="82">
        <v>3335.88</v>
      </c>
      <c r="V10" s="82">
        <v>0</v>
      </c>
      <c r="W10" s="82">
        <v>221.2</v>
      </c>
      <c r="X10" s="83">
        <v>6295.68</v>
      </c>
      <c r="Y10" s="81" t="s">
        <v>764</v>
      </c>
      <c r="Z10" s="82">
        <v>150.1</v>
      </c>
      <c r="AA10" s="82">
        <v>63.08</v>
      </c>
      <c r="AB10" s="82">
        <v>0</v>
      </c>
      <c r="AC10" s="82">
        <v>221.2</v>
      </c>
      <c r="AD10" s="83">
        <v>434.38</v>
      </c>
    </row>
    <row r="11" spans="1:30" x14ac:dyDescent="0.25">
      <c r="A11" s="1"/>
      <c r="B11" s="81" t="s">
        <v>765</v>
      </c>
      <c r="C11" s="82">
        <v>104.6</v>
      </c>
      <c r="D11" s="82">
        <v>38.39</v>
      </c>
      <c r="E11" s="82">
        <v>0</v>
      </c>
      <c r="F11" s="82">
        <v>43.6</v>
      </c>
      <c r="G11" s="82">
        <v>2109.6</v>
      </c>
      <c r="H11" s="82">
        <v>3296.2</v>
      </c>
      <c r="I11" s="82">
        <v>0</v>
      </c>
      <c r="J11" s="82">
        <v>151.9</v>
      </c>
      <c r="K11" s="82">
        <v>417.3</v>
      </c>
      <c r="L11" s="82">
        <v>0</v>
      </c>
      <c r="M11" s="82">
        <v>0</v>
      </c>
      <c r="N11" s="82">
        <v>0</v>
      </c>
      <c r="O11" s="82">
        <v>186.59</v>
      </c>
      <c r="P11" s="82">
        <v>5557.7</v>
      </c>
      <c r="Q11" s="82">
        <v>417.3</v>
      </c>
      <c r="R11" s="83">
        <v>6161.59</v>
      </c>
      <c r="S11" s="81" t="s">
        <v>765</v>
      </c>
      <c r="T11" s="82">
        <v>2631.5</v>
      </c>
      <c r="U11" s="82">
        <v>3334.59</v>
      </c>
      <c r="V11" s="82">
        <v>0</v>
      </c>
      <c r="W11" s="82">
        <v>195.5</v>
      </c>
      <c r="X11" s="83">
        <v>6161.59</v>
      </c>
      <c r="Y11" s="81" t="s">
        <v>765</v>
      </c>
      <c r="Z11" s="82">
        <v>149.5</v>
      </c>
      <c r="AA11" s="82">
        <v>61.69</v>
      </c>
      <c r="AB11" s="82">
        <v>0</v>
      </c>
      <c r="AC11" s="82">
        <v>195.5</v>
      </c>
      <c r="AD11" s="83">
        <v>406.69</v>
      </c>
    </row>
    <row r="12" spans="1:30" x14ac:dyDescent="0.25">
      <c r="A12" s="1"/>
      <c r="B12" s="81" t="s">
        <v>766</v>
      </c>
      <c r="C12" s="82">
        <v>105.8</v>
      </c>
      <c r="D12" s="82">
        <v>39.39</v>
      </c>
      <c r="E12" s="82">
        <v>0</v>
      </c>
      <c r="F12" s="82">
        <v>46.1</v>
      </c>
      <c r="G12" s="82">
        <v>2034.1</v>
      </c>
      <c r="H12" s="82">
        <v>3295.3</v>
      </c>
      <c r="I12" s="82">
        <v>0</v>
      </c>
      <c r="J12" s="82">
        <v>158.9</v>
      </c>
      <c r="K12" s="82">
        <v>414.1</v>
      </c>
      <c r="L12" s="82">
        <v>0</v>
      </c>
      <c r="M12" s="82">
        <v>0</v>
      </c>
      <c r="N12" s="82">
        <v>0</v>
      </c>
      <c r="O12" s="82">
        <v>191.29</v>
      </c>
      <c r="P12" s="82">
        <v>5488.3</v>
      </c>
      <c r="Q12" s="82">
        <v>414.1</v>
      </c>
      <c r="R12" s="83">
        <v>6093.69</v>
      </c>
      <c r="S12" s="81" t="s">
        <v>766</v>
      </c>
      <c r="T12" s="82">
        <v>2554</v>
      </c>
      <c r="U12" s="82">
        <v>3334.69</v>
      </c>
      <c r="V12" s="82">
        <v>0</v>
      </c>
      <c r="W12" s="82">
        <v>205</v>
      </c>
      <c r="X12" s="83">
        <v>6093.69</v>
      </c>
      <c r="Y12" s="81" t="s">
        <v>766</v>
      </c>
      <c r="Z12" s="82">
        <v>148.5</v>
      </c>
      <c r="AA12" s="82">
        <v>62.49</v>
      </c>
      <c r="AB12" s="82">
        <v>0</v>
      </c>
      <c r="AC12" s="82">
        <v>205</v>
      </c>
      <c r="AD12" s="83">
        <v>415.99</v>
      </c>
    </row>
    <row r="13" spans="1:30" x14ac:dyDescent="0.25">
      <c r="A13" s="1"/>
      <c r="B13" s="81" t="s">
        <v>767</v>
      </c>
      <c r="C13" s="82">
        <v>106</v>
      </c>
      <c r="D13" s="82">
        <v>38.9</v>
      </c>
      <c r="E13" s="82">
        <v>0</v>
      </c>
      <c r="F13" s="82">
        <v>45.8</v>
      </c>
      <c r="G13" s="82">
        <v>2152.6999999999998</v>
      </c>
      <c r="H13" s="82">
        <v>3302</v>
      </c>
      <c r="I13" s="82">
        <v>0</v>
      </c>
      <c r="J13" s="82">
        <v>122.3</v>
      </c>
      <c r="K13" s="82">
        <v>418.6</v>
      </c>
      <c r="L13" s="82">
        <v>0</v>
      </c>
      <c r="M13" s="82">
        <v>0</v>
      </c>
      <c r="N13" s="82">
        <v>0</v>
      </c>
      <c r="O13" s="82">
        <v>190.7</v>
      </c>
      <c r="P13" s="82">
        <v>5577</v>
      </c>
      <c r="Q13" s="82">
        <v>418.6</v>
      </c>
      <c r="R13" s="83">
        <v>6186.3</v>
      </c>
      <c r="S13" s="81" t="s">
        <v>767</v>
      </c>
      <c r="T13" s="82">
        <v>2677.3</v>
      </c>
      <c r="U13" s="82">
        <v>3340.9</v>
      </c>
      <c r="V13" s="82">
        <v>0</v>
      </c>
      <c r="W13" s="82">
        <v>168.1</v>
      </c>
      <c r="X13" s="83">
        <v>6186.3</v>
      </c>
      <c r="Y13" s="81" t="s">
        <v>767</v>
      </c>
      <c r="Z13" s="82">
        <v>149.5</v>
      </c>
      <c r="AA13" s="82">
        <v>61.9</v>
      </c>
      <c r="AB13" s="82">
        <v>0</v>
      </c>
      <c r="AC13" s="82">
        <v>168.1</v>
      </c>
      <c r="AD13" s="83">
        <v>379.5</v>
      </c>
    </row>
    <row r="14" spans="1:30" x14ac:dyDescent="0.25">
      <c r="A14" s="1"/>
      <c r="B14" s="81" t="s">
        <v>768</v>
      </c>
      <c r="C14" s="82">
        <v>108.6</v>
      </c>
      <c r="D14" s="82">
        <v>39.49</v>
      </c>
      <c r="E14" s="82">
        <v>0</v>
      </c>
      <c r="F14" s="82">
        <v>46.1</v>
      </c>
      <c r="G14" s="82">
        <v>2125.5</v>
      </c>
      <c r="H14" s="82">
        <v>3258.7</v>
      </c>
      <c r="I14" s="82">
        <v>0</v>
      </c>
      <c r="J14" s="82">
        <v>141.1</v>
      </c>
      <c r="K14" s="82">
        <v>429</v>
      </c>
      <c r="L14" s="82">
        <v>0</v>
      </c>
      <c r="M14" s="82">
        <v>0</v>
      </c>
      <c r="N14" s="82">
        <v>0</v>
      </c>
      <c r="O14" s="82">
        <v>194.19</v>
      </c>
      <c r="P14" s="82">
        <v>5525.3</v>
      </c>
      <c r="Q14" s="82">
        <v>429</v>
      </c>
      <c r="R14" s="83">
        <v>6148.49</v>
      </c>
      <c r="S14" s="81" t="s">
        <v>768</v>
      </c>
      <c r="T14" s="82">
        <v>2663.1</v>
      </c>
      <c r="U14" s="82">
        <v>3298.19</v>
      </c>
      <c r="V14" s="82">
        <v>0</v>
      </c>
      <c r="W14" s="82">
        <v>187.2</v>
      </c>
      <c r="X14" s="83">
        <v>6148.49</v>
      </c>
      <c r="Y14" s="81" t="s">
        <v>768</v>
      </c>
      <c r="Z14" s="82">
        <v>149.19999999999999</v>
      </c>
      <c r="AA14" s="82">
        <v>62.89</v>
      </c>
      <c r="AB14" s="82">
        <v>0</v>
      </c>
      <c r="AC14" s="82">
        <v>187.2</v>
      </c>
      <c r="AD14" s="83">
        <v>399.29</v>
      </c>
    </row>
    <row r="15" spans="1:30" x14ac:dyDescent="0.25">
      <c r="A15" s="1"/>
      <c r="B15" s="81" t="s">
        <v>769</v>
      </c>
      <c r="C15" s="82">
        <v>108.3</v>
      </c>
      <c r="D15" s="82">
        <v>39.49</v>
      </c>
      <c r="E15" s="82">
        <v>0</v>
      </c>
      <c r="F15" s="82">
        <v>51.9</v>
      </c>
      <c r="G15" s="82">
        <v>2027</v>
      </c>
      <c r="H15" s="82">
        <v>3289.6</v>
      </c>
      <c r="I15" s="82">
        <v>0</v>
      </c>
      <c r="J15" s="82">
        <v>142.80000000000001</v>
      </c>
      <c r="K15" s="82">
        <v>421.1</v>
      </c>
      <c r="L15" s="82">
        <v>0</v>
      </c>
      <c r="M15" s="82">
        <v>0</v>
      </c>
      <c r="N15" s="82">
        <v>0</v>
      </c>
      <c r="O15" s="82">
        <v>199.69</v>
      </c>
      <c r="P15" s="82">
        <v>5459.4</v>
      </c>
      <c r="Q15" s="82">
        <v>421.1</v>
      </c>
      <c r="R15" s="83">
        <v>6080.19</v>
      </c>
      <c r="S15" s="81" t="s">
        <v>769</v>
      </c>
      <c r="T15" s="82">
        <v>2556.4</v>
      </c>
      <c r="U15" s="82">
        <v>3329.09</v>
      </c>
      <c r="V15" s="82">
        <v>0</v>
      </c>
      <c r="W15" s="82">
        <v>194.7</v>
      </c>
      <c r="X15" s="83">
        <v>6080.19</v>
      </c>
      <c r="Y15" s="81" t="s">
        <v>769</v>
      </c>
      <c r="Z15" s="82">
        <v>148.9</v>
      </c>
      <c r="AA15" s="82">
        <v>62.59</v>
      </c>
      <c r="AB15" s="82">
        <v>0</v>
      </c>
      <c r="AC15" s="82">
        <v>194.7</v>
      </c>
      <c r="AD15" s="83">
        <v>406.19</v>
      </c>
    </row>
    <row r="16" spans="1:30" x14ac:dyDescent="0.25">
      <c r="A16" s="1"/>
      <c r="B16" s="81" t="s">
        <v>770</v>
      </c>
      <c r="C16" s="82">
        <v>107.3</v>
      </c>
      <c r="D16" s="82">
        <v>38.69</v>
      </c>
      <c r="E16" s="82">
        <v>0</v>
      </c>
      <c r="F16" s="82">
        <v>51.2</v>
      </c>
      <c r="G16" s="82">
        <v>2091.4</v>
      </c>
      <c r="H16" s="82">
        <v>3264.6</v>
      </c>
      <c r="I16" s="82">
        <v>0</v>
      </c>
      <c r="J16" s="82">
        <v>176</v>
      </c>
      <c r="K16" s="82">
        <v>410.3</v>
      </c>
      <c r="L16" s="82">
        <v>0</v>
      </c>
      <c r="M16" s="82">
        <v>0</v>
      </c>
      <c r="N16" s="82">
        <v>0</v>
      </c>
      <c r="O16" s="82">
        <v>197.19</v>
      </c>
      <c r="P16" s="82">
        <v>5532</v>
      </c>
      <c r="Q16" s="82">
        <v>410.3</v>
      </c>
      <c r="R16" s="83">
        <v>6139.49</v>
      </c>
      <c r="S16" s="81" t="s">
        <v>770</v>
      </c>
      <c r="T16" s="82">
        <v>2609</v>
      </c>
      <c r="U16" s="82">
        <v>3303.29</v>
      </c>
      <c r="V16" s="82">
        <v>0</v>
      </c>
      <c r="W16" s="82">
        <v>227.2</v>
      </c>
      <c r="X16" s="83">
        <v>6139.49</v>
      </c>
      <c r="Y16" s="81" t="s">
        <v>770</v>
      </c>
      <c r="Z16" s="82">
        <v>148.4</v>
      </c>
      <c r="AA16" s="82">
        <v>61.69</v>
      </c>
      <c r="AB16" s="82">
        <v>0</v>
      </c>
      <c r="AC16" s="82">
        <v>227.2</v>
      </c>
      <c r="AD16" s="83">
        <v>437.29</v>
      </c>
    </row>
    <row r="17" spans="1:30" x14ac:dyDescent="0.25">
      <c r="A17" s="1"/>
      <c r="B17" s="81" t="s">
        <v>771</v>
      </c>
      <c r="C17" s="82">
        <v>110.1</v>
      </c>
      <c r="D17" s="82">
        <v>44.29</v>
      </c>
      <c r="E17" s="82">
        <v>0</v>
      </c>
      <c r="F17" s="82">
        <v>54.4</v>
      </c>
      <c r="G17" s="82">
        <v>2165.6999999999998</v>
      </c>
      <c r="H17" s="82">
        <v>3235.5</v>
      </c>
      <c r="I17" s="82">
        <v>0</v>
      </c>
      <c r="J17" s="82">
        <v>199.5</v>
      </c>
      <c r="K17" s="82">
        <v>420.4</v>
      </c>
      <c r="L17" s="82">
        <v>0</v>
      </c>
      <c r="M17" s="82">
        <v>0</v>
      </c>
      <c r="N17" s="82">
        <v>0</v>
      </c>
      <c r="O17" s="82">
        <v>208.79</v>
      </c>
      <c r="P17" s="82">
        <v>5600.7</v>
      </c>
      <c r="Q17" s="82">
        <v>420.4</v>
      </c>
      <c r="R17" s="83">
        <v>6229.89</v>
      </c>
      <c r="S17" s="81" t="s">
        <v>771</v>
      </c>
      <c r="T17" s="82">
        <v>2696.2</v>
      </c>
      <c r="U17" s="82">
        <v>3279.79</v>
      </c>
      <c r="V17" s="82">
        <v>0</v>
      </c>
      <c r="W17" s="82">
        <v>253.9</v>
      </c>
      <c r="X17" s="83">
        <v>6229.89</v>
      </c>
      <c r="Y17" s="81" t="s">
        <v>771</v>
      </c>
      <c r="Z17" s="82">
        <v>149</v>
      </c>
      <c r="AA17" s="82">
        <v>62.79</v>
      </c>
      <c r="AB17" s="82">
        <v>0</v>
      </c>
      <c r="AC17" s="82">
        <v>253.9</v>
      </c>
      <c r="AD17" s="83">
        <v>465.69</v>
      </c>
    </row>
    <row r="18" spans="1:30" x14ac:dyDescent="0.25">
      <c r="A18" s="1"/>
      <c r="B18" s="81" t="s">
        <v>772</v>
      </c>
      <c r="C18" s="82">
        <v>110.3</v>
      </c>
      <c r="D18" s="82">
        <v>50.09</v>
      </c>
      <c r="E18" s="82">
        <v>0</v>
      </c>
      <c r="F18" s="82">
        <v>47</v>
      </c>
      <c r="G18" s="82">
        <v>2237.8000000000002</v>
      </c>
      <c r="H18" s="82">
        <v>3282.1</v>
      </c>
      <c r="I18" s="82">
        <v>0</v>
      </c>
      <c r="J18" s="82">
        <v>180</v>
      </c>
      <c r="K18" s="82">
        <v>416.2</v>
      </c>
      <c r="L18" s="82">
        <v>0</v>
      </c>
      <c r="M18" s="82">
        <v>0</v>
      </c>
      <c r="N18" s="82">
        <v>0</v>
      </c>
      <c r="O18" s="82">
        <v>207.39</v>
      </c>
      <c r="P18" s="82">
        <v>5699.9</v>
      </c>
      <c r="Q18" s="82">
        <v>416.2</v>
      </c>
      <c r="R18" s="83">
        <v>6323.49</v>
      </c>
      <c r="S18" s="81" t="s">
        <v>772</v>
      </c>
      <c r="T18" s="82">
        <v>2764.3</v>
      </c>
      <c r="U18" s="82">
        <v>3332.19</v>
      </c>
      <c r="V18" s="82">
        <v>0</v>
      </c>
      <c r="W18" s="82">
        <v>227</v>
      </c>
      <c r="X18" s="83">
        <v>6323.49</v>
      </c>
      <c r="Y18" s="81" t="s">
        <v>772</v>
      </c>
      <c r="Z18" s="82">
        <v>147.30000000000001</v>
      </c>
      <c r="AA18" s="82">
        <v>62.19</v>
      </c>
      <c r="AB18" s="82">
        <v>0</v>
      </c>
      <c r="AC18" s="82">
        <v>227</v>
      </c>
      <c r="AD18" s="83">
        <v>436.49</v>
      </c>
    </row>
    <row r="19" spans="1:30" x14ac:dyDescent="0.25">
      <c r="A19" s="1"/>
      <c r="B19" s="81" t="s">
        <v>773</v>
      </c>
      <c r="C19" s="82">
        <v>109.6</v>
      </c>
      <c r="D19" s="82">
        <v>50.48</v>
      </c>
      <c r="E19" s="82">
        <v>0</v>
      </c>
      <c r="F19" s="82">
        <v>49</v>
      </c>
      <c r="G19" s="82">
        <v>2331.5</v>
      </c>
      <c r="H19" s="82">
        <v>3321.1</v>
      </c>
      <c r="I19" s="82">
        <v>0</v>
      </c>
      <c r="J19" s="82">
        <v>162.6</v>
      </c>
      <c r="K19" s="82">
        <v>351.5</v>
      </c>
      <c r="L19" s="82">
        <v>0</v>
      </c>
      <c r="M19" s="82">
        <v>2</v>
      </c>
      <c r="N19" s="82">
        <v>0</v>
      </c>
      <c r="O19" s="82">
        <v>209.08</v>
      </c>
      <c r="P19" s="82">
        <v>5815.2</v>
      </c>
      <c r="Q19" s="82">
        <v>353.5</v>
      </c>
      <c r="R19" s="83">
        <v>6377.78</v>
      </c>
      <c r="S19" s="81" t="s">
        <v>773</v>
      </c>
      <c r="T19" s="82">
        <v>2792.6</v>
      </c>
      <c r="U19" s="82">
        <v>3371.58</v>
      </c>
      <c r="V19" s="82">
        <v>2</v>
      </c>
      <c r="W19" s="82">
        <v>211.6</v>
      </c>
      <c r="X19" s="83">
        <v>6377.78</v>
      </c>
      <c r="Y19" s="81" t="s">
        <v>773</v>
      </c>
      <c r="Z19" s="82">
        <v>146.6</v>
      </c>
      <c r="AA19" s="82">
        <v>62.18</v>
      </c>
      <c r="AB19" s="82">
        <v>2</v>
      </c>
      <c r="AC19" s="82">
        <v>211.6</v>
      </c>
      <c r="AD19" s="83">
        <v>422.38</v>
      </c>
    </row>
    <row r="20" spans="1:30" x14ac:dyDescent="0.25">
      <c r="A20" s="1"/>
      <c r="B20" s="81" t="s">
        <v>774</v>
      </c>
      <c r="C20" s="82">
        <v>112.4</v>
      </c>
      <c r="D20" s="82">
        <v>50.89</v>
      </c>
      <c r="E20" s="82">
        <v>0</v>
      </c>
      <c r="F20" s="82">
        <v>44.3</v>
      </c>
      <c r="G20" s="82">
        <v>2368.9</v>
      </c>
      <c r="H20" s="82">
        <v>3395</v>
      </c>
      <c r="I20" s="82">
        <v>0</v>
      </c>
      <c r="J20" s="82">
        <v>150.9</v>
      </c>
      <c r="K20" s="82">
        <v>451.9</v>
      </c>
      <c r="L20" s="82">
        <v>0</v>
      </c>
      <c r="M20" s="82">
        <v>71.3</v>
      </c>
      <c r="N20" s="82">
        <v>0</v>
      </c>
      <c r="O20" s="82">
        <v>207.59</v>
      </c>
      <c r="P20" s="82">
        <v>5914.8</v>
      </c>
      <c r="Q20" s="82">
        <v>523.20000000000005</v>
      </c>
      <c r="R20" s="83">
        <v>6645.59</v>
      </c>
      <c r="S20" s="81" t="s">
        <v>774</v>
      </c>
      <c r="T20" s="82">
        <v>2933.2</v>
      </c>
      <c r="U20" s="82">
        <v>3445.89</v>
      </c>
      <c r="V20" s="82">
        <v>71.3</v>
      </c>
      <c r="W20" s="82">
        <v>195.2</v>
      </c>
      <c r="X20" s="83">
        <v>6645.59</v>
      </c>
      <c r="Y20" s="81" t="s">
        <v>774</v>
      </c>
      <c r="Z20" s="82">
        <v>150.19999999999999</v>
      </c>
      <c r="AA20" s="82">
        <v>63.29</v>
      </c>
      <c r="AB20" s="82">
        <v>71.3</v>
      </c>
      <c r="AC20" s="82">
        <v>195.2</v>
      </c>
      <c r="AD20" s="83">
        <v>479.99</v>
      </c>
    </row>
    <row r="21" spans="1:30" x14ac:dyDescent="0.25">
      <c r="A21" s="1"/>
      <c r="B21" s="81" t="s">
        <v>775</v>
      </c>
      <c r="C21" s="82">
        <v>112.5</v>
      </c>
      <c r="D21" s="82">
        <v>52.19</v>
      </c>
      <c r="E21" s="82">
        <v>0</v>
      </c>
      <c r="F21" s="82">
        <v>40.5</v>
      </c>
      <c r="G21" s="82">
        <v>2207.8000000000002</v>
      </c>
      <c r="H21" s="82">
        <v>3351.6</v>
      </c>
      <c r="I21" s="82">
        <v>0</v>
      </c>
      <c r="J21" s="82">
        <v>152.69999999999999</v>
      </c>
      <c r="K21" s="82">
        <v>410.6</v>
      </c>
      <c r="L21" s="82">
        <v>0</v>
      </c>
      <c r="M21" s="82">
        <v>286.7</v>
      </c>
      <c r="N21" s="82">
        <v>0</v>
      </c>
      <c r="O21" s="82">
        <v>205.19</v>
      </c>
      <c r="P21" s="82">
        <v>5712.1</v>
      </c>
      <c r="Q21" s="82">
        <v>697.3</v>
      </c>
      <c r="R21" s="83">
        <v>6614.59</v>
      </c>
      <c r="S21" s="81" t="s">
        <v>775</v>
      </c>
      <c r="T21" s="82">
        <v>2730.9</v>
      </c>
      <c r="U21" s="82">
        <v>3403.79</v>
      </c>
      <c r="V21" s="82">
        <v>286.7</v>
      </c>
      <c r="W21" s="82">
        <v>193.2</v>
      </c>
      <c r="X21" s="83">
        <v>6614.59</v>
      </c>
      <c r="Y21" s="81" t="s">
        <v>775</v>
      </c>
      <c r="Z21" s="82">
        <v>149.6</v>
      </c>
      <c r="AA21" s="82">
        <v>64.290000000000006</v>
      </c>
      <c r="AB21" s="82">
        <v>286.7</v>
      </c>
      <c r="AC21" s="82">
        <v>193.2</v>
      </c>
      <c r="AD21" s="83">
        <v>693.79</v>
      </c>
    </row>
    <row r="22" spans="1:30" x14ac:dyDescent="0.25">
      <c r="A22" s="1"/>
      <c r="B22" s="81" t="s">
        <v>776</v>
      </c>
      <c r="C22" s="82">
        <v>141.69999999999999</v>
      </c>
      <c r="D22" s="82">
        <v>52.97</v>
      </c>
      <c r="E22" s="82">
        <v>0</v>
      </c>
      <c r="F22" s="82">
        <v>45.9</v>
      </c>
      <c r="G22" s="82">
        <v>2283.9</v>
      </c>
      <c r="H22" s="82">
        <v>3291.8</v>
      </c>
      <c r="I22" s="82">
        <v>0.1</v>
      </c>
      <c r="J22" s="82">
        <v>119.6</v>
      </c>
      <c r="K22" s="82">
        <v>420.6</v>
      </c>
      <c r="L22" s="82">
        <v>0</v>
      </c>
      <c r="M22" s="82">
        <v>496.7</v>
      </c>
      <c r="N22" s="82">
        <v>0</v>
      </c>
      <c r="O22" s="82">
        <v>240.57</v>
      </c>
      <c r="P22" s="82">
        <v>5695.4</v>
      </c>
      <c r="Q22" s="82">
        <v>917.3</v>
      </c>
      <c r="R22" s="83">
        <v>6853.27</v>
      </c>
      <c r="S22" s="81" t="s">
        <v>776</v>
      </c>
      <c r="T22" s="82">
        <v>2846.2</v>
      </c>
      <c r="U22" s="82">
        <v>3344.77</v>
      </c>
      <c r="V22" s="82">
        <v>496.8</v>
      </c>
      <c r="W22" s="82">
        <v>165.5</v>
      </c>
      <c r="X22" s="83">
        <v>6853.27</v>
      </c>
      <c r="Y22" s="81" t="s">
        <v>776</v>
      </c>
      <c r="Z22" s="82">
        <v>155.80000000000001</v>
      </c>
      <c r="AA22" s="82">
        <v>63.77</v>
      </c>
      <c r="AB22" s="82">
        <v>496.8</v>
      </c>
      <c r="AC22" s="82">
        <v>165.5</v>
      </c>
      <c r="AD22" s="83">
        <v>881.87</v>
      </c>
    </row>
    <row r="23" spans="1:30" x14ac:dyDescent="0.25">
      <c r="A23" s="1"/>
      <c r="B23" s="81" t="s">
        <v>777</v>
      </c>
      <c r="C23" s="82">
        <v>143.1</v>
      </c>
      <c r="D23" s="82">
        <v>53.68</v>
      </c>
      <c r="E23" s="82">
        <v>0.1</v>
      </c>
      <c r="F23" s="82">
        <v>44.8</v>
      </c>
      <c r="G23" s="82">
        <v>2262.6</v>
      </c>
      <c r="H23" s="82">
        <v>3286.8</v>
      </c>
      <c r="I23" s="82">
        <v>0.1</v>
      </c>
      <c r="J23" s="82">
        <v>120.2</v>
      </c>
      <c r="K23" s="82">
        <v>417.9</v>
      </c>
      <c r="L23" s="82">
        <v>0</v>
      </c>
      <c r="M23" s="82">
        <v>591.4</v>
      </c>
      <c r="N23" s="82">
        <v>0</v>
      </c>
      <c r="O23" s="82">
        <v>241.68</v>
      </c>
      <c r="P23" s="82">
        <v>5669.7</v>
      </c>
      <c r="Q23" s="82">
        <v>1009.3</v>
      </c>
      <c r="R23" s="83">
        <v>6920.68</v>
      </c>
      <c r="S23" s="81" t="s">
        <v>777</v>
      </c>
      <c r="T23" s="82">
        <v>2823.6</v>
      </c>
      <c r="U23" s="82">
        <v>3340.48</v>
      </c>
      <c r="V23" s="82">
        <v>591.6</v>
      </c>
      <c r="W23" s="82">
        <v>165</v>
      </c>
      <c r="X23" s="83">
        <v>6920.68</v>
      </c>
      <c r="Y23" s="81" t="s">
        <v>777</v>
      </c>
      <c r="Z23" s="82">
        <v>155.19999999999999</v>
      </c>
      <c r="AA23" s="82">
        <v>63.98</v>
      </c>
      <c r="AB23" s="82">
        <v>591.6</v>
      </c>
      <c r="AC23" s="82">
        <v>165</v>
      </c>
      <c r="AD23" s="83">
        <v>975.78</v>
      </c>
    </row>
    <row r="24" spans="1:30" x14ac:dyDescent="0.25">
      <c r="A24" s="1"/>
      <c r="B24" s="81" t="s">
        <v>778</v>
      </c>
      <c r="C24" s="82">
        <v>145.9</v>
      </c>
      <c r="D24" s="82">
        <v>81.56</v>
      </c>
      <c r="E24" s="82">
        <v>0.2</v>
      </c>
      <c r="F24" s="82">
        <v>53.5</v>
      </c>
      <c r="G24" s="82">
        <v>2273.6999999999998</v>
      </c>
      <c r="H24" s="82">
        <v>3364.4</v>
      </c>
      <c r="I24" s="82">
        <v>0.7</v>
      </c>
      <c r="J24" s="82">
        <v>141.1</v>
      </c>
      <c r="K24" s="82">
        <v>410.4</v>
      </c>
      <c r="L24" s="82">
        <v>0</v>
      </c>
      <c r="M24" s="82">
        <v>617.5</v>
      </c>
      <c r="N24" s="82">
        <v>0</v>
      </c>
      <c r="O24" s="82">
        <v>281.16000000000003</v>
      </c>
      <c r="P24" s="82">
        <v>5779.9</v>
      </c>
      <c r="Q24" s="82">
        <v>1027.9000000000001</v>
      </c>
      <c r="R24" s="83">
        <v>7088.96</v>
      </c>
      <c r="S24" s="81" t="s">
        <v>778</v>
      </c>
      <c r="T24" s="82">
        <v>2830</v>
      </c>
      <c r="U24" s="82">
        <v>3445.96</v>
      </c>
      <c r="V24" s="82">
        <v>618.4</v>
      </c>
      <c r="W24" s="82">
        <v>194.6</v>
      </c>
      <c r="X24" s="83">
        <v>7088.96</v>
      </c>
      <c r="Y24" s="81" t="s">
        <v>778</v>
      </c>
      <c r="Z24" s="82">
        <v>155.69999999999999</v>
      </c>
      <c r="AA24" s="82">
        <v>62.06</v>
      </c>
      <c r="AB24" s="82">
        <v>618.4</v>
      </c>
      <c r="AC24" s="82">
        <v>194.6</v>
      </c>
      <c r="AD24" s="83">
        <v>1030.76</v>
      </c>
    </row>
    <row r="25" spans="1:30" x14ac:dyDescent="0.25">
      <c r="A25" s="1"/>
      <c r="B25" s="81" t="s">
        <v>779</v>
      </c>
      <c r="C25" s="82">
        <v>158.19999999999999</v>
      </c>
      <c r="D25" s="82">
        <v>98.39</v>
      </c>
      <c r="E25" s="82">
        <v>0.2</v>
      </c>
      <c r="F25" s="82">
        <v>58.2</v>
      </c>
      <c r="G25" s="82">
        <v>2306.3000000000002</v>
      </c>
      <c r="H25" s="82">
        <v>3392.2</v>
      </c>
      <c r="I25" s="82">
        <v>0.8</v>
      </c>
      <c r="J25" s="82">
        <v>147.80000000000001</v>
      </c>
      <c r="K25" s="82">
        <v>429.4</v>
      </c>
      <c r="L25" s="82">
        <v>0</v>
      </c>
      <c r="M25" s="82">
        <v>638</v>
      </c>
      <c r="N25" s="82">
        <v>0</v>
      </c>
      <c r="O25" s="82">
        <v>314.99</v>
      </c>
      <c r="P25" s="82">
        <v>5847.1</v>
      </c>
      <c r="Q25" s="82">
        <v>1067.4000000000001</v>
      </c>
      <c r="R25" s="83">
        <v>7229.49</v>
      </c>
      <c r="S25" s="81" t="s">
        <v>779</v>
      </c>
      <c r="T25" s="82">
        <v>2893.9</v>
      </c>
      <c r="U25" s="82">
        <v>3490.59</v>
      </c>
      <c r="V25" s="82">
        <v>639</v>
      </c>
      <c r="W25" s="82">
        <v>206</v>
      </c>
      <c r="X25" s="83">
        <v>7229.49</v>
      </c>
      <c r="Y25" s="81" t="s">
        <v>779</v>
      </c>
      <c r="Z25" s="82">
        <v>154.6</v>
      </c>
      <c r="AA25" s="82">
        <v>61.99</v>
      </c>
      <c r="AB25" s="82">
        <v>639</v>
      </c>
      <c r="AC25" s="82">
        <v>206</v>
      </c>
      <c r="AD25" s="83">
        <v>1061.5899999999999</v>
      </c>
    </row>
    <row r="26" spans="1:30" x14ac:dyDescent="0.25">
      <c r="A26" s="1"/>
      <c r="B26" s="81" t="s">
        <v>780</v>
      </c>
      <c r="C26" s="82">
        <v>159.1</v>
      </c>
      <c r="D26" s="82">
        <v>97.19</v>
      </c>
      <c r="E26" s="82">
        <v>0.3</v>
      </c>
      <c r="F26" s="82">
        <v>56.6</v>
      </c>
      <c r="G26" s="82">
        <v>2409.4</v>
      </c>
      <c r="H26" s="82">
        <v>3363.8</v>
      </c>
      <c r="I26" s="82">
        <v>1</v>
      </c>
      <c r="J26" s="82">
        <v>171.3</v>
      </c>
      <c r="K26" s="82">
        <v>431</v>
      </c>
      <c r="L26" s="82">
        <v>0</v>
      </c>
      <c r="M26" s="82">
        <v>646.29999999999995</v>
      </c>
      <c r="N26" s="82">
        <v>0</v>
      </c>
      <c r="O26" s="82">
        <v>313.19</v>
      </c>
      <c r="P26" s="82">
        <v>5945.5</v>
      </c>
      <c r="Q26" s="82">
        <v>1077.3</v>
      </c>
      <c r="R26" s="83">
        <v>7335.99</v>
      </c>
      <c r="S26" s="81" t="s">
        <v>780</v>
      </c>
      <c r="T26" s="82">
        <v>2999.5</v>
      </c>
      <c r="U26" s="82">
        <v>3460.99</v>
      </c>
      <c r="V26" s="82">
        <v>647.6</v>
      </c>
      <c r="W26" s="82">
        <v>227.9</v>
      </c>
      <c r="X26" s="83">
        <v>7335.99</v>
      </c>
      <c r="Y26" s="81" t="s">
        <v>780</v>
      </c>
      <c r="Z26" s="82">
        <v>156.6</v>
      </c>
      <c r="AA26" s="82">
        <v>60.49</v>
      </c>
      <c r="AB26" s="82">
        <v>647.6</v>
      </c>
      <c r="AC26" s="82">
        <v>227.9</v>
      </c>
      <c r="AD26" s="83">
        <v>1092.5899999999999</v>
      </c>
    </row>
    <row r="27" spans="1:30" x14ac:dyDescent="0.25">
      <c r="A27" s="1"/>
      <c r="B27" s="81" t="s">
        <v>781</v>
      </c>
      <c r="C27" s="82">
        <v>157.19999999999999</v>
      </c>
      <c r="D27" s="82">
        <v>98.28</v>
      </c>
      <c r="E27" s="82">
        <v>0.3</v>
      </c>
      <c r="F27" s="82">
        <v>57.3</v>
      </c>
      <c r="G27" s="82">
        <v>2434.4</v>
      </c>
      <c r="H27" s="82">
        <v>3369.2</v>
      </c>
      <c r="I27" s="82">
        <v>1.1000000000000001</v>
      </c>
      <c r="J27" s="82">
        <v>242.7</v>
      </c>
      <c r="K27" s="82">
        <v>424.7</v>
      </c>
      <c r="L27" s="82">
        <v>0</v>
      </c>
      <c r="M27" s="82">
        <v>652.9</v>
      </c>
      <c r="N27" s="82">
        <v>0</v>
      </c>
      <c r="O27" s="82">
        <v>313.08</v>
      </c>
      <c r="P27" s="82">
        <v>6047.4</v>
      </c>
      <c r="Q27" s="82">
        <v>1077.5999999999999</v>
      </c>
      <c r="R27" s="83">
        <v>7438.08</v>
      </c>
      <c r="S27" s="81" t="s">
        <v>781</v>
      </c>
      <c r="T27" s="82">
        <v>3016.3</v>
      </c>
      <c r="U27" s="82">
        <v>3467.48</v>
      </c>
      <c r="V27" s="82">
        <v>654.29999999999995</v>
      </c>
      <c r="W27" s="82">
        <v>300</v>
      </c>
      <c r="X27" s="83">
        <v>7438.08</v>
      </c>
      <c r="Y27" s="81" t="s">
        <v>781</v>
      </c>
      <c r="Z27" s="82">
        <v>156.30000000000001</v>
      </c>
      <c r="AA27" s="82">
        <v>61.68</v>
      </c>
      <c r="AB27" s="82">
        <v>654.29999999999995</v>
      </c>
      <c r="AC27" s="82">
        <v>300</v>
      </c>
      <c r="AD27" s="83">
        <v>1172.28</v>
      </c>
    </row>
    <row r="28" spans="1:30" x14ac:dyDescent="0.25">
      <c r="A28" s="1"/>
      <c r="B28" s="81" t="s">
        <v>782</v>
      </c>
      <c r="C28" s="82">
        <v>155.80000000000001</v>
      </c>
      <c r="D28" s="82">
        <v>97.49</v>
      </c>
      <c r="E28" s="82">
        <v>0.3</v>
      </c>
      <c r="F28" s="82">
        <v>68.8</v>
      </c>
      <c r="G28" s="82">
        <v>2317.8000000000002</v>
      </c>
      <c r="H28" s="82">
        <v>3360.7</v>
      </c>
      <c r="I28" s="82">
        <v>1.2</v>
      </c>
      <c r="J28" s="82">
        <v>316.7</v>
      </c>
      <c r="K28" s="82">
        <v>422.2</v>
      </c>
      <c r="L28" s="82">
        <v>0</v>
      </c>
      <c r="M28" s="82">
        <v>655.6</v>
      </c>
      <c r="N28" s="82">
        <v>0</v>
      </c>
      <c r="O28" s="82">
        <v>322.39</v>
      </c>
      <c r="P28" s="82">
        <v>5996.4</v>
      </c>
      <c r="Q28" s="82">
        <v>1077.8</v>
      </c>
      <c r="R28" s="83">
        <v>7396.59</v>
      </c>
      <c r="S28" s="81" t="s">
        <v>782</v>
      </c>
      <c r="T28" s="82">
        <v>2895.8</v>
      </c>
      <c r="U28" s="82">
        <v>3458.19</v>
      </c>
      <c r="V28" s="82">
        <v>657.1</v>
      </c>
      <c r="W28" s="82">
        <v>385.5</v>
      </c>
      <c r="X28" s="83">
        <v>7396.59</v>
      </c>
      <c r="Y28" s="81" t="s">
        <v>782</v>
      </c>
      <c r="Z28" s="82">
        <v>155.19999999999999</v>
      </c>
      <c r="AA28" s="82">
        <v>60.59</v>
      </c>
      <c r="AB28" s="82">
        <v>657.1</v>
      </c>
      <c r="AC28" s="82">
        <v>385.5</v>
      </c>
      <c r="AD28" s="83">
        <v>1258.3900000000001</v>
      </c>
    </row>
    <row r="29" spans="1:30" x14ac:dyDescent="0.25">
      <c r="A29" s="1"/>
      <c r="B29" s="81" t="s">
        <v>783</v>
      </c>
      <c r="C29" s="82">
        <v>157.4</v>
      </c>
      <c r="D29" s="82">
        <v>97.18</v>
      </c>
      <c r="E29" s="82">
        <v>0.4</v>
      </c>
      <c r="F29" s="82">
        <v>81.099999999999994</v>
      </c>
      <c r="G29" s="82">
        <v>2300.5</v>
      </c>
      <c r="H29" s="82">
        <v>3345.8</v>
      </c>
      <c r="I29" s="82">
        <v>1.3</v>
      </c>
      <c r="J29" s="82">
        <v>366.1</v>
      </c>
      <c r="K29" s="82">
        <v>429.2</v>
      </c>
      <c r="L29" s="82">
        <v>0</v>
      </c>
      <c r="M29" s="82">
        <v>655.4</v>
      </c>
      <c r="N29" s="82">
        <v>0</v>
      </c>
      <c r="O29" s="82">
        <v>336.08</v>
      </c>
      <c r="P29" s="82">
        <v>6013.7</v>
      </c>
      <c r="Q29" s="82">
        <v>1084.5999999999999</v>
      </c>
      <c r="R29" s="83">
        <v>7434.38</v>
      </c>
      <c r="S29" s="81" t="s">
        <v>783</v>
      </c>
      <c r="T29" s="82">
        <v>2887.1</v>
      </c>
      <c r="U29" s="82">
        <v>3442.98</v>
      </c>
      <c r="V29" s="82">
        <v>657.1</v>
      </c>
      <c r="W29" s="82">
        <v>447.2</v>
      </c>
      <c r="X29" s="83">
        <v>7434.38</v>
      </c>
      <c r="Y29" s="81" t="s">
        <v>783</v>
      </c>
      <c r="Z29" s="82">
        <v>155</v>
      </c>
      <c r="AA29" s="82">
        <v>60.48</v>
      </c>
      <c r="AB29" s="82">
        <v>657.1</v>
      </c>
      <c r="AC29" s="82">
        <v>447.2</v>
      </c>
      <c r="AD29" s="83">
        <v>1319.78</v>
      </c>
    </row>
    <row r="30" spans="1:30" x14ac:dyDescent="0.25">
      <c r="A30" s="1"/>
      <c r="B30" s="81" t="s">
        <v>784</v>
      </c>
      <c r="C30" s="82">
        <v>153.5</v>
      </c>
      <c r="D30" s="82">
        <v>100.18</v>
      </c>
      <c r="E30" s="82">
        <v>0.2</v>
      </c>
      <c r="F30" s="82">
        <v>103.8</v>
      </c>
      <c r="G30" s="82">
        <v>2162.8000000000002</v>
      </c>
      <c r="H30" s="82">
        <v>3352.1</v>
      </c>
      <c r="I30" s="82">
        <v>1.3</v>
      </c>
      <c r="J30" s="82">
        <v>476.1</v>
      </c>
      <c r="K30" s="82">
        <v>402</v>
      </c>
      <c r="L30" s="82">
        <v>0</v>
      </c>
      <c r="M30" s="82">
        <v>660.9</v>
      </c>
      <c r="N30" s="82">
        <v>0</v>
      </c>
      <c r="O30" s="82">
        <v>357.68</v>
      </c>
      <c r="P30" s="82">
        <v>5992.3</v>
      </c>
      <c r="Q30" s="82">
        <v>1062.9000000000001</v>
      </c>
      <c r="R30" s="83">
        <v>7412.88</v>
      </c>
      <c r="S30" s="81" t="s">
        <v>784</v>
      </c>
      <c r="T30" s="82">
        <v>2718.3</v>
      </c>
      <c r="U30" s="82">
        <v>3452.28</v>
      </c>
      <c r="V30" s="82">
        <v>662.4</v>
      </c>
      <c r="W30" s="82">
        <v>579.9</v>
      </c>
      <c r="X30" s="83">
        <v>7412.88</v>
      </c>
      <c r="Y30" s="81" t="s">
        <v>784</v>
      </c>
      <c r="Z30" s="82">
        <v>154.4</v>
      </c>
      <c r="AA30" s="82">
        <v>62.88</v>
      </c>
      <c r="AB30" s="82">
        <v>662.4</v>
      </c>
      <c r="AC30" s="82">
        <v>579.9</v>
      </c>
      <c r="AD30" s="83">
        <v>1459.58</v>
      </c>
    </row>
    <row r="31" spans="1:30" x14ac:dyDescent="0.25">
      <c r="A31" s="1"/>
      <c r="B31" s="81" t="s">
        <v>785</v>
      </c>
      <c r="C31" s="82">
        <v>158.19999999999999</v>
      </c>
      <c r="D31" s="82">
        <v>101.86</v>
      </c>
      <c r="E31" s="82">
        <v>0.4</v>
      </c>
      <c r="F31" s="82">
        <v>122.8</v>
      </c>
      <c r="G31" s="82">
        <v>2076.5</v>
      </c>
      <c r="H31" s="82">
        <v>3379.9</v>
      </c>
      <c r="I31" s="82">
        <v>1.3</v>
      </c>
      <c r="J31" s="82">
        <v>526.4</v>
      </c>
      <c r="K31" s="82">
        <v>402.7</v>
      </c>
      <c r="L31" s="82">
        <v>0</v>
      </c>
      <c r="M31" s="82">
        <v>665.7</v>
      </c>
      <c r="N31" s="82">
        <v>0</v>
      </c>
      <c r="O31" s="82">
        <v>383.26</v>
      </c>
      <c r="P31" s="82">
        <v>5984.1</v>
      </c>
      <c r="Q31" s="82">
        <v>1068.4000000000001</v>
      </c>
      <c r="R31" s="83">
        <v>7435.76</v>
      </c>
      <c r="S31" s="81" t="s">
        <v>785</v>
      </c>
      <c r="T31" s="82">
        <v>2637.4</v>
      </c>
      <c r="U31" s="82">
        <v>3481.76</v>
      </c>
      <c r="V31" s="82">
        <v>667.4</v>
      </c>
      <c r="W31" s="82">
        <v>649.20000000000005</v>
      </c>
      <c r="X31" s="83">
        <v>7435.76</v>
      </c>
      <c r="Y31" s="81" t="s">
        <v>785</v>
      </c>
      <c r="Z31" s="82">
        <v>155.30000000000001</v>
      </c>
      <c r="AA31" s="82">
        <v>65.66</v>
      </c>
      <c r="AB31" s="82">
        <v>667.4</v>
      </c>
      <c r="AC31" s="82">
        <v>649.20000000000005</v>
      </c>
      <c r="AD31" s="83">
        <v>1537.56</v>
      </c>
    </row>
    <row r="32" spans="1:30" x14ac:dyDescent="0.25">
      <c r="A32" s="1"/>
      <c r="B32" s="81" t="s">
        <v>786</v>
      </c>
      <c r="C32" s="82">
        <v>145.6</v>
      </c>
      <c r="D32" s="82">
        <v>102.91</v>
      </c>
      <c r="E32" s="82">
        <v>0.4</v>
      </c>
      <c r="F32" s="82">
        <v>129.30000000000001</v>
      </c>
      <c r="G32" s="82">
        <v>1921.3</v>
      </c>
      <c r="H32" s="82">
        <v>3366.7</v>
      </c>
      <c r="I32" s="82">
        <v>1.3</v>
      </c>
      <c r="J32" s="82">
        <v>557.6</v>
      </c>
      <c r="K32" s="82">
        <v>408.5</v>
      </c>
      <c r="L32" s="82">
        <v>0</v>
      </c>
      <c r="M32" s="82">
        <v>664.9</v>
      </c>
      <c r="N32" s="82">
        <v>0</v>
      </c>
      <c r="O32" s="82">
        <v>378.21</v>
      </c>
      <c r="P32" s="82">
        <v>5846.9</v>
      </c>
      <c r="Q32" s="82">
        <v>1073.4000000000001</v>
      </c>
      <c r="R32" s="83">
        <v>7298.51</v>
      </c>
      <c r="S32" s="81" t="s">
        <v>786</v>
      </c>
      <c r="T32" s="82">
        <v>2475.4</v>
      </c>
      <c r="U32" s="82">
        <v>3469.61</v>
      </c>
      <c r="V32" s="82">
        <v>666.6</v>
      </c>
      <c r="W32" s="82">
        <v>686.9</v>
      </c>
      <c r="X32" s="83">
        <v>7298.51</v>
      </c>
      <c r="Y32" s="81" t="s">
        <v>786</v>
      </c>
      <c r="Z32" s="82">
        <v>152.30000000000001</v>
      </c>
      <c r="AA32" s="82">
        <v>66.41</v>
      </c>
      <c r="AB32" s="82">
        <v>666.6</v>
      </c>
      <c r="AC32" s="82">
        <v>686.9</v>
      </c>
      <c r="AD32" s="83">
        <v>1572.21</v>
      </c>
    </row>
    <row r="33" spans="1:30" x14ac:dyDescent="0.25">
      <c r="A33" s="1"/>
      <c r="B33" s="81" t="s">
        <v>787</v>
      </c>
      <c r="C33" s="82">
        <v>145.1</v>
      </c>
      <c r="D33" s="82">
        <v>103.27</v>
      </c>
      <c r="E33" s="82">
        <v>0.3</v>
      </c>
      <c r="F33" s="82">
        <v>130.80000000000001</v>
      </c>
      <c r="G33" s="82">
        <v>1841.1</v>
      </c>
      <c r="H33" s="82">
        <v>3367</v>
      </c>
      <c r="I33" s="82">
        <v>1.3</v>
      </c>
      <c r="J33" s="82">
        <v>610.9</v>
      </c>
      <c r="K33" s="82">
        <v>402.5</v>
      </c>
      <c r="L33" s="82">
        <v>0</v>
      </c>
      <c r="M33" s="82">
        <v>667.1</v>
      </c>
      <c r="N33" s="82">
        <v>0</v>
      </c>
      <c r="O33" s="82">
        <v>379.47</v>
      </c>
      <c r="P33" s="82">
        <v>5820.3</v>
      </c>
      <c r="Q33" s="82">
        <v>1069.5999999999999</v>
      </c>
      <c r="R33" s="83">
        <v>7269.37</v>
      </c>
      <c r="S33" s="81" t="s">
        <v>787</v>
      </c>
      <c r="T33" s="82">
        <v>2388.6999999999998</v>
      </c>
      <c r="U33" s="82">
        <v>3470.27</v>
      </c>
      <c r="V33" s="82">
        <v>668.7</v>
      </c>
      <c r="W33" s="82">
        <v>741.7</v>
      </c>
      <c r="X33" s="83">
        <v>7269.37</v>
      </c>
      <c r="Y33" s="81" t="s">
        <v>787</v>
      </c>
      <c r="Z33" s="82">
        <v>151.4</v>
      </c>
      <c r="AA33" s="82">
        <v>66.67</v>
      </c>
      <c r="AB33" s="82">
        <v>668.7</v>
      </c>
      <c r="AC33" s="82">
        <v>741.7</v>
      </c>
      <c r="AD33" s="83">
        <v>1628.47</v>
      </c>
    </row>
    <row r="34" spans="1:30" x14ac:dyDescent="0.25">
      <c r="A34" s="1"/>
      <c r="B34" s="81" t="s">
        <v>788</v>
      </c>
      <c r="C34" s="82">
        <v>145.5</v>
      </c>
      <c r="D34" s="82">
        <v>104.84</v>
      </c>
      <c r="E34" s="82">
        <v>0.3</v>
      </c>
      <c r="F34" s="82">
        <v>137.80000000000001</v>
      </c>
      <c r="G34" s="82">
        <v>1796</v>
      </c>
      <c r="H34" s="82">
        <v>3365.7</v>
      </c>
      <c r="I34" s="82">
        <v>1.3</v>
      </c>
      <c r="J34" s="82">
        <v>664.3</v>
      </c>
      <c r="K34" s="82">
        <v>416.1</v>
      </c>
      <c r="L34" s="82">
        <v>0</v>
      </c>
      <c r="M34" s="82">
        <v>667.2</v>
      </c>
      <c r="N34" s="82">
        <v>0</v>
      </c>
      <c r="O34" s="82">
        <v>388.44</v>
      </c>
      <c r="P34" s="82">
        <v>5827.3</v>
      </c>
      <c r="Q34" s="82">
        <v>1083.3</v>
      </c>
      <c r="R34" s="83">
        <v>7299.04</v>
      </c>
      <c r="S34" s="81" t="s">
        <v>788</v>
      </c>
      <c r="T34" s="82">
        <v>2357.6</v>
      </c>
      <c r="U34" s="82">
        <v>3470.54</v>
      </c>
      <c r="V34" s="82">
        <v>668.8</v>
      </c>
      <c r="W34" s="82">
        <v>802.1</v>
      </c>
      <c r="X34" s="83">
        <v>7299.04</v>
      </c>
      <c r="Y34" s="81" t="s">
        <v>788</v>
      </c>
      <c r="Z34" s="82">
        <v>152.9</v>
      </c>
      <c r="AA34" s="82">
        <v>68.239999999999995</v>
      </c>
      <c r="AB34" s="82">
        <v>668.8</v>
      </c>
      <c r="AC34" s="82">
        <v>802.1</v>
      </c>
      <c r="AD34" s="83">
        <v>1692.04</v>
      </c>
    </row>
    <row r="35" spans="1:30" x14ac:dyDescent="0.25">
      <c r="A35" s="1"/>
      <c r="B35" s="81" t="s">
        <v>789</v>
      </c>
      <c r="C35" s="82">
        <v>165.5</v>
      </c>
      <c r="D35" s="82">
        <v>113.68</v>
      </c>
      <c r="E35" s="82">
        <v>0.4</v>
      </c>
      <c r="F35" s="82">
        <v>137.6</v>
      </c>
      <c r="G35" s="82">
        <v>1678.5</v>
      </c>
      <c r="H35" s="82">
        <v>3365.4</v>
      </c>
      <c r="I35" s="82">
        <v>1.2</v>
      </c>
      <c r="J35" s="82">
        <v>683.5</v>
      </c>
      <c r="K35" s="82">
        <v>412.9</v>
      </c>
      <c r="L35" s="82">
        <v>0</v>
      </c>
      <c r="M35" s="82">
        <v>666.9</v>
      </c>
      <c r="N35" s="82">
        <v>0</v>
      </c>
      <c r="O35" s="82">
        <v>417.18</v>
      </c>
      <c r="P35" s="82">
        <v>5728.6</v>
      </c>
      <c r="Q35" s="82">
        <v>1079.8</v>
      </c>
      <c r="R35" s="83">
        <v>7225.58</v>
      </c>
      <c r="S35" s="81" t="s">
        <v>789</v>
      </c>
      <c r="T35" s="82">
        <v>2256.9</v>
      </c>
      <c r="U35" s="82">
        <v>3479.08</v>
      </c>
      <c r="V35" s="82">
        <v>668.5</v>
      </c>
      <c r="W35" s="82">
        <v>821.1</v>
      </c>
      <c r="X35" s="83">
        <v>7225.58</v>
      </c>
      <c r="Y35" s="81" t="s">
        <v>789</v>
      </c>
      <c r="Z35" s="82">
        <v>153.9</v>
      </c>
      <c r="AA35" s="82">
        <v>70.38</v>
      </c>
      <c r="AB35" s="82">
        <v>668.5</v>
      </c>
      <c r="AC35" s="82">
        <v>821.1</v>
      </c>
      <c r="AD35" s="83">
        <v>1713.88</v>
      </c>
    </row>
    <row r="36" spans="1:30" x14ac:dyDescent="0.25">
      <c r="A36" s="1"/>
      <c r="B36" s="81" t="s">
        <v>790</v>
      </c>
      <c r="C36" s="82">
        <v>165.6</v>
      </c>
      <c r="D36" s="82">
        <v>117.34</v>
      </c>
      <c r="E36" s="82">
        <v>0.3</v>
      </c>
      <c r="F36" s="82">
        <v>137</v>
      </c>
      <c r="G36" s="82">
        <v>1914.2</v>
      </c>
      <c r="H36" s="82">
        <v>3359.3</v>
      </c>
      <c r="I36" s="82">
        <v>1.1000000000000001</v>
      </c>
      <c r="J36" s="82">
        <v>684.6</v>
      </c>
      <c r="K36" s="82">
        <v>416.3</v>
      </c>
      <c r="L36" s="82">
        <v>0</v>
      </c>
      <c r="M36" s="82">
        <v>662.5</v>
      </c>
      <c r="N36" s="82">
        <v>0</v>
      </c>
      <c r="O36" s="82">
        <v>420.24</v>
      </c>
      <c r="P36" s="82">
        <v>5959.2</v>
      </c>
      <c r="Q36" s="82">
        <v>1078.8</v>
      </c>
      <c r="R36" s="83">
        <v>7458.24</v>
      </c>
      <c r="S36" s="81" t="s">
        <v>790</v>
      </c>
      <c r="T36" s="82">
        <v>2496.1</v>
      </c>
      <c r="U36" s="82">
        <v>3476.64</v>
      </c>
      <c r="V36" s="82">
        <v>663.9</v>
      </c>
      <c r="W36" s="82">
        <v>821.6</v>
      </c>
      <c r="X36" s="83">
        <v>7458.24</v>
      </c>
      <c r="Y36" s="81" t="s">
        <v>790</v>
      </c>
      <c r="Z36" s="82">
        <v>152.1</v>
      </c>
      <c r="AA36" s="82">
        <v>67.44</v>
      </c>
      <c r="AB36" s="82">
        <v>663.9</v>
      </c>
      <c r="AC36" s="82">
        <v>821.6</v>
      </c>
      <c r="AD36" s="83">
        <v>1705.04</v>
      </c>
    </row>
    <row r="37" spans="1:30" x14ac:dyDescent="0.25">
      <c r="A37" s="1"/>
      <c r="B37" s="81" t="s">
        <v>791</v>
      </c>
      <c r="C37" s="82">
        <v>164.7</v>
      </c>
      <c r="D37" s="82">
        <v>123.48</v>
      </c>
      <c r="E37" s="82">
        <v>0.3</v>
      </c>
      <c r="F37" s="82">
        <v>133.9</v>
      </c>
      <c r="G37" s="82">
        <v>1839.8</v>
      </c>
      <c r="H37" s="82">
        <v>3367.4</v>
      </c>
      <c r="I37" s="82">
        <v>1</v>
      </c>
      <c r="J37" s="82">
        <v>706</v>
      </c>
      <c r="K37" s="82">
        <v>417.7</v>
      </c>
      <c r="L37" s="82">
        <v>0</v>
      </c>
      <c r="M37" s="82">
        <v>637.79999999999995</v>
      </c>
      <c r="N37" s="82">
        <v>0</v>
      </c>
      <c r="O37" s="82">
        <v>422.38</v>
      </c>
      <c r="P37" s="82">
        <v>5914.2</v>
      </c>
      <c r="Q37" s="82">
        <v>1055.5</v>
      </c>
      <c r="R37" s="83">
        <v>7392.08</v>
      </c>
      <c r="S37" s="81" t="s">
        <v>791</v>
      </c>
      <c r="T37" s="82">
        <v>2422.1999999999998</v>
      </c>
      <c r="U37" s="82">
        <v>3490.88</v>
      </c>
      <c r="V37" s="82">
        <v>639.1</v>
      </c>
      <c r="W37" s="82">
        <v>839.9</v>
      </c>
      <c r="X37" s="83">
        <v>7392.08</v>
      </c>
      <c r="Y37" s="81" t="s">
        <v>791</v>
      </c>
      <c r="Z37" s="82">
        <v>153.9</v>
      </c>
      <c r="AA37" s="82">
        <v>66.680000000000007</v>
      </c>
      <c r="AB37" s="82">
        <v>639.1</v>
      </c>
      <c r="AC37" s="82">
        <v>839.9</v>
      </c>
      <c r="AD37" s="83">
        <v>1699.58</v>
      </c>
    </row>
    <row r="38" spans="1:30" x14ac:dyDescent="0.25">
      <c r="A38" s="1"/>
      <c r="B38" s="81" t="s">
        <v>792</v>
      </c>
      <c r="C38" s="82">
        <v>163.4</v>
      </c>
      <c r="D38" s="82">
        <v>134.04</v>
      </c>
      <c r="E38" s="82">
        <v>0.3</v>
      </c>
      <c r="F38" s="82">
        <v>133.69999999999999</v>
      </c>
      <c r="G38" s="82">
        <v>1709.1</v>
      </c>
      <c r="H38" s="82">
        <v>3375.3</v>
      </c>
      <c r="I38" s="82">
        <v>0.8</v>
      </c>
      <c r="J38" s="82">
        <v>725.3</v>
      </c>
      <c r="K38" s="82">
        <v>437.2</v>
      </c>
      <c r="L38" s="82">
        <v>0</v>
      </c>
      <c r="M38" s="82">
        <v>622.70000000000005</v>
      </c>
      <c r="N38" s="82">
        <v>0</v>
      </c>
      <c r="O38" s="82">
        <v>431.44</v>
      </c>
      <c r="P38" s="82">
        <v>5810.5</v>
      </c>
      <c r="Q38" s="82">
        <v>1059.9000000000001</v>
      </c>
      <c r="R38" s="83">
        <v>7301.84</v>
      </c>
      <c r="S38" s="81" t="s">
        <v>792</v>
      </c>
      <c r="T38" s="82">
        <v>2309.6999999999998</v>
      </c>
      <c r="U38" s="82">
        <v>3509.34</v>
      </c>
      <c r="V38" s="82">
        <v>623.79999999999995</v>
      </c>
      <c r="W38" s="82">
        <v>859</v>
      </c>
      <c r="X38" s="83">
        <v>7301.84</v>
      </c>
      <c r="Y38" s="81" t="s">
        <v>792</v>
      </c>
      <c r="Z38" s="82">
        <v>152.4</v>
      </c>
      <c r="AA38" s="82">
        <v>69.84</v>
      </c>
      <c r="AB38" s="82">
        <v>623.79999999999995</v>
      </c>
      <c r="AC38" s="82">
        <v>859</v>
      </c>
      <c r="AD38" s="83">
        <v>1705.04</v>
      </c>
    </row>
    <row r="39" spans="1:30" x14ac:dyDescent="0.25">
      <c r="A39" s="1"/>
      <c r="B39" s="81" t="s">
        <v>793</v>
      </c>
      <c r="C39" s="82">
        <v>167.5</v>
      </c>
      <c r="D39" s="82">
        <v>135.69999999999999</v>
      </c>
      <c r="E39" s="82">
        <v>0.2</v>
      </c>
      <c r="F39" s="82">
        <v>136.5</v>
      </c>
      <c r="G39" s="82">
        <v>1762.1</v>
      </c>
      <c r="H39" s="82">
        <v>3380.6</v>
      </c>
      <c r="I39" s="82">
        <v>0.6</v>
      </c>
      <c r="J39" s="82">
        <v>737.5</v>
      </c>
      <c r="K39" s="82">
        <v>442.8</v>
      </c>
      <c r="L39" s="82">
        <v>0</v>
      </c>
      <c r="M39" s="82">
        <v>553.4</v>
      </c>
      <c r="N39" s="82">
        <v>0</v>
      </c>
      <c r="O39" s="82">
        <v>439.9</v>
      </c>
      <c r="P39" s="82">
        <v>5880.8</v>
      </c>
      <c r="Q39" s="82">
        <v>996.2</v>
      </c>
      <c r="R39" s="83">
        <v>7316.9</v>
      </c>
      <c r="S39" s="81" t="s">
        <v>793</v>
      </c>
      <c r="T39" s="82">
        <v>2372.4</v>
      </c>
      <c r="U39" s="82">
        <v>3516.3</v>
      </c>
      <c r="V39" s="82">
        <v>554.20000000000005</v>
      </c>
      <c r="W39" s="82">
        <v>874</v>
      </c>
      <c r="X39" s="83">
        <v>7316.9</v>
      </c>
      <c r="Y39" s="81" t="s">
        <v>793</v>
      </c>
      <c r="Z39" s="82">
        <v>158.5</v>
      </c>
      <c r="AA39" s="82">
        <v>66.8</v>
      </c>
      <c r="AB39" s="82">
        <v>554.20000000000005</v>
      </c>
      <c r="AC39" s="82">
        <v>874</v>
      </c>
      <c r="AD39" s="83">
        <v>1653.5</v>
      </c>
    </row>
    <row r="40" spans="1:30" x14ac:dyDescent="0.25">
      <c r="A40" s="1"/>
      <c r="B40" s="81" t="s">
        <v>794</v>
      </c>
      <c r="C40" s="82">
        <v>164.7</v>
      </c>
      <c r="D40" s="82">
        <v>136.72</v>
      </c>
      <c r="E40" s="82">
        <v>0.2</v>
      </c>
      <c r="F40" s="82">
        <v>135.4</v>
      </c>
      <c r="G40" s="82">
        <v>2017.1</v>
      </c>
      <c r="H40" s="82">
        <v>3374.6</v>
      </c>
      <c r="I40" s="82">
        <v>0.5</v>
      </c>
      <c r="J40" s="82">
        <v>728.1</v>
      </c>
      <c r="K40" s="82">
        <v>444.6</v>
      </c>
      <c r="L40" s="82">
        <v>0</v>
      </c>
      <c r="M40" s="82">
        <v>367.2</v>
      </c>
      <c r="N40" s="82">
        <v>0</v>
      </c>
      <c r="O40" s="82">
        <v>437.02</v>
      </c>
      <c r="P40" s="82">
        <v>6120.3</v>
      </c>
      <c r="Q40" s="82">
        <v>811.8</v>
      </c>
      <c r="R40" s="83">
        <v>7369.12</v>
      </c>
      <c r="S40" s="81" t="s">
        <v>794</v>
      </c>
      <c r="T40" s="82">
        <v>2626.4</v>
      </c>
      <c r="U40" s="82">
        <v>3511.32</v>
      </c>
      <c r="V40" s="82">
        <v>367.9</v>
      </c>
      <c r="W40" s="82">
        <v>863.5</v>
      </c>
      <c r="X40" s="83">
        <v>7369.12</v>
      </c>
      <c r="Y40" s="81" t="s">
        <v>794</v>
      </c>
      <c r="Z40" s="82">
        <v>158.4</v>
      </c>
      <c r="AA40" s="82">
        <v>67.319999999999993</v>
      </c>
      <c r="AB40" s="82">
        <v>367.9</v>
      </c>
      <c r="AC40" s="82">
        <v>863.5</v>
      </c>
      <c r="AD40" s="83">
        <v>1457.12</v>
      </c>
    </row>
    <row r="41" spans="1:30" x14ac:dyDescent="0.25">
      <c r="A41" s="1"/>
      <c r="B41" s="81" t="s">
        <v>795</v>
      </c>
      <c r="C41" s="82">
        <v>164.4</v>
      </c>
      <c r="D41" s="82">
        <v>141.78</v>
      </c>
      <c r="E41" s="82">
        <v>0.1</v>
      </c>
      <c r="F41" s="82">
        <v>131.4</v>
      </c>
      <c r="G41" s="82">
        <v>2129.6999999999998</v>
      </c>
      <c r="H41" s="82">
        <v>3386.2</v>
      </c>
      <c r="I41" s="82">
        <v>0.2</v>
      </c>
      <c r="J41" s="82">
        <v>728.6</v>
      </c>
      <c r="K41" s="82">
        <v>505.3</v>
      </c>
      <c r="L41" s="82">
        <v>0</v>
      </c>
      <c r="M41" s="82">
        <v>145.4</v>
      </c>
      <c r="N41" s="82">
        <v>0</v>
      </c>
      <c r="O41" s="82">
        <v>437.68</v>
      </c>
      <c r="P41" s="82">
        <v>6244.7</v>
      </c>
      <c r="Q41" s="82">
        <v>650.70000000000005</v>
      </c>
      <c r="R41" s="83">
        <v>7333.08</v>
      </c>
      <c r="S41" s="81" t="s">
        <v>795</v>
      </c>
      <c r="T41" s="82">
        <v>2799.4</v>
      </c>
      <c r="U41" s="82">
        <v>3527.98</v>
      </c>
      <c r="V41" s="82">
        <v>145.69999999999999</v>
      </c>
      <c r="W41" s="82">
        <v>860</v>
      </c>
      <c r="X41" s="83">
        <v>7333.08</v>
      </c>
      <c r="Y41" s="81" t="s">
        <v>795</v>
      </c>
      <c r="Z41" s="82">
        <v>158.9</v>
      </c>
      <c r="AA41" s="82">
        <v>68.48</v>
      </c>
      <c r="AB41" s="82">
        <v>145.69999999999999</v>
      </c>
      <c r="AC41" s="82">
        <v>860</v>
      </c>
      <c r="AD41" s="83">
        <v>1233.08</v>
      </c>
    </row>
    <row r="42" spans="1:30" x14ac:dyDescent="0.25">
      <c r="A42" s="1"/>
      <c r="B42" s="81" t="s">
        <v>796</v>
      </c>
      <c r="C42" s="82">
        <v>165.4</v>
      </c>
      <c r="D42" s="82">
        <v>143.99</v>
      </c>
      <c r="E42" s="82">
        <v>0.1</v>
      </c>
      <c r="F42" s="82">
        <v>129.69999999999999</v>
      </c>
      <c r="G42" s="82">
        <v>2224.6999999999998</v>
      </c>
      <c r="H42" s="82">
        <v>3383.7</v>
      </c>
      <c r="I42" s="82">
        <v>0</v>
      </c>
      <c r="J42" s="82">
        <v>744.5</v>
      </c>
      <c r="K42" s="82">
        <v>507.8</v>
      </c>
      <c r="L42" s="82">
        <v>0</v>
      </c>
      <c r="M42" s="82">
        <v>11.1</v>
      </c>
      <c r="N42" s="82">
        <v>0</v>
      </c>
      <c r="O42" s="82">
        <v>439.19</v>
      </c>
      <c r="P42" s="82">
        <v>6352.9</v>
      </c>
      <c r="Q42" s="82">
        <v>518.9</v>
      </c>
      <c r="R42" s="83">
        <v>7310.99</v>
      </c>
      <c r="S42" s="81" t="s">
        <v>796</v>
      </c>
      <c r="T42" s="82">
        <v>2897.9</v>
      </c>
      <c r="U42" s="82">
        <v>3527.69</v>
      </c>
      <c r="V42" s="82">
        <v>11.2</v>
      </c>
      <c r="W42" s="82">
        <v>874.2</v>
      </c>
      <c r="X42" s="83">
        <v>7310.99</v>
      </c>
      <c r="Y42" s="81" t="s">
        <v>796</v>
      </c>
      <c r="Z42" s="82">
        <v>157.5</v>
      </c>
      <c r="AA42" s="82">
        <v>65.989999999999995</v>
      </c>
      <c r="AB42" s="82">
        <v>11.2</v>
      </c>
      <c r="AC42" s="82">
        <v>874.2</v>
      </c>
      <c r="AD42" s="83">
        <v>1108.8900000000001</v>
      </c>
    </row>
    <row r="43" spans="1:30" x14ac:dyDescent="0.25">
      <c r="A43" s="1"/>
      <c r="B43" s="81" t="s">
        <v>797</v>
      </c>
      <c r="C43" s="82">
        <v>164.8</v>
      </c>
      <c r="D43" s="82">
        <v>145.88999999999999</v>
      </c>
      <c r="E43" s="82">
        <v>0</v>
      </c>
      <c r="F43" s="82">
        <v>126.9</v>
      </c>
      <c r="G43" s="82">
        <v>2275.8000000000002</v>
      </c>
      <c r="H43" s="82">
        <v>3379</v>
      </c>
      <c r="I43" s="82">
        <v>0</v>
      </c>
      <c r="J43" s="82">
        <v>732</v>
      </c>
      <c r="K43" s="82">
        <v>504.6</v>
      </c>
      <c r="L43" s="82">
        <v>0</v>
      </c>
      <c r="M43" s="82">
        <v>0</v>
      </c>
      <c r="N43" s="82">
        <v>0</v>
      </c>
      <c r="O43" s="82">
        <v>437.59</v>
      </c>
      <c r="P43" s="82">
        <v>6386.8</v>
      </c>
      <c r="Q43" s="82">
        <v>504.6</v>
      </c>
      <c r="R43" s="83">
        <v>7328.99</v>
      </c>
      <c r="S43" s="81" t="s">
        <v>797</v>
      </c>
      <c r="T43" s="82">
        <v>2945.2</v>
      </c>
      <c r="U43" s="82">
        <v>3524.89</v>
      </c>
      <c r="V43" s="82">
        <v>0</v>
      </c>
      <c r="W43" s="82">
        <v>858.9</v>
      </c>
      <c r="X43" s="83">
        <v>7328.99</v>
      </c>
      <c r="Y43" s="81" t="s">
        <v>797</v>
      </c>
      <c r="Z43" s="82">
        <v>161.1</v>
      </c>
      <c r="AA43" s="82">
        <v>66.59</v>
      </c>
      <c r="AB43" s="82">
        <v>0</v>
      </c>
      <c r="AC43" s="82">
        <v>858.9</v>
      </c>
      <c r="AD43" s="83">
        <v>1086.5899999999999</v>
      </c>
    </row>
    <row r="44" spans="1:30" x14ac:dyDescent="0.25">
      <c r="A44" s="1"/>
      <c r="B44" s="81" t="s">
        <v>798</v>
      </c>
      <c r="C44" s="82">
        <v>179.7</v>
      </c>
      <c r="D44" s="82">
        <v>144.88999999999999</v>
      </c>
      <c r="E44" s="82">
        <v>0</v>
      </c>
      <c r="F44" s="82">
        <v>118.2</v>
      </c>
      <c r="G44" s="82">
        <v>2388.8000000000002</v>
      </c>
      <c r="H44" s="82">
        <v>3393.7</v>
      </c>
      <c r="I44" s="82">
        <v>0</v>
      </c>
      <c r="J44" s="82">
        <v>728.5</v>
      </c>
      <c r="K44" s="82">
        <v>505.3</v>
      </c>
      <c r="L44" s="82">
        <v>0</v>
      </c>
      <c r="M44" s="82">
        <v>0</v>
      </c>
      <c r="N44" s="82">
        <v>0</v>
      </c>
      <c r="O44" s="82">
        <v>442.79</v>
      </c>
      <c r="P44" s="82">
        <v>6511</v>
      </c>
      <c r="Q44" s="82">
        <v>505.3</v>
      </c>
      <c r="R44" s="83">
        <v>7459.09</v>
      </c>
      <c r="S44" s="81" t="s">
        <v>798</v>
      </c>
      <c r="T44" s="82">
        <v>3073.8</v>
      </c>
      <c r="U44" s="82">
        <v>3538.59</v>
      </c>
      <c r="V44" s="82">
        <v>0</v>
      </c>
      <c r="W44" s="82">
        <v>846.7</v>
      </c>
      <c r="X44" s="83">
        <v>7459.09</v>
      </c>
      <c r="Y44" s="81" t="s">
        <v>798</v>
      </c>
      <c r="Z44" s="82">
        <v>161.9</v>
      </c>
      <c r="AA44" s="82">
        <v>65.09</v>
      </c>
      <c r="AB44" s="82">
        <v>0</v>
      </c>
      <c r="AC44" s="82">
        <v>846.7</v>
      </c>
      <c r="AD44" s="83">
        <v>1073.69</v>
      </c>
    </row>
    <row r="45" spans="1:30" x14ac:dyDescent="0.25">
      <c r="A45" s="1"/>
      <c r="B45" s="81" t="s">
        <v>799</v>
      </c>
      <c r="C45" s="82">
        <v>179.4</v>
      </c>
      <c r="D45" s="82">
        <v>144.52000000000001</v>
      </c>
      <c r="E45" s="82">
        <v>0</v>
      </c>
      <c r="F45" s="82">
        <v>115.2</v>
      </c>
      <c r="G45" s="82">
        <v>2422.1</v>
      </c>
      <c r="H45" s="82">
        <v>3393.8</v>
      </c>
      <c r="I45" s="82">
        <v>0</v>
      </c>
      <c r="J45" s="82">
        <v>706.6</v>
      </c>
      <c r="K45" s="82">
        <v>510.9</v>
      </c>
      <c r="L45" s="82">
        <v>0</v>
      </c>
      <c r="M45" s="82">
        <v>0</v>
      </c>
      <c r="N45" s="82">
        <v>0</v>
      </c>
      <c r="O45" s="82">
        <v>439.12</v>
      </c>
      <c r="P45" s="82">
        <v>6522.5</v>
      </c>
      <c r="Q45" s="82">
        <v>510.9</v>
      </c>
      <c r="R45" s="83">
        <v>7472.52</v>
      </c>
      <c r="S45" s="81" t="s">
        <v>799</v>
      </c>
      <c r="T45" s="82">
        <v>3112.4</v>
      </c>
      <c r="U45" s="82">
        <v>3538.32</v>
      </c>
      <c r="V45" s="82">
        <v>0</v>
      </c>
      <c r="W45" s="82">
        <v>821.8</v>
      </c>
      <c r="X45" s="83">
        <v>7472.52</v>
      </c>
      <c r="Y45" s="81" t="s">
        <v>799</v>
      </c>
      <c r="Z45" s="82">
        <v>162</v>
      </c>
      <c r="AA45" s="82">
        <v>64.819999999999993</v>
      </c>
      <c r="AB45" s="82">
        <v>0</v>
      </c>
      <c r="AC45" s="82">
        <v>821.8</v>
      </c>
      <c r="AD45" s="83">
        <v>1048.6199999999999</v>
      </c>
    </row>
    <row r="46" spans="1:30" x14ac:dyDescent="0.25">
      <c r="A46" s="1"/>
      <c r="B46" s="81" t="s">
        <v>800</v>
      </c>
      <c r="C46" s="82">
        <v>178.6</v>
      </c>
      <c r="D46" s="82">
        <v>146.51</v>
      </c>
      <c r="E46" s="82">
        <v>0</v>
      </c>
      <c r="F46" s="82">
        <v>107.6</v>
      </c>
      <c r="G46" s="82">
        <v>2413.6999999999998</v>
      </c>
      <c r="H46" s="82">
        <v>3373.9</v>
      </c>
      <c r="I46" s="82">
        <v>0</v>
      </c>
      <c r="J46" s="82">
        <v>687.5</v>
      </c>
      <c r="K46" s="82">
        <v>582.4</v>
      </c>
      <c r="L46" s="82">
        <v>0</v>
      </c>
      <c r="M46" s="82">
        <v>0</v>
      </c>
      <c r="N46" s="82">
        <v>0</v>
      </c>
      <c r="O46" s="82">
        <v>432.71</v>
      </c>
      <c r="P46" s="82">
        <v>6475.1</v>
      </c>
      <c r="Q46" s="82">
        <v>582.4</v>
      </c>
      <c r="R46" s="83">
        <v>7490.21</v>
      </c>
      <c r="S46" s="81" t="s">
        <v>800</v>
      </c>
      <c r="T46" s="82">
        <v>3174.7</v>
      </c>
      <c r="U46" s="82">
        <v>3520.41</v>
      </c>
      <c r="V46" s="82">
        <v>0</v>
      </c>
      <c r="W46" s="82">
        <v>795.1</v>
      </c>
      <c r="X46" s="83">
        <v>7490.21</v>
      </c>
      <c r="Y46" s="81" t="s">
        <v>800</v>
      </c>
      <c r="Z46" s="82">
        <v>161.6</v>
      </c>
      <c r="AA46" s="82">
        <v>67.41</v>
      </c>
      <c r="AB46" s="82">
        <v>0</v>
      </c>
      <c r="AC46" s="82">
        <v>795.1</v>
      </c>
      <c r="AD46" s="83">
        <v>1024.1099999999999</v>
      </c>
    </row>
    <row r="47" spans="1:30" x14ac:dyDescent="0.25">
      <c r="A47" s="1"/>
      <c r="B47" s="81" t="s">
        <v>801</v>
      </c>
      <c r="C47" s="82">
        <v>179.4</v>
      </c>
      <c r="D47" s="82">
        <v>147.02000000000001</v>
      </c>
      <c r="E47" s="82">
        <v>0</v>
      </c>
      <c r="F47" s="82">
        <v>86.7</v>
      </c>
      <c r="G47" s="82">
        <v>2501.1</v>
      </c>
      <c r="H47" s="82">
        <v>3297.6</v>
      </c>
      <c r="I47" s="82">
        <v>0</v>
      </c>
      <c r="J47" s="82">
        <v>704.6</v>
      </c>
      <c r="K47" s="82">
        <v>585.5</v>
      </c>
      <c r="L47" s="82">
        <v>0</v>
      </c>
      <c r="M47" s="82">
        <v>0</v>
      </c>
      <c r="N47" s="82">
        <v>0</v>
      </c>
      <c r="O47" s="82">
        <v>413.12</v>
      </c>
      <c r="P47" s="82">
        <v>6503.3</v>
      </c>
      <c r="Q47" s="82">
        <v>585.5</v>
      </c>
      <c r="R47" s="83">
        <v>7501.92</v>
      </c>
      <c r="S47" s="81" t="s">
        <v>801</v>
      </c>
      <c r="T47" s="82">
        <v>3266</v>
      </c>
      <c r="U47" s="82">
        <v>3444.62</v>
      </c>
      <c r="V47" s="82">
        <v>0</v>
      </c>
      <c r="W47" s="82">
        <v>791.3</v>
      </c>
      <c r="X47" s="83">
        <v>7501.92</v>
      </c>
      <c r="Y47" s="81" t="s">
        <v>801</v>
      </c>
      <c r="Z47" s="82">
        <v>161.9</v>
      </c>
      <c r="AA47" s="82">
        <v>67.819999999999993</v>
      </c>
      <c r="AB47" s="82">
        <v>0</v>
      </c>
      <c r="AC47" s="82">
        <v>791.3</v>
      </c>
      <c r="AD47" s="83">
        <v>1021.02</v>
      </c>
    </row>
    <row r="48" spans="1:30" x14ac:dyDescent="0.25">
      <c r="A48" s="1"/>
      <c r="B48" s="81" t="s">
        <v>802</v>
      </c>
      <c r="C48" s="82">
        <v>177.3</v>
      </c>
      <c r="D48" s="82">
        <v>147.5</v>
      </c>
      <c r="E48" s="82">
        <v>0</v>
      </c>
      <c r="F48" s="82">
        <v>72.5</v>
      </c>
      <c r="G48" s="82">
        <v>2505.9</v>
      </c>
      <c r="H48" s="82">
        <v>3314.5</v>
      </c>
      <c r="I48" s="82">
        <v>0</v>
      </c>
      <c r="J48" s="82">
        <v>668.3</v>
      </c>
      <c r="K48" s="82">
        <v>581.20000000000005</v>
      </c>
      <c r="L48" s="82">
        <v>0</v>
      </c>
      <c r="M48" s="82">
        <v>0</v>
      </c>
      <c r="N48" s="82">
        <v>0</v>
      </c>
      <c r="O48" s="82">
        <v>397.3</v>
      </c>
      <c r="P48" s="82">
        <v>6488.7</v>
      </c>
      <c r="Q48" s="82">
        <v>581.20000000000005</v>
      </c>
      <c r="R48" s="83">
        <v>7467.2</v>
      </c>
      <c r="S48" s="81" t="s">
        <v>802</v>
      </c>
      <c r="T48" s="82">
        <v>3264.4</v>
      </c>
      <c r="U48" s="82">
        <v>3462</v>
      </c>
      <c r="V48" s="82">
        <v>0</v>
      </c>
      <c r="W48" s="82">
        <v>740.8</v>
      </c>
      <c r="X48" s="83">
        <v>7467.2</v>
      </c>
      <c r="Y48" s="81" t="s">
        <v>802</v>
      </c>
      <c r="Z48" s="82">
        <v>162.19999999999999</v>
      </c>
      <c r="AA48" s="82">
        <v>68</v>
      </c>
      <c r="AB48" s="82">
        <v>0</v>
      </c>
      <c r="AC48" s="82">
        <v>740.8</v>
      </c>
      <c r="AD48" s="83">
        <v>971</v>
      </c>
    </row>
    <row r="49" spans="1:30" x14ac:dyDescent="0.25">
      <c r="A49" s="1"/>
      <c r="B49" s="81" t="s">
        <v>803</v>
      </c>
      <c r="C49" s="82">
        <v>178.9</v>
      </c>
      <c r="D49" s="82">
        <v>148.34</v>
      </c>
      <c r="E49" s="82">
        <v>0</v>
      </c>
      <c r="F49" s="82">
        <v>66.7</v>
      </c>
      <c r="G49" s="82">
        <v>2387.9</v>
      </c>
      <c r="H49" s="82">
        <v>3396.2</v>
      </c>
      <c r="I49" s="82">
        <v>0</v>
      </c>
      <c r="J49" s="82">
        <v>682</v>
      </c>
      <c r="K49" s="82">
        <v>582.29999999999995</v>
      </c>
      <c r="L49" s="82">
        <v>0</v>
      </c>
      <c r="M49" s="82">
        <v>0</v>
      </c>
      <c r="N49" s="82">
        <v>0</v>
      </c>
      <c r="O49" s="82">
        <v>393.94</v>
      </c>
      <c r="P49" s="82">
        <v>6466.1</v>
      </c>
      <c r="Q49" s="82">
        <v>582.29999999999995</v>
      </c>
      <c r="R49" s="83">
        <v>7442.34</v>
      </c>
      <c r="S49" s="81" t="s">
        <v>803</v>
      </c>
      <c r="T49" s="82">
        <v>3149.1</v>
      </c>
      <c r="U49" s="82">
        <v>3544.54</v>
      </c>
      <c r="V49" s="82">
        <v>0</v>
      </c>
      <c r="W49" s="82">
        <v>748.7</v>
      </c>
      <c r="X49" s="83">
        <v>7442.34</v>
      </c>
      <c r="Y49" s="81" t="s">
        <v>803</v>
      </c>
      <c r="Z49" s="82">
        <v>162.1</v>
      </c>
      <c r="AA49" s="82">
        <v>68.739999999999995</v>
      </c>
      <c r="AB49" s="82">
        <v>0</v>
      </c>
      <c r="AC49" s="82">
        <v>748.7</v>
      </c>
      <c r="AD49" s="83">
        <v>979.54</v>
      </c>
    </row>
    <row r="50" spans="1:30" x14ac:dyDescent="0.25">
      <c r="A50" s="1"/>
      <c r="B50" s="81" t="s">
        <v>804</v>
      </c>
      <c r="C50" s="82">
        <v>178.4</v>
      </c>
      <c r="D50" s="82">
        <v>146.44999999999999</v>
      </c>
      <c r="E50" s="82">
        <v>0</v>
      </c>
      <c r="F50" s="82">
        <v>68.900000000000006</v>
      </c>
      <c r="G50" s="82">
        <v>2361.6999999999998</v>
      </c>
      <c r="H50" s="82">
        <v>3376.3</v>
      </c>
      <c r="I50" s="82">
        <v>0</v>
      </c>
      <c r="J50" s="82">
        <v>692.3</v>
      </c>
      <c r="K50" s="82">
        <v>581</v>
      </c>
      <c r="L50" s="82">
        <v>0</v>
      </c>
      <c r="M50" s="82">
        <v>0</v>
      </c>
      <c r="N50" s="82">
        <v>0</v>
      </c>
      <c r="O50" s="82">
        <v>393.75</v>
      </c>
      <c r="P50" s="82">
        <v>6430.3</v>
      </c>
      <c r="Q50" s="82">
        <v>581</v>
      </c>
      <c r="R50" s="83">
        <v>7405.05</v>
      </c>
      <c r="S50" s="81" t="s">
        <v>804</v>
      </c>
      <c r="T50" s="82">
        <v>3121.1</v>
      </c>
      <c r="U50" s="82">
        <v>3522.75</v>
      </c>
      <c r="V50" s="82">
        <v>0</v>
      </c>
      <c r="W50" s="82">
        <v>761.2</v>
      </c>
      <c r="X50" s="83">
        <v>7405.05</v>
      </c>
      <c r="Y50" s="81" t="s">
        <v>804</v>
      </c>
      <c r="Z50" s="82">
        <v>163.6</v>
      </c>
      <c r="AA50" s="82">
        <v>66.55</v>
      </c>
      <c r="AB50" s="82">
        <v>0</v>
      </c>
      <c r="AC50" s="82">
        <v>761.2</v>
      </c>
      <c r="AD50" s="83">
        <v>991.35</v>
      </c>
    </row>
    <row r="51" spans="1:30" x14ac:dyDescent="0.25">
      <c r="A51" s="1"/>
      <c r="B51" s="81" t="s">
        <v>805</v>
      </c>
      <c r="C51" s="82">
        <v>174.8</v>
      </c>
      <c r="D51" s="82">
        <v>148.12</v>
      </c>
      <c r="E51" s="82">
        <v>0</v>
      </c>
      <c r="F51" s="82">
        <v>70.7</v>
      </c>
      <c r="G51" s="82">
        <v>2305.6999999999998</v>
      </c>
      <c r="H51" s="82">
        <v>3347.6</v>
      </c>
      <c r="I51" s="82">
        <v>0</v>
      </c>
      <c r="J51" s="82">
        <v>681.4</v>
      </c>
      <c r="K51" s="82">
        <v>538.9</v>
      </c>
      <c r="L51" s="82">
        <v>0</v>
      </c>
      <c r="M51" s="82">
        <v>0</v>
      </c>
      <c r="N51" s="82">
        <v>0</v>
      </c>
      <c r="O51" s="82">
        <v>393.62</v>
      </c>
      <c r="P51" s="82">
        <v>6334.7</v>
      </c>
      <c r="Q51" s="82">
        <v>538.9</v>
      </c>
      <c r="R51" s="83">
        <v>7267.22</v>
      </c>
      <c r="S51" s="81" t="s">
        <v>805</v>
      </c>
      <c r="T51" s="82">
        <v>3019.4</v>
      </c>
      <c r="U51" s="82">
        <v>3495.72</v>
      </c>
      <c r="V51" s="82">
        <v>0</v>
      </c>
      <c r="W51" s="82">
        <v>752.1</v>
      </c>
      <c r="X51" s="83">
        <v>7267.22</v>
      </c>
      <c r="Y51" s="81" t="s">
        <v>805</v>
      </c>
      <c r="Z51" s="82">
        <v>162.80000000000001</v>
      </c>
      <c r="AA51" s="82">
        <v>68.02</v>
      </c>
      <c r="AB51" s="82">
        <v>0</v>
      </c>
      <c r="AC51" s="82">
        <v>752.1</v>
      </c>
      <c r="AD51" s="83">
        <v>982.92</v>
      </c>
    </row>
    <row r="52" spans="1:30" x14ac:dyDescent="0.25">
      <c r="A52" s="1"/>
      <c r="B52" s="81" t="s">
        <v>806</v>
      </c>
      <c r="C52" s="82">
        <v>172.5</v>
      </c>
      <c r="D52" s="82">
        <v>148.71</v>
      </c>
      <c r="E52" s="82">
        <v>0</v>
      </c>
      <c r="F52" s="82">
        <v>69.900000000000006</v>
      </c>
      <c r="G52" s="82">
        <v>2274.1</v>
      </c>
      <c r="H52" s="82">
        <v>3348.5</v>
      </c>
      <c r="I52" s="82">
        <v>0</v>
      </c>
      <c r="J52" s="82">
        <v>658.3</v>
      </c>
      <c r="K52" s="82">
        <v>522</v>
      </c>
      <c r="L52" s="82">
        <v>0</v>
      </c>
      <c r="M52" s="82">
        <v>0</v>
      </c>
      <c r="N52" s="82">
        <v>0</v>
      </c>
      <c r="O52" s="82">
        <v>391.11</v>
      </c>
      <c r="P52" s="82">
        <v>6280.9</v>
      </c>
      <c r="Q52" s="82">
        <v>522</v>
      </c>
      <c r="R52" s="83">
        <v>7194.01</v>
      </c>
      <c r="S52" s="81" t="s">
        <v>806</v>
      </c>
      <c r="T52" s="82">
        <v>2968.6</v>
      </c>
      <c r="U52" s="82">
        <v>3497.21</v>
      </c>
      <c r="V52" s="82">
        <v>0</v>
      </c>
      <c r="W52" s="82">
        <v>728.2</v>
      </c>
      <c r="X52" s="83">
        <v>7194.01</v>
      </c>
      <c r="Y52" s="81" t="s">
        <v>806</v>
      </c>
      <c r="Z52" s="82">
        <v>170.6</v>
      </c>
      <c r="AA52" s="82">
        <v>68.41</v>
      </c>
      <c r="AB52" s="82">
        <v>0</v>
      </c>
      <c r="AC52" s="82">
        <v>728.2</v>
      </c>
      <c r="AD52" s="83">
        <v>967.21</v>
      </c>
    </row>
    <row r="53" spans="1:30" x14ac:dyDescent="0.25">
      <c r="A53" s="1"/>
      <c r="B53" s="81" t="s">
        <v>807</v>
      </c>
      <c r="C53" s="82">
        <v>162.30000000000001</v>
      </c>
      <c r="D53" s="82">
        <v>118.23</v>
      </c>
      <c r="E53" s="82">
        <v>0</v>
      </c>
      <c r="F53" s="82">
        <v>66.099999999999994</v>
      </c>
      <c r="G53" s="82">
        <v>2449.6</v>
      </c>
      <c r="H53" s="82">
        <v>3064.9</v>
      </c>
      <c r="I53" s="82">
        <v>0</v>
      </c>
      <c r="J53" s="82">
        <v>632.1</v>
      </c>
      <c r="K53" s="82">
        <v>501</v>
      </c>
      <c r="L53" s="82">
        <v>0</v>
      </c>
      <c r="M53" s="82">
        <v>0</v>
      </c>
      <c r="N53" s="82">
        <v>0</v>
      </c>
      <c r="O53" s="82">
        <v>346.63</v>
      </c>
      <c r="P53" s="82">
        <v>6146.6</v>
      </c>
      <c r="Q53" s="82">
        <v>501</v>
      </c>
      <c r="R53" s="83">
        <v>6994.23</v>
      </c>
      <c r="S53" s="81" t="s">
        <v>807</v>
      </c>
      <c r="T53" s="82">
        <v>3112.9</v>
      </c>
      <c r="U53" s="82">
        <v>3183.13</v>
      </c>
      <c r="V53" s="82">
        <v>0</v>
      </c>
      <c r="W53" s="82">
        <v>698.2</v>
      </c>
      <c r="X53" s="83">
        <v>6994.23</v>
      </c>
      <c r="Y53" s="81" t="s">
        <v>807</v>
      </c>
      <c r="Z53" s="82">
        <v>174.1</v>
      </c>
      <c r="AA53" s="82">
        <v>66.930000000000007</v>
      </c>
      <c r="AB53" s="82">
        <v>0</v>
      </c>
      <c r="AC53" s="82">
        <v>698.2</v>
      </c>
      <c r="AD53" s="83">
        <v>939.23</v>
      </c>
    </row>
    <row r="54" spans="1:30" x14ac:dyDescent="0.25">
      <c r="A54" s="1"/>
      <c r="B54" s="81" t="s">
        <v>808</v>
      </c>
      <c r="C54" s="82">
        <v>129.9</v>
      </c>
      <c r="D54" s="82">
        <v>117.32</v>
      </c>
      <c r="E54" s="82">
        <v>0</v>
      </c>
      <c r="F54" s="82">
        <v>62.5</v>
      </c>
      <c r="G54" s="82">
        <v>2343.9</v>
      </c>
      <c r="H54" s="82">
        <v>3043.4</v>
      </c>
      <c r="I54" s="82">
        <v>0</v>
      </c>
      <c r="J54" s="82">
        <v>623.5</v>
      </c>
      <c r="K54" s="82">
        <v>493</v>
      </c>
      <c r="L54" s="82">
        <v>0</v>
      </c>
      <c r="M54" s="82">
        <v>0</v>
      </c>
      <c r="N54" s="82">
        <v>0</v>
      </c>
      <c r="O54" s="82">
        <v>309.72000000000003</v>
      </c>
      <c r="P54" s="82">
        <v>6010.8</v>
      </c>
      <c r="Q54" s="82">
        <v>493</v>
      </c>
      <c r="R54" s="83">
        <v>6813.52</v>
      </c>
      <c r="S54" s="81" t="s">
        <v>808</v>
      </c>
      <c r="T54" s="82">
        <v>2966.8</v>
      </c>
      <c r="U54" s="82">
        <v>3160.72</v>
      </c>
      <c r="V54" s="82">
        <v>0</v>
      </c>
      <c r="W54" s="82">
        <v>686</v>
      </c>
      <c r="X54" s="83">
        <v>6813.52</v>
      </c>
      <c r="Y54" s="81" t="s">
        <v>808</v>
      </c>
      <c r="Z54" s="82">
        <v>172.1</v>
      </c>
      <c r="AA54" s="82">
        <v>66.52</v>
      </c>
      <c r="AB54" s="82">
        <v>0</v>
      </c>
      <c r="AC54" s="82">
        <v>686</v>
      </c>
      <c r="AD54" s="83">
        <v>924.62</v>
      </c>
    </row>
    <row r="55" spans="1:30" x14ac:dyDescent="0.25">
      <c r="A55" s="1"/>
      <c r="B55" s="81" t="s">
        <v>68</v>
      </c>
      <c r="C55" s="82">
        <v>107.4</v>
      </c>
      <c r="D55" s="82">
        <v>118.72</v>
      </c>
      <c r="E55" s="82">
        <v>0</v>
      </c>
      <c r="F55" s="82">
        <v>67.400000000000006</v>
      </c>
      <c r="G55" s="82">
        <v>2137.6999999999998</v>
      </c>
      <c r="H55" s="82">
        <v>2957</v>
      </c>
      <c r="I55" s="82">
        <v>0</v>
      </c>
      <c r="J55" s="82">
        <v>625.70000000000005</v>
      </c>
      <c r="K55" s="82">
        <v>482.4</v>
      </c>
      <c r="L55" s="82">
        <v>0</v>
      </c>
      <c r="M55" s="82">
        <v>0</v>
      </c>
      <c r="N55" s="82">
        <v>0</v>
      </c>
      <c r="O55" s="82">
        <v>293.52</v>
      </c>
      <c r="P55" s="82">
        <v>5720.4</v>
      </c>
      <c r="Q55" s="82">
        <v>482.4</v>
      </c>
      <c r="R55" s="83">
        <v>6496.32</v>
      </c>
      <c r="S55" s="81" t="s">
        <v>68</v>
      </c>
      <c r="T55" s="82">
        <v>2727.5</v>
      </c>
      <c r="U55" s="82">
        <v>3075.72</v>
      </c>
      <c r="V55" s="82">
        <v>0</v>
      </c>
      <c r="W55" s="82">
        <v>693.1</v>
      </c>
      <c r="X55" s="83">
        <v>6496.32</v>
      </c>
      <c r="Y55" s="81" t="s">
        <v>68</v>
      </c>
      <c r="Z55" s="82">
        <v>162.5</v>
      </c>
      <c r="AA55" s="82">
        <v>68.12</v>
      </c>
      <c r="AB55" s="82">
        <v>0</v>
      </c>
      <c r="AC55" s="82">
        <v>693.1</v>
      </c>
      <c r="AD55" s="83">
        <v>923.72</v>
      </c>
    </row>
    <row r="56" spans="1:30" x14ac:dyDescent="0.25">
      <c r="A56" s="1"/>
      <c r="B56" s="84" t="s">
        <v>963</v>
      </c>
      <c r="C56" s="85">
        <v>3480.75</v>
      </c>
      <c r="D56" s="85">
        <v>2330.87</v>
      </c>
      <c r="E56" s="85">
        <v>2.65</v>
      </c>
      <c r="F56" s="85">
        <v>1956.75</v>
      </c>
      <c r="G56" s="85">
        <v>52568.15</v>
      </c>
      <c r="H56" s="85">
        <v>79734.600000000006</v>
      </c>
      <c r="I56" s="85">
        <v>9.1</v>
      </c>
      <c r="J56" s="85">
        <v>10701.65</v>
      </c>
      <c r="K56" s="85">
        <v>10894.25</v>
      </c>
      <c r="L56" s="85">
        <v>0</v>
      </c>
      <c r="M56" s="85">
        <v>6153.3</v>
      </c>
      <c r="N56" s="85">
        <v>0</v>
      </c>
      <c r="O56" s="85">
        <v>7771.02</v>
      </c>
      <c r="P56" s="85">
        <v>143013.5</v>
      </c>
      <c r="Q56" s="85">
        <v>17047.55</v>
      </c>
      <c r="R56" s="85">
        <v>167832.07</v>
      </c>
      <c r="S56" s="84" t="s">
        <v>963</v>
      </c>
      <c r="T56" s="85">
        <v>66943.149999999994</v>
      </c>
      <c r="U56" s="85">
        <v>82065.47</v>
      </c>
      <c r="V56" s="85">
        <v>6165.05</v>
      </c>
      <c r="W56" s="85">
        <v>12658.4</v>
      </c>
      <c r="X56" s="85">
        <v>167832.07</v>
      </c>
      <c r="Y56" s="84" t="s">
        <v>963</v>
      </c>
      <c r="Z56" s="85">
        <v>3740.7</v>
      </c>
      <c r="AA56" s="85">
        <v>1559.27</v>
      </c>
      <c r="AB56" s="85">
        <v>6165.05</v>
      </c>
      <c r="AC56" s="85">
        <v>12658.4</v>
      </c>
      <c r="AD56" s="85">
        <v>24123.42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1168</v>
      </c>
      <c r="C5" s="1"/>
      <c r="D5" s="1"/>
      <c r="E5" s="1"/>
      <c r="F5" s="1"/>
      <c r="G5" s="1"/>
      <c r="H5" s="1"/>
      <c r="I5" s="1"/>
      <c r="J5" s="1"/>
      <c r="K5" s="1"/>
      <c r="L5" s="1"/>
      <c r="M5" s="1"/>
      <c r="N5" s="1"/>
      <c r="O5" s="1"/>
      <c r="P5" s="1"/>
    </row>
    <row r="6" spans="1:16" ht="30" x14ac:dyDescent="0.25">
      <c r="A6" s="1"/>
      <c r="B6" s="3" t="s">
        <v>148</v>
      </c>
      <c r="C6" s="3" t="s">
        <v>1169</v>
      </c>
      <c r="D6" s="3" t="s">
        <v>1170</v>
      </c>
      <c r="E6" s="3" t="s">
        <v>1171</v>
      </c>
      <c r="F6" s="3" t="s">
        <v>151</v>
      </c>
      <c r="G6" s="3" t="s">
        <v>152</v>
      </c>
      <c r="H6" s="3" t="s">
        <v>1172</v>
      </c>
      <c r="I6" s="3" t="s">
        <v>1173</v>
      </c>
      <c r="J6" s="3" t="s">
        <v>1174</v>
      </c>
      <c r="K6" s="3" t="s">
        <v>1175</v>
      </c>
      <c r="L6" s="3" t="s">
        <v>1176</v>
      </c>
      <c r="M6" s="3" t="s">
        <v>1177</v>
      </c>
      <c r="N6" s="3" t="s">
        <v>1178</v>
      </c>
      <c r="O6" s="3" t="s">
        <v>1179</v>
      </c>
      <c r="P6" s="3" t="s">
        <v>1180</v>
      </c>
    </row>
    <row r="7" spans="1:16" x14ac:dyDescent="0.25">
      <c r="A7" s="1"/>
      <c r="B7" s="6" t="s">
        <v>598</v>
      </c>
      <c r="C7" s="6" t="s">
        <v>988</v>
      </c>
      <c r="D7" s="86" t="s">
        <v>51</v>
      </c>
      <c r="E7" s="6" t="s">
        <v>1181</v>
      </c>
      <c r="F7" s="86" t="s">
        <v>18</v>
      </c>
      <c r="G7" s="86" t="s">
        <v>19</v>
      </c>
      <c r="H7" s="86" t="s">
        <v>546</v>
      </c>
      <c r="I7" s="86" t="s">
        <v>546</v>
      </c>
      <c r="J7" s="86" t="s">
        <v>1182</v>
      </c>
      <c r="K7" s="86" t="s">
        <v>546</v>
      </c>
      <c r="L7" s="86" t="s">
        <v>546</v>
      </c>
      <c r="M7" s="86" t="s">
        <v>546</v>
      </c>
      <c r="N7" s="86" t="s">
        <v>546</v>
      </c>
      <c r="O7" s="6" t="s">
        <v>1183</v>
      </c>
      <c r="P7" s="6"/>
    </row>
    <row r="8" spans="1:16" x14ac:dyDescent="0.25">
      <c r="A8" s="1"/>
      <c r="B8" s="6" t="s">
        <v>599</v>
      </c>
      <c r="C8" s="6" t="s">
        <v>1044</v>
      </c>
      <c r="D8" s="86" t="s">
        <v>51</v>
      </c>
      <c r="E8" s="6" t="s">
        <v>1184</v>
      </c>
      <c r="F8" s="86" t="s">
        <v>18</v>
      </c>
      <c r="G8" s="86" t="s">
        <v>19</v>
      </c>
      <c r="H8" s="86" t="s">
        <v>546</v>
      </c>
      <c r="I8" s="86" t="s">
        <v>546</v>
      </c>
      <c r="J8" s="86" t="s">
        <v>1182</v>
      </c>
      <c r="K8" s="86" t="s">
        <v>546</v>
      </c>
      <c r="L8" s="86" t="s">
        <v>546</v>
      </c>
      <c r="M8" s="86" t="s">
        <v>546</v>
      </c>
      <c r="N8" s="86" t="s">
        <v>546</v>
      </c>
      <c r="O8" s="6" t="s">
        <v>1183</v>
      </c>
      <c r="P8" s="6"/>
    </row>
    <row r="9" spans="1:16" x14ac:dyDescent="0.25">
      <c r="A9" s="1"/>
      <c r="B9" s="6" t="s">
        <v>600</v>
      </c>
      <c r="C9" s="6" t="s">
        <v>1046</v>
      </c>
      <c r="D9" s="86" t="s">
        <v>51</v>
      </c>
      <c r="E9" s="6" t="s">
        <v>1185</v>
      </c>
      <c r="F9" s="86" t="s">
        <v>18</v>
      </c>
      <c r="G9" s="86" t="s">
        <v>19</v>
      </c>
      <c r="H9" s="86" t="s">
        <v>546</v>
      </c>
      <c r="I9" s="86" t="s">
        <v>546</v>
      </c>
      <c r="J9" s="86" t="s">
        <v>1182</v>
      </c>
      <c r="K9" s="86" t="s">
        <v>546</v>
      </c>
      <c r="L9" s="86" t="s">
        <v>546</v>
      </c>
      <c r="M9" s="86" t="s">
        <v>546</v>
      </c>
      <c r="N9" s="86" t="s">
        <v>546</v>
      </c>
      <c r="O9" s="6" t="s">
        <v>1183</v>
      </c>
      <c r="P9" s="6"/>
    </row>
    <row r="10" spans="1:16" ht="25.5" x14ac:dyDescent="0.25">
      <c r="A10" s="1"/>
      <c r="B10" s="6" t="s">
        <v>601</v>
      </c>
      <c r="C10" s="6" t="s">
        <v>991</v>
      </c>
      <c r="D10" s="86" t="s">
        <v>1124</v>
      </c>
      <c r="E10" s="6" t="s">
        <v>1186</v>
      </c>
      <c r="F10" s="86" t="s">
        <v>18</v>
      </c>
      <c r="G10" s="86" t="s">
        <v>1187</v>
      </c>
      <c r="H10" s="86" t="s">
        <v>546</v>
      </c>
      <c r="I10" s="86" t="s">
        <v>546</v>
      </c>
      <c r="J10" s="86" t="s">
        <v>1182</v>
      </c>
      <c r="K10" s="86" t="s">
        <v>546</v>
      </c>
      <c r="L10" s="86" t="s">
        <v>546</v>
      </c>
      <c r="M10" s="86" t="s">
        <v>546</v>
      </c>
      <c r="N10" s="86" t="s">
        <v>546</v>
      </c>
      <c r="O10" s="6" t="s">
        <v>1183</v>
      </c>
      <c r="P10" s="6"/>
    </row>
    <row r="11" spans="1:16" ht="25.5" x14ac:dyDescent="0.25">
      <c r="A11" s="1"/>
      <c r="B11" s="6" t="s">
        <v>601</v>
      </c>
      <c r="C11" s="6" t="s">
        <v>991</v>
      </c>
      <c r="D11" s="86" t="s">
        <v>51</v>
      </c>
      <c r="E11" s="6" t="s">
        <v>1188</v>
      </c>
      <c r="F11" s="86" t="s">
        <v>1187</v>
      </c>
      <c r="G11" s="86" t="s">
        <v>19</v>
      </c>
      <c r="H11" s="86" t="s">
        <v>546</v>
      </c>
      <c r="I11" s="86" t="s">
        <v>546</v>
      </c>
      <c r="J11" s="86" t="s">
        <v>1182</v>
      </c>
      <c r="K11" s="86" t="s">
        <v>546</v>
      </c>
      <c r="L11" s="86" t="s">
        <v>546</v>
      </c>
      <c r="M11" s="86" t="s">
        <v>546</v>
      </c>
      <c r="N11" s="86" t="s">
        <v>546</v>
      </c>
      <c r="O11" s="6" t="s">
        <v>1183</v>
      </c>
      <c r="P11" s="6"/>
    </row>
    <row r="12" spans="1:16" x14ac:dyDescent="0.25">
      <c r="A12" s="1"/>
      <c r="B12" s="6" t="s">
        <v>597</v>
      </c>
      <c r="C12" s="6" t="s">
        <v>994</v>
      </c>
      <c r="D12" s="86" t="s">
        <v>1189</v>
      </c>
      <c r="E12" s="6" t="s">
        <v>1190</v>
      </c>
      <c r="F12" s="86" t="s">
        <v>18</v>
      </c>
      <c r="G12" s="86" t="s">
        <v>19</v>
      </c>
      <c r="H12" s="86" t="s">
        <v>546</v>
      </c>
      <c r="I12" s="86" t="s">
        <v>546</v>
      </c>
      <c r="J12" s="86" t="s">
        <v>1182</v>
      </c>
      <c r="K12" s="86" t="s">
        <v>546</v>
      </c>
      <c r="L12" s="86" t="s">
        <v>546</v>
      </c>
      <c r="M12" s="86" t="s">
        <v>546</v>
      </c>
      <c r="N12" s="86" t="s">
        <v>546</v>
      </c>
      <c r="O12" s="6" t="s">
        <v>1183</v>
      </c>
      <c r="P12" s="6"/>
    </row>
    <row r="13" spans="1:16" x14ac:dyDescent="0.25">
      <c r="A13" s="1"/>
      <c r="B13" s="6" t="s">
        <v>231</v>
      </c>
      <c r="C13" s="6" t="s">
        <v>1055</v>
      </c>
      <c r="D13" s="86" t="s">
        <v>1191</v>
      </c>
      <c r="E13" s="6" t="s">
        <v>1192</v>
      </c>
      <c r="F13" s="86" t="s">
        <v>1193</v>
      </c>
      <c r="G13" s="86" t="s">
        <v>1194</v>
      </c>
      <c r="H13" s="86" t="s">
        <v>546</v>
      </c>
      <c r="I13" s="86" t="s">
        <v>546</v>
      </c>
      <c r="J13" s="86" t="s">
        <v>1195</v>
      </c>
      <c r="K13" s="86" t="s">
        <v>546</v>
      </c>
      <c r="L13" s="86" t="s">
        <v>546</v>
      </c>
      <c r="M13" s="86" t="s">
        <v>546</v>
      </c>
      <c r="N13" s="86" t="s">
        <v>546</v>
      </c>
      <c r="O13" s="6" t="s">
        <v>1183</v>
      </c>
      <c r="P13" s="6"/>
    </row>
    <row r="14" spans="1:16" x14ac:dyDescent="0.25">
      <c r="A14" s="1"/>
      <c r="B14" s="6" t="s">
        <v>231</v>
      </c>
      <c r="C14" s="6" t="s">
        <v>1055</v>
      </c>
      <c r="D14" s="86" t="s">
        <v>1191</v>
      </c>
      <c r="E14" s="6" t="s">
        <v>1192</v>
      </c>
      <c r="F14" s="86" t="s">
        <v>1196</v>
      </c>
      <c r="G14" s="86" t="s">
        <v>1197</v>
      </c>
      <c r="H14" s="86" t="s">
        <v>546</v>
      </c>
      <c r="I14" s="86" t="s">
        <v>546</v>
      </c>
      <c r="J14" s="86" t="s">
        <v>1195</v>
      </c>
      <c r="K14" s="86" t="s">
        <v>546</v>
      </c>
      <c r="L14" s="86" t="s">
        <v>546</v>
      </c>
      <c r="M14" s="86" t="s">
        <v>546</v>
      </c>
      <c r="N14" s="86" t="s">
        <v>546</v>
      </c>
      <c r="O14" s="6" t="s">
        <v>1183</v>
      </c>
      <c r="P14" s="6"/>
    </row>
    <row r="15" spans="1:16" x14ac:dyDescent="0.25">
      <c r="A15" s="1"/>
      <c r="B15" s="6" t="s">
        <v>75</v>
      </c>
      <c r="C15" s="6" t="s">
        <v>1060</v>
      </c>
      <c r="D15" s="86" t="s">
        <v>51</v>
      </c>
      <c r="E15" s="6" t="s">
        <v>1198</v>
      </c>
      <c r="F15" s="86" t="s">
        <v>18</v>
      </c>
      <c r="G15" s="86" t="s">
        <v>1199</v>
      </c>
      <c r="H15" s="86" t="s">
        <v>546</v>
      </c>
      <c r="I15" s="86" t="s">
        <v>546</v>
      </c>
      <c r="J15" s="86" t="s">
        <v>1200</v>
      </c>
      <c r="K15" s="86" t="s">
        <v>546</v>
      </c>
      <c r="L15" s="86" t="s">
        <v>546</v>
      </c>
      <c r="M15" s="86" t="s">
        <v>546</v>
      </c>
      <c r="N15" s="86" t="s">
        <v>546</v>
      </c>
      <c r="O15" s="6" t="s">
        <v>1183</v>
      </c>
      <c r="P15" s="6"/>
    </row>
    <row r="16" spans="1:16" x14ac:dyDescent="0.25">
      <c r="A16" s="1"/>
      <c r="B16" s="6" t="s">
        <v>75</v>
      </c>
      <c r="C16" s="6" t="s">
        <v>1060</v>
      </c>
      <c r="D16" s="86" t="s">
        <v>51</v>
      </c>
      <c r="E16" s="6" t="s">
        <v>1198</v>
      </c>
      <c r="F16" s="86" t="s">
        <v>1201</v>
      </c>
      <c r="G16" s="86" t="s">
        <v>19</v>
      </c>
      <c r="H16" s="86" t="s">
        <v>1202</v>
      </c>
      <c r="I16" s="86" t="s">
        <v>546</v>
      </c>
      <c r="J16" s="86" t="s">
        <v>1200</v>
      </c>
      <c r="K16" s="86" t="s">
        <v>546</v>
      </c>
      <c r="L16" s="86" t="s">
        <v>546</v>
      </c>
      <c r="M16" s="86" t="s">
        <v>546</v>
      </c>
      <c r="N16" s="86" t="s">
        <v>546</v>
      </c>
      <c r="O16" s="6" t="s">
        <v>1183</v>
      </c>
      <c r="P16" s="6"/>
    </row>
    <row r="17" spans="1:16" x14ac:dyDescent="0.25">
      <c r="A17" s="1"/>
      <c r="B17" s="6" t="s">
        <v>82</v>
      </c>
      <c r="C17" s="6" t="s">
        <v>86</v>
      </c>
      <c r="D17" s="86" t="s">
        <v>51</v>
      </c>
      <c r="E17" s="6" t="s">
        <v>1203</v>
      </c>
      <c r="F17" s="86" t="s">
        <v>18</v>
      </c>
      <c r="G17" s="86" t="s">
        <v>19</v>
      </c>
      <c r="H17" s="86" t="s">
        <v>546</v>
      </c>
      <c r="I17" s="86" t="s">
        <v>546</v>
      </c>
      <c r="J17" s="86" t="s">
        <v>1200</v>
      </c>
      <c r="K17" s="86" t="s">
        <v>546</v>
      </c>
      <c r="L17" s="86" t="s">
        <v>546</v>
      </c>
      <c r="M17" s="86" t="s">
        <v>546</v>
      </c>
      <c r="N17" s="86" t="s">
        <v>546</v>
      </c>
      <c r="O17" s="6" t="s">
        <v>1183</v>
      </c>
      <c r="P17" s="6"/>
    </row>
    <row r="18" spans="1:16" x14ac:dyDescent="0.25">
      <c r="A18" s="1"/>
      <c r="B18" s="6" t="s">
        <v>90</v>
      </c>
      <c r="C18" s="6" t="s">
        <v>91</v>
      </c>
      <c r="D18" s="86" t="s">
        <v>51</v>
      </c>
      <c r="E18" s="6" t="s">
        <v>1204</v>
      </c>
      <c r="F18" s="86" t="s">
        <v>18</v>
      </c>
      <c r="G18" s="86" t="s">
        <v>1205</v>
      </c>
      <c r="H18" s="86" t="s">
        <v>546</v>
      </c>
      <c r="I18" s="86" t="s">
        <v>546</v>
      </c>
      <c r="J18" s="86" t="s">
        <v>1200</v>
      </c>
      <c r="K18" s="86" t="s">
        <v>546</v>
      </c>
      <c r="L18" s="86" t="s">
        <v>546</v>
      </c>
      <c r="M18" s="86" t="s">
        <v>546</v>
      </c>
      <c r="N18" s="86" t="s">
        <v>546</v>
      </c>
      <c r="O18" s="6" t="s">
        <v>1183</v>
      </c>
      <c r="P18" s="6"/>
    </row>
    <row r="19" spans="1:16" x14ac:dyDescent="0.25">
      <c r="A19" s="1"/>
      <c r="B19" s="6" t="s">
        <v>90</v>
      </c>
      <c r="C19" s="6" t="s">
        <v>91</v>
      </c>
      <c r="D19" s="86" t="s">
        <v>51</v>
      </c>
      <c r="E19" s="6" t="s">
        <v>1204</v>
      </c>
      <c r="F19" s="86" t="s">
        <v>1205</v>
      </c>
      <c r="G19" s="86" t="s">
        <v>1206</v>
      </c>
      <c r="H19" s="86" t="s">
        <v>546</v>
      </c>
      <c r="I19" s="86" t="s">
        <v>546</v>
      </c>
      <c r="J19" s="86" t="s">
        <v>1195</v>
      </c>
      <c r="K19" s="86" t="s">
        <v>546</v>
      </c>
      <c r="L19" s="86" t="s">
        <v>546</v>
      </c>
      <c r="M19" s="86" t="s">
        <v>546</v>
      </c>
      <c r="N19" s="86" t="s">
        <v>546</v>
      </c>
      <c r="O19" s="6" t="s">
        <v>1183</v>
      </c>
      <c r="P19" s="6"/>
    </row>
    <row r="20" spans="1:16" x14ac:dyDescent="0.25">
      <c r="A20" s="1"/>
      <c r="B20" s="6" t="s">
        <v>90</v>
      </c>
      <c r="C20" s="6" t="s">
        <v>91</v>
      </c>
      <c r="D20" s="86" t="s">
        <v>51</v>
      </c>
      <c r="E20" s="6" t="s">
        <v>1204</v>
      </c>
      <c r="F20" s="86" t="s">
        <v>1206</v>
      </c>
      <c r="G20" s="86" t="s">
        <v>1207</v>
      </c>
      <c r="H20" s="86" t="s">
        <v>546</v>
      </c>
      <c r="I20" s="86" t="s">
        <v>546</v>
      </c>
      <c r="J20" s="86" t="s">
        <v>1200</v>
      </c>
      <c r="K20" s="86" t="s">
        <v>546</v>
      </c>
      <c r="L20" s="86" t="s">
        <v>546</v>
      </c>
      <c r="M20" s="86" t="s">
        <v>546</v>
      </c>
      <c r="N20" s="86" t="s">
        <v>546</v>
      </c>
      <c r="O20" s="6" t="s">
        <v>1183</v>
      </c>
      <c r="P20" s="6" t="s">
        <v>1208</v>
      </c>
    </row>
    <row r="21" spans="1:16" x14ac:dyDescent="0.25">
      <c r="A21" s="1"/>
      <c r="B21" s="6" t="s">
        <v>90</v>
      </c>
      <c r="C21" s="6" t="s">
        <v>91</v>
      </c>
      <c r="D21" s="86" t="s">
        <v>51</v>
      </c>
      <c r="E21" s="6" t="s">
        <v>1204</v>
      </c>
      <c r="F21" s="86" t="s">
        <v>1207</v>
      </c>
      <c r="G21" s="86" t="s">
        <v>19</v>
      </c>
      <c r="H21" s="86" t="s">
        <v>546</v>
      </c>
      <c r="I21" s="86" t="s">
        <v>546</v>
      </c>
      <c r="J21" s="86" t="s">
        <v>1209</v>
      </c>
      <c r="K21" s="86" t="s">
        <v>546</v>
      </c>
      <c r="L21" s="86" t="s">
        <v>546</v>
      </c>
      <c r="M21" s="86" t="s">
        <v>546</v>
      </c>
      <c r="N21" s="86" t="s">
        <v>546</v>
      </c>
      <c r="O21" s="6" t="s">
        <v>1183</v>
      </c>
      <c r="P21" s="6"/>
    </row>
    <row r="22" spans="1:16" ht="25.5" x14ac:dyDescent="0.25">
      <c r="A22" s="1"/>
      <c r="B22" s="6" t="s">
        <v>34</v>
      </c>
      <c r="C22" s="6" t="s">
        <v>1089</v>
      </c>
      <c r="D22" s="86" t="s">
        <v>1090</v>
      </c>
      <c r="E22" s="6" t="s">
        <v>1210</v>
      </c>
      <c r="F22" s="86" t="s">
        <v>1211</v>
      </c>
      <c r="G22" s="86" t="s">
        <v>19</v>
      </c>
      <c r="H22" s="86" t="s">
        <v>1212</v>
      </c>
      <c r="I22" s="86" t="s">
        <v>546</v>
      </c>
      <c r="J22" s="86" t="s">
        <v>1182</v>
      </c>
      <c r="K22" s="86" t="s">
        <v>546</v>
      </c>
      <c r="L22" s="86" t="s">
        <v>546</v>
      </c>
      <c r="M22" s="86" t="s">
        <v>546</v>
      </c>
      <c r="N22" s="86" t="s">
        <v>546</v>
      </c>
      <c r="O22" s="6" t="s">
        <v>1183</v>
      </c>
      <c r="P22" s="6"/>
    </row>
    <row r="23" spans="1:16" ht="25.5" x14ac:dyDescent="0.25">
      <c r="A23" s="1"/>
      <c r="B23" s="6" t="s">
        <v>34</v>
      </c>
      <c r="C23" s="6" t="s">
        <v>1089</v>
      </c>
      <c r="D23" s="86" t="s">
        <v>37</v>
      </c>
      <c r="E23" s="6" t="s">
        <v>1213</v>
      </c>
      <c r="F23" s="86" t="s">
        <v>1214</v>
      </c>
      <c r="G23" s="86" t="s">
        <v>1215</v>
      </c>
      <c r="H23" s="86" t="s">
        <v>546</v>
      </c>
      <c r="I23" s="86" t="s">
        <v>546</v>
      </c>
      <c r="J23" s="86" t="s">
        <v>1182</v>
      </c>
      <c r="K23" s="86" t="s">
        <v>546</v>
      </c>
      <c r="L23" s="86" t="s">
        <v>546</v>
      </c>
      <c r="M23" s="86" t="s">
        <v>546</v>
      </c>
      <c r="N23" s="86" t="s">
        <v>546</v>
      </c>
      <c r="O23" s="6" t="s">
        <v>1183</v>
      </c>
      <c r="P23" s="6"/>
    </row>
    <row r="24" spans="1:16" x14ac:dyDescent="0.25">
      <c r="A24" s="1"/>
      <c r="B24" s="6" t="s">
        <v>42</v>
      </c>
      <c r="C24" s="6" t="s">
        <v>99</v>
      </c>
      <c r="D24" s="86" t="s">
        <v>51</v>
      </c>
      <c r="E24" s="6" t="s">
        <v>1216</v>
      </c>
      <c r="F24" s="86" t="s">
        <v>18</v>
      </c>
      <c r="G24" s="86" t="s">
        <v>1217</v>
      </c>
      <c r="H24" s="86" t="s">
        <v>546</v>
      </c>
      <c r="I24" s="86" t="s">
        <v>546</v>
      </c>
      <c r="J24" s="86" t="s">
        <v>1200</v>
      </c>
      <c r="K24" s="86" t="s">
        <v>546</v>
      </c>
      <c r="L24" s="86" t="s">
        <v>546</v>
      </c>
      <c r="M24" s="86" t="s">
        <v>546</v>
      </c>
      <c r="N24" s="86" t="s">
        <v>546</v>
      </c>
      <c r="O24" s="6" t="s">
        <v>1183</v>
      </c>
      <c r="P24" s="6"/>
    </row>
    <row r="25" spans="1:16" x14ac:dyDescent="0.25">
      <c r="A25" s="1"/>
      <c r="B25" s="6" t="s">
        <v>42</v>
      </c>
      <c r="C25" s="6" t="s">
        <v>99</v>
      </c>
      <c r="D25" s="86" t="s">
        <v>51</v>
      </c>
      <c r="E25" s="6" t="s">
        <v>1216</v>
      </c>
      <c r="F25" s="86" t="s">
        <v>1217</v>
      </c>
      <c r="G25" s="86" t="s">
        <v>1218</v>
      </c>
      <c r="H25" s="86" t="s">
        <v>546</v>
      </c>
      <c r="I25" s="86" t="s">
        <v>546</v>
      </c>
      <c r="J25" s="86" t="s">
        <v>1195</v>
      </c>
      <c r="K25" s="86" t="s">
        <v>546</v>
      </c>
      <c r="L25" s="86" t="s">
        <v>546</v>
      </c>
      <c r="M25" s="86" t="s">
        <v>546</v>
      </c>
      <c r="N25" s="86" t="s">
        <v>546</v>
      </c>
      <c r="O25" s="6" t="s">
        <v>1183</v>
      </c>
      <c r="P25" s="6"/>
    </row>
    <row r="26" spans="1:16" x14ac:dyDescent="0.25">
      <c r="A26" s="1"/>
      <c r="B26" s="6" t="s">
        <v>42</v>
      </c>
      <c r="C26" s="6" t="s">
        <v>99</v>
      </c>
      <c r="D26" s="86" t="s">
        <v>51</v>
      </c>
      <c r="E26" s="6" t="s">
        <v>1216</v>
      </c>
      <c r="F26" s="86" t="s">
        <v>1218</v>
      </c>
      <c r="G26" s="86" t="s">
        <v>19</v>
      </c>
      <c r="H26" s="86" t="s">
        <v>546</v>
      </c>
      <c r="I26" s="86" t="s">
        <v>546</v>
      </c>
      <c r="J26" s="86" t="s">
        <v>1200</v>
      </c>
      <c r="K26" s="86" t="s">
        <v>546</v>
      </c>
      <c r="L26" s="86" t="s">
        <v>546</v>
      </c>
      <c r="M26" s="86" t="s">
        <v>546</v>
      </c>
      <c r="N26" s="86" t="s">
        <v>546</v>
      </c>
      <c r="O26" s="6" t="s">
        <v>1183</v>
      </c>
      <c r="P26" s="6" t="s">
        <v>1219</v>
      </c>
    </row>
    <row r="27" spans="1:16" x14ac:dyDescent="0.25">
      <c r="A27" s="1"/>
      <c r="B27" s="6" t="s">
        <v>42</v>
      </c>
      <c r="C27" s="6" t="s">
        <v>102</v>
      </c>
      <c r="D27" s="86" t="s">
        <v>51</v>
      </c>
      <c r="E27" s="6" t="s">
        <v>1220</v>
      </c>
      <c r="F27" s="86" t="s">
        <v>18</v>
      </c>
      <c r="G27" s="86" t="s">
        <v>19</v>
      </c>
      <c r="H27" s="86" t="s">
        <v>546</v>
      </c>
      <c r="I27" s="86" t="s">
        <v>546</v>
      </c>
      <c r="J27" s="86" t="s">
        <v>1200</v>
      </c>
      <c r="K27" s="86" t="s">
        <v>546</v>
      </c>
      <c r="L27" s="86" t="s">
        <v>546</v>
      </c>
      <c r="M27" s="86" t="s">
        <v>546</v>
      </c>
      <c r="N27" s="86" t="s">
        <v>546</v>
      </c>
      <c r="O27" s="6" t="s">
        <v>1183</v>
      </c>
      <c r="P27" s="6"/>
    </row>
    <row r="28" spans="1:16" x14ac:dyDescent="0.25">
      <c r="A28" s="1"/>
      <c r="B28" s="6" t="s">
        <v>122</v>
      </c>
      <c r="C28" s="6" t="s">
        <v>127</v>
      </c>
      <c r="D28" s="86" t="s">
        <v>51</v>
      </c>
      <c r="E28" s="6" t="s">
        <v>1221</v>
      </c>
      <c r="F28" s="86" t="s">
        <v>18</v>
      </c>
      <c r="G28" s="86" t="s">
        <v>19</v>
      </c>
      <c r="H28" s="86" t="s">
        <v>546</v>
      </c>
      <c r="I28" s="86" t="s">
        <v>546</v>
      </c>
      <c r="J28" s="86" t="s">
        <v>1200</v>
      </c>
      <c r="K28" s="86" t="s">
        <v>546</v>
      </c>
      <c r="L28" s="86" t="s">
        <v>546</v>
      </c>
      <c r="M28" s="86" t="s">
        <v>546</v>
      </c>
      <c r="N28" s="86" t="s">
        <v>546</v>
      </c>
      <c r="O28" s="6" t="s">
        <v>1183</v>
      </c>
      <c r="P28" s="6"/>
    </row>
    <row r="29" spans="1:16" x14ac:dyDescent="0.25">
      <c r="A29" s="1"/>
      <c r="B29" s="6" t="s">
        <v>583</v>
      </c>
      <c r="C29" s="6" t="s">
        <v>1005</v>
      </c>
      <c r="D29" s="86" t="s">
        <v>51</v>
      </c>
      <c r="E29" s="6" t="s">
        <v>1222</v>
      </c>
      <c r="F29" s="86" t="s">
        <v>18</v>
      </c>
      <c r="G29" s="86" t="s">
        <v>19</v>
      </c>
      <c r="H29" s="86" t="s">
        <v>546</v>
      </c>
      <c r="I29" s="86" t="s">
        <v>546</v>
      </c>
      <c r="J29" s="86" t="s">
        <v>1200</v>
      </c>
      <c r="K29" s="86" t="s">
        <v>546</v>
      </c>
      <c r="L29" s="86" t="s">
        <v>546</v>
      </c>
      <c r="M29" s="86" t="s">
        <v>546</v>
      </c>
      <c r="N29" s="86" t="s">
        <v>546</v>
      </c>
      <c r="O29" s="6" t="s">
        <v>1183</v>
      </c>
      <c r="P29" s="6"/>
    </row>
    <row r="30" spans="1:16" x14ac:dyDescent="0.25">
      <c r="A30" s="1"/>
      <c r="B30" s="6" t="s">
        <v>583</v>
      </c>
      <c r="C30" s="6" t="s">
        <v>1116</v>
      </c>
      <c r="D30" s="86" t="s">
        <v>51</v>
      </c>
      <c r="E30" s="6" t="s">
        <v>1223</v>
      </c>
      <c r="F30" s="86" t="s">
        <v>18</v>
      </c>
      <c r="G30" s="86" t="s">
        <v>19</v>
      </c>
      <c r="H30" s="86" t="s">
        <v>546</v>
      </c>
      <c r="I30" s="86" t="s">
        <v>546</v>
      </c>
      <c r="J30" s="86" t="s">
        <v>1200</v>
      </c>
      <c r="K30" s="86" t="s">
        <v>546</v>
      </c>
      <c r="L30" s="86" t="s">
        <v>546</v>
      </c>
      <c r="M30" s="86" t="s">
        <v>546</v>
      </c>
      <c r="N30" s="86" t="s">
        <v>546</v>
      </c>
      <c r="O30" s="6" t="s">
        <v>1183</v>
      </c>
      <c r="P30" s="6"/>
    </row>
    <row r="31" spans="1:16" x14ac:dyDescent="0.25">
      <c r="A31" s="1"/>
      <c r="B31" s="6" t="s">
        <v>583</v>
      </c>
      <c r="C31" s="6" t="s">
        <v>1117</v>
      </c>
      <c r="D31" s="86" t="s">
        <v>111</v>
      </c>
      <c r="E31" s="6" t="s">
        <v>1224</v>
      </c>
      <c r="F31" s="86" t="s">
        <v>18</v>
      </c>
      <c r="G31" s="86" t="s">
        <v>19</v>
      </c>
      <c r="H31" s="86" t="s">
        <v>546</v>
      </c>
      <c r="I31" s="86" t="s">
        <v>546</v>
      </c>
      <c r="J31" s="86" t="s">
        <v>1200</v>
      </c>
      <c r="K31" s="86" t="s">
        <v>546</v>
      </c>
      <c r="L31" s="86" t="s">
        <v>546</v>
      </c>
      <c r="M31" s="86" t="s">
        <v>546</v>
      </c>
      <c r="N31" s="86" t="s">
        <v>546</v>
      </c>
      <c r="O31" s="6" t="s">
        <v>1183</v>
      </c>
      <c r="P31" s="6"/>
    </row>
    <row r="32" spans="1:16" x14ac:dyDescent="0.25">
      <c r="A32" s="1"/>
      <c r="B32" s="6" t="s">
        <v>583</v>
      </c>
      <c r="C32" s="6" t="s">
        <v>1118</v>
      </c>
      <c r="D32" s="86" t="s">
        <v>1225</v>
      </c>
      <c r="E32" s="6" t="s">
        <v>1226</v>
      </c>
      <c r="F32" s="86" t="s">
        <v>18</v>
      </c>
      <c r="G32" s="86" t="s">
        <v>19</v>
      </c>
      <c r="H32" s="86" t="s">
        <v>546</v>
      </c>
      <c r="I32" s="86" t="s">
        <v>546</v>
      </c>
      <c r="J32" s="86" t="s">
        <v>1200</v>
      </c>
      <c r="K32" s="86" t="s">
        <v>546</v>
      </c>
      <c r="L32" s="86" t="s">
        <v>546</v>
      </c>
      <c r="M32" s="86" t="s">
        <v>546</v>
      </c>
      <c r="N32" s="86" t="s">
        <v>546</v>
      </c>
      <c r="O32" s="6" t="s">
        <v>1183</v>
      </c>
      <c r="P32" s="6"/>
    </row>
    <row r="33" spans="1:16" x14ac:dyDescent="0.25">
      <c r="A33" s="1"/>
      <c r="B33" s="6" t="s">
        <v>140</v>
      </c>
      <c r="C33" s="6" t="s">
        <v>1129</v>
      </c>
      <c r="D33" s="86" t="s">
        <v>51</v>
      </c>
      <c r="E33" s="6" t="s">
        <v>1227</v>
      </c>
      <c r="F33" s="86" t="s">
        <v>18</v>
      </c>
      <c r="G33" s="86" t="s">
        <v>1228</v>
      </c>
      <c r="H33" s="86" t="s">
        <v>546</v>
      </c>
      <c r="I33" s="86" t="s">
        <v>546</v>
      </c>
      <c r="J33" s="86" t="s">
        <v>1209</v>
      </c>
      <c r="K33" s="86" t="s">
        <v>546</v>
      </c>
      <c r="L33" s="86" t="s">
        <v>546</v>
      </c>
      <c r="M33" s="86" t="s">
        <v>546</v>
      </c>
      <c r="N33" s="86" t="s">
        <v>546</v>
      </c>
      <c r="O33" s="6" t="s">
        <v>1183</v>
      </c>
      <c r="P33" s="6"/>
    </row>
    <row r="34" spans="1:16" x14ac:dyDescent="0.25">
      <c r="A34" s="1"/>
      <c r="B34" s="6" t="s">
        <v>140</v>
      </c>
      <c r="C34" s="6" t="s">
        <v>1129</v>
      </c>
      <c r="D34" s="86" t="s">
        <v>51</v>
      </c>
      <c r="E34" s="6" t="s">
        <v>1227</v>
      </c>
      <c r="F34" s="86" t="s">
        <v>1228</v>
      </c>
      <c r="G34" s="86" t="s">
        <v>1229</v>
      </c>
      <c r="H34" s="86" t="s">
        <v>546</v>
      </c>
      <c r="I34" s="86" t="s">
        <v>546</v>
      </c>
      <c r="J34" s="86" t="s">
        <v>1200</v>
      </c>
      <c r="K34" s="86" t="s">
        <v>546</v>
      </c>
      <c r="L34" s="86" t="s">
        <v>546</v>
      </c>
      <c r="M34" s="86" t="s">
        <v>546</v>
      </c>
      <c r="N34" s="86" t="s">
        <v>546</v>
      </c>
      <c r="O34" s="6" t="s">
        <v>1183</v>
      </c>
      <c r="P34" s="6"/>
    </row>
    <row r="35" spans="1:16" x14ac:dyDescent="0.25">
      <c r="A35" s="1"/>
      <c r="B35" s="6" t="s">
        <v>140</v>
      </c>
      <c r="C35" s="6" t="s">
        <v>1129</v>
      </c>
      <c r="D35" s="86" t="s">
        <v>51</v>
      </c>
      <c r="E35" s="6" t="s">
        <v>1227</v>
      </c>
      <c r="F35" s="86" t="s">
        <v>1229</v>
      </c>
      <c r="G35" s="86" t="s">
        <v>1202</v>
      </c>
      <c r="H35" s="86" t="s">
        <v>546</v>
      </c>
      <c r="I35" s="86" t="s">
        <v>546</v>
      </c>
      <c r="J35" s="86" t="s">
        <v>1209</v>
      </c>
      <c r="K35" s="86" t="s">
        <v>546</v>
      </c>
      <c r="L35" s="86" t="s">
        <v>546</v>
      </c>
      <c r="M35" s="86" t="s">
        <v>546</v>
      </c>
      <c r="N35" s="86" t="s">
        <v>546</v>
      </c>
      <c r="O35" s="6" t="s">
        <v>1183</v>
      </c>
      <c r="P35" s="6"/>
    </row>
    <row r="36" spans="1:16" x14ac:dyDescent="0.25">
      <c r="A36" s="1"/>
      <c r="B36" s="6" t="s">
        <v>140</v>
      </c>
      <c r="C36" s="6" t="s">
        <v>1129</v>
      </c>
      <c r="D36" s="86" t="s">
        <v>51</v>
      </c>
      <c r="E36" s="6" t="s">
        <v>1227</v>
      </c>
      <c r="F36" s="86" t="s">
        <v>1202</v>
      </c>
      <c r="G36" s="86" t="s">
        <v>1230</v>
      </c>
      <c r="H36" s="86" t="s">
        <v>546</v>
      </c>
      <c r="I36" s="86" t="s">
        <v>546</v>
      </c>
      <c r="J36" s="86" t="s">
        <v>1200</v>
      </c>
      <c r="K36" s="86" t="s">
        <v>546</v>
      </c>
      <c r="L36" s="86" t="s">
        <v>546</v>
      </c>
      <c r="M36" s="86" t="s">
        <v>546</v>
      </c>
      <c r="N36" s="86" t="s">
        <v>546</v>
      </c>
      <c r="O36" s="6" t="s">
        <v>1183</v>
      </c>
      <c r="P36" s="6"/>
    </row>
    <row r="37" spans="1:16" x14ac:dyDescent="0.25">
      <c r="A37" s="1"/>
      <c r="B37" s="6" t="s">
        <v>140</v>
      </c>
      <c r="C37" s="6" t="s">
        <v>1129</v>
      </c>
      <c r="D37" s="86" t="s">
        <v>51</v>
      </c>
      <c r="E37" s="6" t="s">
        <v>1227</v>
      </c>
      <c r="F37" s="86" t="s">
        <v>1230</v>
      </c>
      <c r="G37" s="86" t="s">
        <v>1231</v>
      </c>
      <c r="H37" s="86" t="s">
        <v>546</v>
      </c>
      <c r="I37" s="86" t="s">
        <v>546</v>
      </c>
      <c r="J37" s="86" t="s">
        <v>1209</v>
      </c>
      <c r="K37" s="86" t="s">
        <v>546</v>
      </c>
      <c r="L37" s="86" t="s">
        <v>546</v>
      </c>
      <c r="M37" s="86" t="s">
        <v>546</v>
      </c>
      <c r="N37" s="86" t="s">
        <v>546</v>
      </c>
      <c r="O37" s="6" t="s">
        <v>1183</v>
      </c>
      <c r="P37" s="6"/>
    </row>
    <row r="38" spans="1:16" x14ac:dyDescent="0.25">
      <c r="A38" s="1"/>
      <c r="B38" s="6" t="s">
        <v>140</v>
      </c>
      <c r="C38" s="6" t="s">
        <v>1129</v>
      </c>
      <c r="D38" s="86" t="s">
        <v>51</v>
      </c>
      <c r="E38" s="6" t="s">
        <v>1227</v>
      </c>
      <c r="F38" s="86" t="s">
        <v>1231</v>
      </c>
      <c r="G38" s="86" t="s">
        <v>1232</v>
      </c>
      <c r="H38" s="86" t="s">
        <v>546</v>
      </c>
      <c r="I38" s="86" t="s">
        <v>546</v>
      </c>
      <c r="J38" s="86" t="s">
        <v>1200</v>
      </c>
      <c r="K38" s="86" t="s">
        <v>546</v>
      </c>
      <c r="L38" s="86" t="s">
        <v>546</v>
      </c>
      <c r="M38" s="86" t="s">
        <v>546</v>
      </c>
      <c r="N38" s="86" t="s">
        <v>546</v>
      </c>
      <c r="O38" s="6" t="s">
        <v>1183</v>
      </c>
      <c r="P38" s="6" t="s">
        <v>1233</v>
      </c>
    </row>
    <row r="39" spans="1:16" x14ac:dyDescent="0.25">
      <c r="A39" s="1"/>
      <c r="B39" s="6" t="s">
        <v>140</v>
      </c>
      <c r="C39" s="6" t="s">
        <v>1129</v>
      </c>
      <c r="D39" s="86" t="s">
        <v>51</v>
      </c>
      <c r="E39" s="6" t="s">
        <v>1227</v>
      </c>
      <c r="F39" s="86" t="s">
        <v>1232</v>
      </c>
      <c r="G39" s="86" t="s">
        <v>19</v>
      </c>
      <c r="H39" s="86" t="s">
        <v>546</v>
      </c>
      <c r="I39" s="86" t="s">
        <v>546</v>
      </c>
      <c r="J39" s="86" t="s">
        <v>1209</v>
      </c>
      <c r="K39" s="86" t="s">
        <v>546</v>
      </c>
      <c r="L39" s="86" t="s">
        <v>546</v>
      </c>
      <c r="M39" s="86" t="s">
        <v>546</v>
      </c>
      <c r="N39" s="86" t="s">
        <v>546</v>
      </c>
      <c r="O39" s="6" t="s">
        <v>1183</v>
      </c>
      <c r="P39" s="6"/>
    </row>
    <row r="40" spans="1:16" x14ac:dyDescent="0.25">
      <c r="A40" s="1"/>
      <c r="B40" s="6" t="s">
        <v>144</v>
      </c>
      <c r="C40" s="6" t="s">
        <v>1130</v>
      </c>
      <c r="D40" s="86" t="s">
        <v>1084</v>
      </c>
      <c r="E40" s="6" t="s">
        <v>1234</v>
      </c>
      <c r="F40" s="86" t="s">
        <v>18</v>
      </c>
      <c r="G40" s="86" t="s">
        <v>1235</v>
      </c>
      <c r="H40" s="86" t="s">
        <v>546</v>
      </c>
      <c r="I40" s="86" t="s">
        <v>1236</v>
      </c>
      <c r="J40" s="86" t="s">
        <v>1209</v>
      </c>
      <c r="K40" s="86" t="s">
        <v>546</v>
      </c>
      <c r="L40" s="86" t="s">
        <v>546</v>
      </c>
      <c r="M40" s="86" t="s">
        <v>546</v>
      </c>
      <c r="N40" s="86" t="s">
        <v>546</v>
      </c>
      <c r="O40" s="6" t="s">
        <v>1183</v>
      </c>
      <c r="P4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3" t="s">
        <v>0</v>
      </c>
      <c r="C3" s="194"/>
      <c r="D3" s="194"/>
      <c r="E3" s="194"/>
      <c r="F3" s="194"/>
      <c r="G3" s="194"/>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1237</v>
      </c>
      <c r="C5" s="1"/>
      <c r="D5" s="1"/>
      <c r="E5" s="1"/>
      <c r="F5" s="1"/>
      <c r="G5" s="1"/>
      <c r="H5" s="1"/>
      <c r="I5" s="1"/>
      <c r="J5" s="1"/>
      <c r="K5" s="1"/>
      <c r="L5" s="1"/>
      <c r="M5" s="1"/>
      <c r="N5" s="1"/>
    </row>
    <row r="6" spans="1:14" ht="20.100000000000001" customHeight="1" x14ac:dyDescent="0.25">
      <c r="A6" s="1"/>
      <c r="B6" s="7" t="s">
        <v>148</v>
      </c>
      <c r="C6" s="7" t="s">
        <v>149</v>
      </c>
      <c r="D6" s="7" t="s">
        <v>150</v>
      </c>
      <c r="E6" s="7" t="s">
        <v>151</v>
      </c>
      <c r="F6" s="7" t="s">
        <v>152</v>
      </c>
      <c r="G6" s="7" t="s">
        <v>153</v>
      </c>
      <c r="H6" s="7" t="s">
        <v>154</v>
      </c>
      <c r="I6" s="7" t="s">
        <v>155</v>
      </c>
      <c r="J6" s="7" t="s">
        <v>156</v>
      </c>
      <c r="K6" s="7" t="s">
        <v>157</v>
      </c>
      <c r="L6" s="7" t="s">
        <v>158</v>
      </c>
      <c r="M6" s="7" t="s">
        <v>159</v>
      </c>
      <c r="N6" s="7" t="s">
        <v>160</v>
      </c>
    </row>
    <row r="7" spans="1:14" ht="25.5" x14ac:dyDescent="0.25">
      <c r="A7" s="1"/>
      <c r="B7" s="5" t="s">
        <v>161</v>
      </c>
      <c r="C7" s="5" t="s">
        <v>162</v>
      </c>
      <c r="D7" s="5" t="s">
        <v>111</v>
      </c>
      <c r="E7" s="4" t="s">
        <v>163</v>
      </c>
      <c r="F7" s="4" t="s">
        <v>164</v>
      </c>
      <c r="G7" s="6" t="s">
        <v>1238</v>
      </c>
      <c r="H7" s="8">
        <v>10</v>
      </c>
      <c r="I7" s="5" t="s">
        <v>166</v>
      </c>
      <c r="J7" s="5" t="s">
        <v>167</v>
      </c>
      <c r="K7" s="5" t="s">
        <v>168</v>
      </c>
      <c r="L7" s="5" t="s">
        <v>169</v>
      </c>
      <c r="M7" s="8">
        <v>18968</v>
      </c>
      <c r="N7" s="5" t="s">
        <v>170</v>
      </c>
    </row>
    <row r="8" spans="1:14" x14ac:dyDescent="0.25">
      <c r="A8" s="1"/>
      <c r="B8" s="5" t="s">
        <v>70</v>
      </c>
      <c r="C8" s="5" t="s">
        <v>226</v>
      </c>
      <c r="D8" s="5" t="s">
        <v>109</v>
      </c>
      <c r="E8" s="4" t="s">
        <v>163</v>
      </c>
      <c r="F8" s="4" t="s">
        <v>174</v>
      </c>
      <c r="G8" s="6" t="s">
        <v>227</v>
      </c>
      <c r="H8" s="8">
        <v>8.9130000000000003</v>
      </c>
      <c r="I8" s="5" t="s">
        <v>166</v>
      </c>
      <c r="J8" s="5" t="s">
        <v>167</v>
      </c>
      <c r="K8" s="5" t="s">
        <v>168</v>
      </c>
      <c r="L8" s="5" t="s">
        <v>169</v>
      </c>
      <c r="M8" s="8">
        <v>188</v>
      </c>
      <c r="N8" s="5" t="s">
        <v>170</v>
      </c>
    </row>
    <row r="9" spans="1:14" x14ac:dyDescent="0.25">
      <c r="A9" s="1"/>
      <c r="B9" s="5" t="s">
        <v>231</v>
      </c>
      <c r="C9" s="5" t="s">
        <v>232</v>
      </c>
      <c r="D9" s="5" t="s">
        <v>233</v>
      </c>
      <c r="E9" s="4" t="s">
        <v>163</v>
      </c>
      <c r="F9" s="4" t="s">
        <v>234</v>
      </c>
      <c r="G9" s="6" t="s">
        <v>1239</v>
      </c>
      <c r="H9" s="8">
        <v>5.7320000000000002</v>
      </c>
      <c r="I9" s="5" t="s">
        <v>166</v>
      </c>
      <c r="J9" s="5" t="s">
        <v>167</v>
      </c>
      <c r="K9" s="5" t="s">
        <v>168</v>
      </c>
      <c r="L9" s="5" t="s">
        <v>169</v>
      </c>
      <c r="M9" s="8">
        <v>12778</v>
      </c>
      <c r="N9" s="5" t="s">
        <v>170</v>
      </c>
    </row>
    <row r="10" spans="1:14" x14ac:dyDescent="0.25">
      <c r="A10" s="1"/>
      <c r="B10" s="5" t="s">
        <v>231</v>
      </c>
      <c r="C10" s="5" t="s">
        <v>232</v>
      </c>
      <c r="D10" s="5" t="s">
        <v>233</v>
      </c>
      <c r="E10" s="4" t="s">
        <v>239</v>
      </c>
      <c r="F10" s="4" t="s">
        <v>241</v>
      </c>
      <c r="G10" s="6" t="s">
        <v>1239</v>
      </c>
      <c r="H10" s="8">
        <v>5.6520000000000001</v>
      </c>
      <c r="I10" s="5" t="s">
        <v>166</v>
      </c>
      <c r="J10" s="5" t="s">
        <v>167</v>
      </c>
      <c r="K10" s="5" t="s">
        <v>168</v>
      </c>
      <c r="L10" s="5" t="s">
        <v>169</v>
      </c>
      <c r="M10" s="8">
        <v>12778</v>
      </c>
      <c r="N10" s="5" t="s">
        <v>170</v>
      </c>
    </row>
    <row r="11" spans="1:14" ht="25.5" x14ac:dyDescent="0.25">
      <c r="A11" s="1"/>
      <c r="B11" s="5" t="s">
        <v>591</v>
      </c>
      <c r="C11" s="5" t="s">
        <v>290</v>
      </c>
      <c r="D11" s="5" t="s">
        <v>291</v>
      </c>
      <c r="E11" s="4" t="s">
        <v>163</v>
      </c>
      <c r="F11" s="4" t="s">
        <v>174</v>
      </c>
      <c r="G11" s="6" t="s">
        <v>1240</v>
      </c>
      <c r="H11" s="8">
        <v>4.2699999999999996</v>
      </c>
      <c r="I11" s="5" t="s">
        <v>166</v>
      </c>
      <c r="J11" s="5" t="s">
        <v>167</v>
      </c>
      <c r="K11" s="5" t="s">
        <v>168</v>
      </c>
      <c r="L11" s="5" t="s">
        <v>169</v>
      </c>
      <c r="M11" s="8">
        <v>20590</v>
      </c>
      <c r="N11" s="5" t="s">
        <v>170</v>
      </c>
    </row>
    <row r="12" spans="1:14" ht="25.5" x14ac:dyDescent="0.25">
      <c r="A12" s="1"/>
      <c r="B12" s="5" t="s">
        <v>591</v>
      </c>
      <c r="C12" s="5" t="s">
        <v>290</v>
      </c>
      <c r="D12" s="5" t="s">
        <v>291</v>
      </c>
      <c r="E12" s="4" t="s">
        <v>163</v>
      </c>
      <c r="F12" s="4" t="s">
        <v>174</v>
      </c>
      <c r="G12" s="6" t="s">
        <v>1241</v>
      </c>
      <c r="H12" s="8">
        <v>4.2699999999999996</v>
      </c>
      <c r="I12" s="5" t="s">
        <v>166</v>
      </c>
      <c r="J12" s="5" t="s">
        <v>167</v>
      </c>
      <c r="K12" s="5" t="s">
        <v>168</v>
      </c>
      <c r="L12" s="5" t="s">
        <v>169</v>
      </c>
      <c r="M12" s="8">
        <v>20590</v>
      </c>
      <c r="N12" s="5" t="s">
        <v>170</v>
      </c>
    </row>
    <row r="13" spans="1:14" ht="25.5" x14ac:dyDescent="0.25">
      <c r="A13" s="1"/>
      <c r="B13" s="5" t="s">
        <v>591</v>
      </c>
      <c r="C13" s="5" t="s">
        <v>290</v>
      </c>
      <c r="D13" s="5" t="s">
        <v>291</v>
      </c>
      <c r="E13" s="4" t="s">
        <v>163</v>
      </c>
      <c r="F13" s="4" t="s">
        <v>174</v>
      </c>
      <c r="G13" s="6" t="s">
        <v>1242</v>
      </c>
      <c r="H13" s="8">
        <v>4.2699999999999996</v>
      </c>
      <c r="I13" s="5" t="s">
        <v>166</v>
      </c>
      <c r="J13" s="5" t="s">
        <v>167</v>
      </c>
      <c r="K13" s="5" t="s">
        <v>168</v>
      </c>
      <c r="L13" s="5" t="s">
        <v>169</v>
      </c>
      <c r="M13" s="8">
        <v>20590</v>
      </c>
      <c r="N13" s="5" t="s">
        <v>170</v>
      </c>
    </row>
    <row r="14" spans="1:14" ht="25.5" x14ac:dyDescent="0.25">
      <c r="A14" s="1"/>
      <c r="B14" s="5" t="s">
        <v>551</v>
      </c>
      <c r="C14" s="5" t="s">
        <v>304</v>
      </c>
      <c r="D14" s="5" t="s">
        <v>109</v>
      </c>
      <c r="E14" s="4" t="s">
        <v>163</v>
      </c>
      <c r="F14" s="4" t="s">
        <v>174</v>
      </c>
      <c r="G14" s="6" t="s">
        <v>305</v>
      </c>
      <c r="H14" s="8">
        <v>0</v>
      </c>
      <c r="I14" s="5" t="s">
        <v>166</v>
      </c>
      <c r="J14" s="5" t="s">
        <v>167</v>
      </c>
      <c r="K14" s="5" t="s">
        <v>168</v>
      </c>
      <c r="L14" s="5" t="s">
        <v>188</v>
      </c>
      <c r="M14" s="8">
        <v>24607</v>
      </c>
      <c r="N14" s="5" t="s">
        <v>170</v>
      </c>
    </row>
    <row r="15" spans="1:14" x14ac:dyDescent="0.25">
      <c r="A15" s="1"/>
      <c r="B15" s="5" t="s">
        <v>42</v>
      </c>
      <c r="C15" s="5" t="s">
        <v>313</v>
      </c>
      <c r="D15" s="5" t="s">
        <v>58</v>
      </c>
      <c r="E15" s="4" t="s">
        <v>163</v>
      </c>
      <c r="F15" s="4" t="s">
        <v>174</v>
      </c>
      <c r="G15" s="6" t="s">
        <v>1243</v>
      </c>
      <c r="H15" s="8">
        <v>189.761</v>
      </c>
      <c r="I15" s="5" t="s">
        <v>166</v>
      </c>
      <c r="J15" s="5" t="s">
        <v>167</v>
      </c>
      <c r="K15" s="5" t="s">
        <v>168</v>
      </c>
      <c r="L15" s="5" t="s">
        <v>169</v>
      </c>
      <c r="M15" s="8">
        <v>15213</v>
      </c>
      <c r="N15" s="5" t="s">
        <v>170</v>
      </c>
    </row>
    <row r="16" spans="1:14" x14ac:dyDescent="0.25">
      <c r="A16" s="1"/>
      <c r="B16" s="5" t="s">
        <v>355</v>
      </c>
      <c r="C16" s="5" t="s">
        <v>356</v>
      </c>
      <c r="D16" s="5" t="s">
        <v>357</v>
      </c>
      <c r="E16" s="4" t="s">
        <v>163</v>
      </c>
      <c r="F16" s="4" t="s">
        <v>174</v>
      </c>
      <c r="G16" s="6" t="s">
        <v>359</v>
      </c>
      <c r="H16" s="8">
        <v>179.37</v>
      </c>
      <c r="I16" s="5" t="s">
        <v>166</v>
      </c>
      <c r="J16" s="5" t="s">
        <v>167</v>
      </c>
      <c r="K16" s="5" t="s">
        <v>168</v>
      </c>
      <c r="L16" s="5" t="s">
        <v>169</v>
      </c>
      <c r="M16" s="8">
        <v>15108</v>
      </c>
      <c r="N16" s="5" t="s">
        <v>170</v>
      </c>
    </row>
    <row r="17" spans="1:14" ht="25.5" x14ac:dyDescent="0.25">
      <c r="A17" s="1"/>
      <c r="B17" s="5" t="s">
        <v>355</v>
      </c>
      <c r="C17" s="5" t="s">
        <v>356</v>
      </c>
      <c r="D17" s="5" t="s">
        <v>357</v>
      </c>
      <c r="E17" s="4" t="s">
        <v>163</v>
      </c>
      <c r="F17" s="4" t="s">
        <v>174</v>
      </c>
      <c r="G17" s="6" t="s">
        <v>1244</v>
      </c>
      <c r="H17" s="8">
        <v>179.37</v>
      </c>
      <c r="I17" s="5" t="s">
        <v>166</v>
      </c>
      <c r="J17" s="5" t="s">
        <v>167</v>
      </c>
      <c r="K17" s="5" t="s">
        <v>168</v>
      </c>
      <c r="L17" s="5" t="s">
        <v>238</v>
      </c>
      <c r="M17" s="8">
        <v>15108</v>
      </c>
      <c r="N17" s="5" t="s">
        <v>170</v>
      </c>
    </row>
    <row r="18" spans="1:14" x14ac:dyDescent="0.25">
      <c r="A18" s="1"/>
      <c r="B18" s="5" t="s">
        <v>105</v>
      </c>
      <c r="C18" s="5" t="s">
        <v>1245</v>
      </c>
      <c r="D18" s="5" t="s">
        <v>111</v>
      </c>
      <c r="E18" s="4" t="s">
        <v>163</v>
      </c>
      <c r="F18" s="4" t="s">
        <v>174</v>
      </c>
      <c r="G18" s="6" t="s">
        <v>368</v>
      </c>
      <c r="H18" s="8">
        <v>44.55</v>
      </c>
      <c r="I18" s="5" t="s">
        <v>166</v>
      </c>
      <c r="J18" s="5" t="s">
        <v>167</v>
      </c>
      <c r="K18" s="5" t="s">
        <v>168</v>
      </c>
      <c r="L18" s="5" t="s">
        <v>169</v>
      </c>
      <c r="M18" s="8">
        <v>74</v>
      </c>
      <c r="N18" s="5" t="s">
        <v>170</v>
      </c>
    </row>
    <row r="19" spans="1:14" x14ac:dyDescent="0.25">
      <c r="A19" s="1"/>
      <c r="B19" s="5" t="s">
        <v>105</v>
      </c>
      <c r="C19" s="5" t="s">
        <v>1245</v>
      </c>
      <c r="D19" s="5" t="s">
        <v>114</v>
      </c>
      <c r="E19" s="4" t="s">
        <v>163</v>
      </c>
      <c r="F19" s="4" t="s">
        <v>369</v>
      </c>
      <c r="G19" s="6" t="s">
        <v>370</v>
      </c>
      <c r="H19" s="8">
        <v>44.22</v>
      </c>
      <c r="I19" s="5" t="s">
        <v>166</v>
      </c>
      <c r="J19" s="5" t="s">
        <v>167</v>
      </c>
      <c r="K19" s="5" t="s">
        <v>168</v>
      </c>
      <c r="L19" s="5" t="s">
        <v>169</v>
      </c>
      <c r="M19" s="8">
        <v>76</v>
      </c>
      <c r="N19" s="5" t="s">
        <v>170</v>
      </c>
    </row>
    <row r="20" spans="1:14" x14ac:dyDescent="0.25">
      <c r="A20" s="1"/>
      <c r="B20" s="5" t="s">
        <v>105</v>
      </c>
      <c r="C20" s="5" t="s">
        <v>373</v>
      </c>
      <c r="D20" s="5" t="s">
        <v>111</v>
      </c>
      <c r="E20" s="4" t="s">
        <v>163</v>
      </c>
      <c r="F20" s="4" t="s">
        <v>174</v>
      </c>
      <c r="G20" s="6" t="s">
        <v>374</v>
      </c>
      <c r="H20" s="8">
        <v>31.5</v>
      </c>
      <c r="I20" s="5" t="s">
        <v>166</v>
      </c>
      <c r="J20" s="5" t="s">
        <v>167</v>
      </c>
      <c r="K20" s="5" t="s">
        <v>168</v>
      </c>
      <c r="L20" s="5" t="s">
        <v>169</v>
      </c>
      <c r="M20" s="8">
        <v>62</v>
      </c>
      <c r="N20" s="5" t="s">
        <v>170</v>
      </c>
    </row>
    <row r="21" spans="1:14" x14ac:dyDescent="0.25">
      <c r="A21" s="1"/>
      <c r="B21" s="5" t="s">
        <v>105</v>
      </c>
      <c r="C21" s="5" t="s">
        <v>373</v>
      </c>
      <c r="D21" s="5" t="s">
        <v>58</v>
      </c>
      <c r="E21" s="4" t="s">
        <v>163</v>
      </c>
      <c r="F21" s="4" t="s">
        <v>174</v>
      </c>
      <c r="G21" s="6" t="s">
        <v>375</v>
      </c>
      <c r="H21" s="8">
        <v>31.5</v>
      </c>
      <c r="I21" s="5" t="s">
        <v>166</v>
      </c>
      <c r="J21" s="5" t="s">
        <v>167</v>
      </c>
      <c r="K21" s="5" t="s">
        <v>168</v>
      </c>
      <c r="L21" s="5" t="s">
        <v>238</v>
      </c>
      <c r="M21" s="8">
        <v>63</v>
      </c>
      <c r="N21" s="5" t="s">
        <v>170</v>
      </c>
    </row>
    <row r="22" spans="1:14" x14ac:dyDescent="0.25">
      <c r="A22" s="1"/>
      <c r="B22" s="5" t="s">
        <v>122</v>
      </c>
      <c r="C22" s="5" t="s">
        <v>376</v>
      </c>
      <c r="D22" s="5" t="s">
        <v>109</v>
      </c>
      <c r="E22" s="4" t="s">
        <v>377</v>
      </c>
      <c r="F22" s="4" t="s">
        <v>174</v>
      </c>
      <c r="G22" s="6" t="s">
        <v>1246</v>
      </c>
      <c r="H22" s="8">
        <v>16</v>
      </c>
      <c r="I22" s="5" t="s">
        <v>166</v>
      </c>
      <c r="J22" s="5" t="s">
        <v>167</v>
      </c>
      <c r="K22" s="5" t="s">
        <v>168</v>
      </c>
      <c r="L22" s="5" t="s">
        <v>169</v>
      </c>
      <c r="M22" s="8">
        <v>18</v>
      </c>
      <c r="N22" s="5" t="s">
        <v>170</v>
      </c>
    </row>
    <row r="23" spans="1:14" x14ac:dyDescent="0.25">
      <c r="A23" s="1"/>
      <c r="B23" s="5" t="s">
        <v>122</v>
      </c>
      <c r="C23" s="5" t="s">
        <v>379</v>
      </c>
      <c r="D23" s="5" t="s">
        <v>109</v>
      </c>
      <c r="E23" s="4" t="s">
        <v>163</v>
      </c>
      <c r="F23" s="4" t="s">
        <v>174</v>
      </c>
      <c r="G23" s="6" t="s">
        <v>380</v>
      </c>
      <c r="H23" s="8">
        <v>66</v>
      </c>
      <c r="I23" s="5" t="s">
        <v>166</v>
      </c>
      <c r="J23" s="5" t="s">
        <v>167</v>
      </c>
      <c r="K23" s="5" t="s">
        <v>168</v>
      </c>
      <c r="L23" s="5" t="s">
        <v>169</v>
      </c>
      <c r="M23" s="8">
        <v>22</v>
      </c>
      <c r="N23" s="5" t="s">
        <v>170</v>
      </c>
    </row>
    <row r="24" spans="1:14" ht="25.5" x14ac:dyDescent="0.25">
      <c r="A24" s="1"/>
      <c r="B24" s="5" t="s">
        <v>381</v>
      </c>
      <c r="C24" s="5" t="s">
        <v>382</v>
      </c>
      <c r="D24" s="5" t="s">
        <v>383</v>
      </c>
      <c r="E24" s="4" t="s">
        <v>163</v>
      </c>
      <c r="F24" s="4" t="s">
        <v>174</v>
      </c>
      <c r="G24" s="6" t="s">
        <v>384</v>
      </c>
      <c r="H24" s="8">
        <v>1.2</v>
      </c>
      <c r="I24" s="5" t="s">
        <v>166</v>
      </c>
      <c r="J24" s="5" t="s">
        <v>167</v>
      </c>
      <c r="K24" s="5" t="s">
        <v>168</v>
      </c>
      <c r="L24" s="5" t="s">
        <v>169</v>
      </c>
      <c r="M24" s="8">
        <v>20851</v>
      </c>
      <c r="N24" s="5" t="s">
        <v>170</v>
      </c>
    </row>
    <row r="25" spans="1:14" x14ac:dyDescent="0.25">
      <c r="A25" s="1"/>
      <c r="B25" s="5" t="s">
        <v>381</v>
      </c>
      <c r="C25" s="5" t="s">
        <v>1247</v>
      </c>
      <c r="D25" s="5" t="s">
        <v>109</v>
      </c>
      <c r="E25" s="4" t="s">
        <v>163</v>
      </c>
      <c r="F25" s="4" t="s">
        <v>174</v>
      </c>
      <c r="G25" s="6" t="s">
        <v>386</v>
      </c>
      <c r="H25" s="8">
        <v>1.2</v>
      </c>
      <c r="I25" s="5" t="s">
        <v>166</v>
      </c>
      <c r="J25" s="5" t="s">
        <v>167</v>
      </c>
      <c r="K25" s="5" t="s">
        <v>168</v>
      </c>
      <c r="L25" s="5" t="s">
        <v>169</v>
      </c>
      <c r="M25" s="8">
        <v>18813</v>
      </c>
      <c r="N25" s="5" t="s">
        <v>170</v>
      </c>
    </row>
    <row r="26" spans="1:14" ht="25.5" x14ac:dyDescent="0.25">
      <c r="A26" s="1"/>
      <c r="B26" s="5" t="s">
        <v>387</v>
      </c>
      <c r="C26" s="5" t="s">
        <v>388</v>
      </c>
      <c r="D26" s="5" t="s">
        <v>389</v>
      </c>
      <c r="E26" s="4" t="s">
        <v>163</v>
      </c>
      <c r="F26" s="4" t="s">
        <v>174</v>
      </c>
      <c r="G26" s="6" t="s">
        <v>390</v>
      </c>
      <c r="H26" s="8">
        <v>217.12</v>
      </c>
      <c r="I26" s="5" t="s">
        <v>166</v>
      </c>
      <c r="J26" s="5" t="s">
        <v>167</v>
      </c>
      <c r="K26" s="5" t="s">
        <v>168</v>
      </c>
      <c r="L26" s="5" t="s">
        <v>188</v>
      </c>
      <c r="M26" s="8">
        <v>14928</v>
      </c>
      <c r="N26" s="5" t="s">
        <v>170</v>
      </c>
    </row>
    <row r="27" spans="1:14" x14ac:dyDescent="0.25">
      <c r="A27" s="1"/>
      <c r="B27" s="5" t="s">
        <v>48</v>
      </c>
      <c r="C27" s="5" t="s">
        <v>474</v>
      </c>
      <c r="D27" s="5" t="s">
        <v>109</v>
      </c>
      <c r="E27" s="4" t="s">
        <v>163</v>
      </c>
      <c r="F27" s="4" t="s">
        <v>174</v>
      </c>
      <c r="G27" s="6" t="s">
        <v>475</v>
      </c>
      <c r="H27" s="8">
        <v>87</v>
      </c>
      <c r="I27" s="5" t="s">
        <v>476</v>
      </c>
      <c r="J27" s="5" t="s">
        <v>167</v>
      </c>
      <c r="K27" s="5" t="s">
        <v>168</v>
      </c>
      <c r="L27" s="5" t="s">
        <v>169</v>
      </c>
      <c r="M27" s="8">
        <v>14965</v>
      </c>
      <c r="N27" s="5" t="s">
        <v>170</v>
      </c>
    </row>
    <row r="28" spans="1:14" ht="25.5" x14ac:dyDescent="0.25">
      <c r="A28" s="1"/>
      <c r="B28" s="5" t="s">
        <v>48</v>
      </c>
      <c r="C28" s="5" t="s">
        <v>56</v>
      </c>
      <c r="D28" s="5" t="s">
        <v>111</v>
      </c>
      <c r="E28" s="4" t="s">
        <v>163</v>
      </c>
      <c r="F28" s="4" t="s">
        <v>174</v>
      </c>
      <c r="G28" s="6" t="s">
        <v>1248</v>
      </c>
      <c r="H28" s="8">
        <v>12.92</v>
      </c>
      <c r="I28" s="5" t="s">
        <v>166</v>
      </c>
      <c r="J28" s="5" t="s">
        <v>167</v>
      </c>
      <c r="K28" s="5" t="s">
        <v>168</v>
      </c>
      <c r="L28" s="5" t="s">
        <v>169</v>
      </c>
      <c r="M28" s="8">
        <v>40</v>
      </c>
      <c r="N28" s="5" t="s">
        <v>170</v>
      </c>
    </row>
    <row r="29" spans="1:14" x14ac:dyDescent="0.25">
      <c r="A29" s="1"/>
      <c r="B29" s="5" t="s">
        <v>48</v>
      </c>
      <c r="C29" s="5" t="s">
        <v>56</v>
      </c>
      <c r="D29" s="5" t="s">
        <v>51</v>
      </c>
      <c r="E29" s="4" t="s">
        <v>478</v>
      </c>
      <c r="F29" s="4" t="s">
        <v>479</v>
      </c>
      <c r="G29" s="6" t="s">
        <v>480</v>
      </c>
      <c r="H29" s="8">
        <v>40</v>
      </c>
      <c r="I29" s="5" t="s">
        <v>166</v>
      </c>
      <c r="J29" s="5" t="s">
        <v>167</v>
      </c>
      <c r="K29" s="5" t="s">
        <v>168</v>
      </c>
      <c r="L29" s="5" t="s">
        <v>169</v>
      </c>
      <c r="M29" s="8">
        <v>276</v>
      </c>
      <c r="N29" s="5" t="s">
        <v>170</v>
      </c>
    </row>
    <row r="30" spans="1:14" ht="25.5" x14ac:dyDescent="0.25">
      <c r="A30" s="1"/>
      <c r="B30" s="5" t="s">
        <v>48</v>
      </c>
      <c r="C30" s="5" t="s">
        <v>487</v>
      </c>
      <c r="D30" s="5" t="s">
        <v>116</v>
      </c>
      <c r="E30" s="4" t="s">
        <v>488</v>
      </c>
      <c r="F30" s="4" t="s">
        <v>174</v>
      </c>
      <c r="G30" s="6" t="s">
        <v>489</v>
      </c>
      <c r="H30" s="8">
        <v>22.576000000000001</v>
      </c>
      <c r="I30" s="5" t="s">
        <v>166</v>
      </c>
      <c r="J30" s="5" t="s">
        <v>167</v>
      </c>
      <c r="K30" s="5" t="s">
        <v>168</v>
      </c>
      <c r="L30" s="5" t="s">
        <v>169</v>
      </c>
      <c r="M30" s="8">
        <v>54</v>
      </c>
      <c r="N30" s="5" t="s">
        <v>170</v>
      </c>
    </row>
    <row r="31" spans="1:14" ht="25.5" x14ac:dyDescent="0.25">
      <c r="A31" s="1"/>
      <c r="B31" s="5" t="s">
        <v>533</v>
      </c>
      <c r="C31" s="5" t="s">
        <v>534</v>
      </c>
      <c r="D31" s="5" t="s">
        <v>109</v>
      </c>
      <c r="E31" s="4" t="s">
        <v>163</v>
      </c>
      <c r="F31" s="4" t="s">
        <v>174</v>
      </c>
      <c r="G31" s="6" t="s">
        <v>1249</v>
      </c>
      <c r="H31" s="8">
        <v>5</v>
      </c>
      <c r="I31" s="5" t="s">
        <v>166</v>
      </c>
      <c r="J31" s="5" t="s">
        <v>167</v>
      </c>
      <c r="K31" s="5" t="s">
        <v>168</v>
      </c>
      <c r="L31" s="5" t="s">
        <v>238</v>
      </c>
      <c r="M31" s="8">
        <v>24348</v>
      </c>
      <c r="N31" s="5" t="s">
        <v>170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activeCell="C7" sqref="C7"/>
    </sheetView>
  </sheetViews>
  <sheetFormatPr baseColWidth="10" defaultColWidth="9.140625" defaultRowHeight="15" x14ac:dyDescent="0.25"/>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25">
      <c r="A3" s="1"/>
      <c r="B3" s="219" t="s">
        <v>67</v>
      </c>
      <c r="C3" s="194"/>
      <c r="D3" s="194"/>
      <c r="E3" s="220" t="s">
        <v>1250</v>
      </c>
      <c r="F3" s="220"/>
      <c r="G3" s="220"/>
      <c r="H3" s="2"/>
      <c r="I3" s="2"/>
      <c r="J3" s="2"/>
      <c r="K3" s="2"/>
      <c r="L3" s="2" t="s">
        <v>1251</v>
      </c>
      <c r="M3" s="2"/>
      <c r="N3" s="2"/>
      <c r="O3" s="2"/>
      <c r="P3" s="2"/>
      <c r="Q3" s="2"/>
      <c r="R3" s="2"/>
      <c r="S3" s="2"/>
      <c r="T3" s="2"/>
      <c r="U3" s="2"/>
      <c r="V3" s="2" t="s">
        <v>1250</v>
      </c>
      <c r="W3" s="2"/>
      <c r="X3" s="2"/>
      <c r="Y3" s="2"/>
      <c r="Z3" s="2"/>
      <c r="AA3" s="2"/>
      <c r="AB3" s="2"/>
      <c r="AC3" s="2" t="s">
        <v>1251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1252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7" t="s">
        <v>1253</v>
      </c>
      <c r="GT3" s="1"/>
      <c r="GU3" s="1"/>
      <c r="GV3" s="1"/>
      <c r="GW3" s="1"/>
      <c r="GX3" s="1"/>
      <c r="GY3" s="1"/>
      <c r="GZ3" s="1"/>
      <c r="HA3" s="87" t="s">
        <v>1254</v>
      </c>
      <c r="HB3" s="1"/>
      <c r="HC3" s="1"/>
      <c r="HD3" s="1"/>
      <c r="HE3" s="1"/>
      <c r="HF3" s="1"/>
      <c r="HG3" s="1"/>
      <c r="HH3" s="1"/>
      <c r="HI3" s="1"/>
      <c r="HJ3" s="1"/>
      <c r="HK3" s="87" t="s">
        <v>546</v>
      </c>
      <c r="HL3" s="1"/>
      <c r="HM3" s="1"/>
    </row>
    <row r="4" spans="1:221" ht="0" hidden="1" customHeight="1" x14ac:dyDescent="0.25">
      <c r="A4" s="1"/>
      <c r="B4" s="88" t="s">
        <v>1255</v>
      </c>
      <c r="C4" s="221" t="s">
        <v>1256</v>
      </c>
      <c r="D4" s="222" t="s">
        <v>552</v>
      </c>
      <c r="E4" s="223"/>
      <c r="F4" s="223"/>
      <c r="G4" s="224"/>
      <c r="H4" s="222" t="s">
        <v>1257</v>
      </c>
      <c r="I4" s="224"/>
      <c r="J4" s="222" t="s">
        <v>1258</v>
      </c>
      <c r="K4" s="224"/>
      <c r="L4" s="222" t="s">
        <v>42</v>
      </c>
      <c r="M4" s="223"/>
      <c r="N4" s="223"/>
      <c r="O4" s="223"/>
      <c r="P4" s="223"/>
      <c r="Q4" s="223"/>
      <c r="R4" s="223"/>
      <c r="S4" s="224"/>
      <c r="T4" s="222" t="s">
        <v>553</v>
      </c>
      <c r="U4" s="223"/>
      <c r="V4" s="223"/>
      <c r="W4" s="224"/>
      <c r="X4" s="221" t="s">
        <v>1259</v>
      </c>
      <c r="Y4" s="222" t="s">
        <v>231</v>
      </c>
      <c r="Z4" s="223"/>
      <c r="AA4" s="224"/>
      <c r="AB4" s="222" t="s">
        <v>70</v>
      </c>
      <c r="AC4" s="223"/>
      <c r="AD4" s="223"/>
      <c r="AE4" s="223"/>
      <c r="AF4" s="223"/>
      <c r="AG4" s="223"/>
      <c r="AH4" s="224"/>
      <c r="AI4" s="221" t="s">
        <v>1260</v>
      </c>
      <c r="AJ4" s="221" t="s">
        <v>1261</v>
      </c>
      <c r="AK4" s="221" t="s">
        <v>1262</v>
      </c>
      <c r="AL4" s="222" t="s">
        <v>1263</v>
      </c>
      <c r="AM4" s="224"/>
      <c r="AN4" s="222" t="s">
        <v>1264</v>
      </c>
      <c r="AO4" s="224"/>
      <c r="AP4" s="221" t="s">
        <v>1265</v>
      </c>
      <c r="AQ4" s="222" t="s">
        <v>1266</v>
      </c>
      <c r="AR4" s="224"/>
      <c r="AS4" s="221" t="s">
        <v>1267</v>
      </c>
      <c r="AT4" s="221" t="s">
        <v>1268</v>
      </c>
      <c r="AU4" s="221" t="s">
        <v>1269</v>
      </c>
      <c r="AV4" s="222" t="s">
        <v>90</v>
      </c>
      <c r="AW4" s="223"/>
      <c r="AX4" s="224"/>
      <c r="AY4" s="222" t="s">
        <v>48</v>
      </c>
      <c r="AZ4" s="223"/>
      <c r="BA4" s="223"/>
      <c r="BB4" s="223"/>
      <c r="BC4" s="223"/>
      <c r="BD4" s="223"/>
      <c r="BE4" s="223"/>
      <c r="BF4" s="224"/>
      <c r="BG4" s="222" t="s">
        <v>1270</v>
      </c>
      <c r="BH4" s="224"/>
      <c r="BI4" s="221" t="s">
        <v>653</v>
      </c>
      <c r="BJ4" s="222" t="s">
        <v>75</v>
      </c>
      <c r="BK4" s="223"/>
      <c r="BL4" s="224"/>
      <c r="BM4" s="222" t="s">
        <v>82</v>
      </c>
      <c r="BN4" s="223"/>
      <c r="BO4" s="223"/>
      <c r="BP4" s="223"/>
      <c r="BQ4" s="223"/>
      <c r="BR4" s="223"/>
      <c r="BS4" s="223"/>
      <c r="BT4" s="223"/>
      <c r="BU4" s="223"/>
      <c r="BV4" s="223"/>
      <c r="BW4" s="223"/>
      <c r="BX4" s="223"/>
      <c r="BY4" s="223"/>
      <c r="BZ4" s="224"/>
      <c r="CA4" s="222" t="s">
        <v>1271</v>
      </c>
      <c r="CB4" s="224"/>
      <c r="CC4" s="221" t="s">
        <v>1272</v>
      </c>
      <c r="CD4" s="222" t="s">
        <v>122</v>
      </c>
      <c r="CE4" s="223"/>
      <c r="CF4" s="223"/>
      <c r="CG4" s="223"/>
      <c r="CH4" s="223"/>
      <c r="CI4" s="223"/>
      <c r="CJ4" s="223"/>
      <c r="CK4" s="223"/>
      <c r="CL4" s="223"/>
      <c r="CM4" s="223"/>
      <c r="CN4" s="223"/>
      <c r="CO4" s="224"/>
      <c r="CP4" s="222" t="s">
        <v>133</v>
      </c>
      <c r="CQ4" s="223"/>
      <c r="CR4" s="223"/>
      <c r="CS4" s="224"/>
      <c r="CT4" s="222" t="s">
        <v>1273</v>
      </c>
      <c r="CU4" s="224"/>
      <c r="CV4" s="222" t="s">
        <v>1274</v>
      </c>
      <c r="CW4" s="223"/>
      <c r="CX4" s="224"/>
      <c r="CY4" s="222" t="s">
        <v>1275</v>
      </c>
      <c r="CZ4" s="223"/>
      <c r="DA4" s="223"/>
      <c r="DB4" s="224"/>
      <c r="DC4" s="222" t="s">
        <v>1276</v>
      </c>
      <c r="DD4" s="223"/>
      <c r="DE4" s="223"/>
      <c r="DF4" s="223"/>
      <c r="DG4" s="223"/>
      <c r="DH4" s="223"/>
      <c r="DI4" s="223"/>
      <c r="DJ4" s="223"/>
      <c r="DK4" s="223"/>
      <c r="DL4" s="223"/>
      <c r="DM4" s="223"/>
      <c r="DN4" s="224"/>
      <c r="DO4" s="222" t="s">
        <v>1277</v>
      </c>
      <c r="DP4" s="223"/>
      <c r="DQ4" s="223"/>
      <c r="DR4" s="224"/>
      <c r="DS4" s="222" t="s">
        <v>1278</v>
      </c>
      <c r="DT4" s="223"/>
      <c r="DU4" s="223"/>
      <c r="DV4" s="224"/>
      <c r="DW4" s="221"/>
      <c r="DX4" s="222" t="s">
        <v>1279</v>
      </c>
      <c r="DY4" s="223"/>
      <c r="DZ4" s="223"/>
      <c r="EA4" s="223"/>
      <c r="EB4" s="223"/>
      <c r="EC4" s="224"/>
      <c r="ED4" s="1"/>
      <c r="EE4" s="221" t="s">
        <v>1280</v>
      </c>
      <c r="EF4" s="221" t="s">
        <v>1281</v>
      </c>
      <c r="EG4" s="221" t="s">
        <v>1282</v>
      </c>
      <c r="EH4" s="221" t="s">
        <v>1283</v>
      </c>
      <c r="EI4" s="221" t="s">
        <v>1284</v>
      </c>
      <c r="EJ4" s="221" t="s">
        <v>1285</v>
      </c>
      <c r="EK4" s="221" t="s">
        <v>1286</v>
      </c>
      <c r="EL4" s="221" t="s">
        <v>1287</v>
      </c>
      <c r="EM4" s="222" t="s">
        <v>1257</v>
      </c>
      <c r="EN4" s="224"/>
      <c r="EO4" s="221" t="s">
        <v>317</v>
      </c>
      <c r="EP4" s="221" t="s">
        <v>1260</v>
      </c>
      <c r="EQ4" s="221" t="s">
        <v>1288</v>
      </c>
      <c r="ER4" s="221" t="s">
        <v>1289</v>
      </c>
      <c r="ES4" s="221" t="s">
        <v>1290</v>
      </c>
      <c r="ET4" s="221" t="s">
        <v>1291</v>
      </c>
      <c r="EU4" s="221" t="s">
        <v>1292</v>
      </c>
      <c r="EV4" s="221" t="s">
        <v>1293</v>
      </c>
      <c r="EW4" s="221" t="s">
        <v>1294</v>
      </c>
      <c r="EX4" s="221" t="s">
        <v>1295</v>
      </c>
      <c r="EY4" s="221" t="s">
        <v>1296</v>
      </c>
      <c r="EZ4" s="221" t="s">
        <v>1297</v>
      </c>
      <c r="FA4" s="221" t="s">
        <v>1298</v>
      </c>
      <c r="FB4" s="221" t="s">
        <v>1299</v>
      </c>
      <c r="FC4" s="222" t="s">
        <v>381</v>
      </c>
      <c r="FD4" s="223"/>
      <c r="FE4" s="223"/>
      <c r="FF4" s="224"/>
      <c r="FG4" s="221" t="s">
        <v>1300</v>
      </c>
      <c r="FH4" s="221" t="s">
        <v>1301</v>
      </c>
      <c r="FI4" s="221" t="s">
        <v>1302</v>
      </c>
      <c r="FJ4" s="221" t="s">
        <v>1303</v>
      </c>
      <c r="FK4" s="221" t="s">
        <v>1304</v>
      </c>
      <c r="FL4" s="221" t="s">
        <v>1305</v>
      </c>
      <c r="FM4" s="221" t="s">
        <v>1306</v>
      </c>
      <c r="FN4" s="221" t="s">
        <v>1307</v>
      </c>
      <c r="FO4" s="222" t="s">
        <v>588</v>
      </c>
      <c r="FP4" s="223"/>
      <c r="FQ4" s="223"/>
      <c r="FR4" s="224"/>
      <c r="FS4" s="221" t="s">
        <v>1308</v>
      </c>
      <c r="FT4" s="222" t="s">
        <v>1309</v>
      </c>
      <c r="FU4" s="224"/>
      <c r="FV4" s="222" t="s">
        <v>82</v>
      </c>
      <c r="FW4" s="223"/>
      <c r="FX4" s="223"/>
      <c r="FY4" s="223"/>
      <c r="FZ4" s="224"/>
      <c r="GA4" s="222" t="s">
        <v>1310</v>
      </c>
      <c r="GB4" s="224"/>
      <c r="GC4" s="222" t="s">
        <v>592</v>
      </c>
      <c r="GD4" s="223"/>
      <c r="GE4" s="223"/>
      <c r="GF4" s="224"/>
      <c r="GG4" s="221" t="s">
        <v>1311</v>
      </c>
      <c r="GH4" s="221" t="s">
        <v>1312</v>
      </c>
      <c r="GI4" s="221" t="s">
        <v>1313</v>
      </c>
      <c r="GJ4" s="222" t="s">
        <v>122</v>
      </c>
      <c r="GK4" s="223"/>
      <c r="GL4" s="223"/>
      <c r="GM4" s="223"/>
      <c r="GN4" s="224"/>
      <c r="GO4" s="221" t="s">
        <v>1314</v>
      </c>
      <c r="GP4" s="222" t="s">
        <v>1315</v>
      </c>
      <c r="GQ4" s="224"/>
      <c r="GR4" s="1"/>
      <c r="GS4" s="221" t="s">
        <v>1280</v>
      </c>
      <c r="GT4" s="222" t="s">
        <v>1316</v>
      </c>
      <c r="GU4" s="224"/>
      <c r="GV4" s="221" t="s">
        <v>1288</v>
      </c>
      <c r="GW4" s="221" t="s">
        <v>1302</v>
      </c>
      <c r="GX4" s="221" t="s">
        <v>1303</v>
      </c>
      <c r="GY4" s="221" t="s">
        <v>1304</v>
      </c>
      <c r="GZ4" s="1"/>
      <c r="HA4" s="221" t="s">
        <v>1317</v>
      </c>
      <c r="HB4" s="221" t="s">
        <v>317</v>
      </c>
      <c r="HC4" s="221" t="s">
        <v>1318</v>
      </c>
      <c r="HD4" s="221" t="s">
        <v>1319</v>
      </c>
      <c r="HE4" s="221" t="s">
        <v>1320</v>
      </c>
      <c r="HF4" s="221" t="s">
        <v>1321</v>
      </c>
      <c r="HG4" s="221" t="s">
        <v>1322</v>
      </c>
      <c r="HH4" s="222" t="s">
        <v>1315</v>
      </c>
      <c r="HI4" s="224"/>
      <c r="HJ4" s="1"/>
      <c r="HK4" s="222" t="s">
        <v>1278</v>
      </c>
      <c r="HL4" s="223"/>
      <c r="HM4" s="224"/>
    </row>
    <row r="5" spans="1:221" x14ac:dyDescent="0.25">
      <c r="A5" s="1"/>
      <c r="B5" s="89"/>
      <c r="C5" s="89" t="s">
        <v>3464</v>
      </c>
      <c r="D5" s="90">
        <v>101</v>
      </c>
      <c r="E5" s="91">
        <v>102</v>
      </c>
      <c r="F5" s="91" t="s">
        <v>3464</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267</v>
      </c>
      <c r="BA5" s="91">
        <v>268</v>
      </c>
      <c r="BB5" s="91">
        <v>119</v>
      </c>
      <c r="BC5" s="91">
        <v>120</v>
      </c>
      <c r="BD5" s="91">
        <v>189</v>
      </c>
      <c r="BE5" s="91">
        <v>122</v>
      </c>
      <c r="BF5" s="92">
        <v>266</v>
      </c>
      <c r="BG5" s="90">
        <v>337</v>
      </c>
      <c r="BH5" s="92">
        <v>338</v>
      </c>
      <c r="BI5" s="89">
        <v>251</v>
      </c>
      <c r="BJ5" s="90">
        <v>115</v>
      </c>
      <c r="BK5" s="91">
        <v>239</v>
      </c>
      <c r="BL5" s="92">
        <v>288</v>
      </c>
      <c r="BM5" s="90">
        <v>240</v>
      </c>
      <c r="BN5" s="91">
        <v>241</v>
      </c>
      <c r="BO5" s="91">
        <v>242</v>
      </c>
      <c r="BP5" s="91">
        <v>191</v>
      </c>
      <c r="BQ5" s="91">
        <v>194</v>
      </c>
      <c r="BR5" s="91">
        <v>196</v>
      </c>
      <c r="BS5" s="91">
        <v>207</v>
      </c>
      <c r="BT5" s="91">
        <v>236</v>
      </c>
      <c r="BU5" s="91">
        <v>795</v>
      </c>
      <c r="BV5" s="91">
        <v>285</v>
      </c>
      <c r="BW5" s="91">
        <v>995</v>
      </c>
      <c r="BX5" s="91">
        <v>996</v>
      </c>
      <c r="BY5" s="91">
        <v>997</v>
      </c>
      <c r="BZ5" s="92">
        <v>766</v>
      </c>
      <c r="CA5" s="90">
        <v>926</v>
      </c>
      <c r="CB5" s="92">
        <v>924</v>
      </c>
      <c r="CC5" s="89">
        <v>121</v>
      </c>
      <c r="CD5" s="90">
        <v>103</v>
      </c>
      <c r="CE5" s="91">
        <v>104</v>
      </c>
      <c r="CF5" s="91">
        <v>106</v>
      </c>
      <c r="CG5" s="91">
        <v>105</v>
      </c>
      <c r="CH5" s="91">
        <v>107</v>
      </c>
      <c r="CI5" s="91">
        <v>110</v>
      </c>
      <c r="CJ5" s="91">
        <v>109</v>
      </c>
      <c r="CK5" s="91">
        <v>144</v>
      </c>
      <c r="CL5" s="91">
        <v>113</v>
      </c>
      <c r="CM5" s="91">
        <v>114</v>
      </c>
      <c r="CN5" s="91">
        <v>193</v>
      </c>
      <c r="CO5" s="92">
        <v>208</v>
      </c>
      <c r="CP5" s="90">
        <v>786</v>
      </c>
      <c r="CQ5" s="91">
        <v>787</v>
      </c>
      <c r="CR5" s="91">
        <v>788</v>
      </c>
      <c r="CS5" s="92">
        <v>789</v>
      </c>
      <c r="CT5" s="90">
        <v>248</v>
      </c>
      <c r="CU5" s="92">
        <v>2159</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t="s">
        <v>3464</v>
      </c>
      <c r="DS5" s="90">
        <v>1227</v>
      </c>
      <c r="DT5" s="91">
        <v>1205</v>
      </c>
      <c r="DU5" s="91">
        <v>1207</v>
      </c>
      <c r="DV5" s="92">
        <v>1206</v>
      </c>
      <c r="DW5" s="89">
        <v>1218</v>
      </c>
      <c r="DX5" s="90">
        <v>1211</v>
      </c>
      <c r="DY5" s="91">
        <v>1212</v>
      </c>
      <c r="DZ5" s="91">
        <v>1213</v>
      </c>
      <c r="EA5" s="91">
        <v>1214</v>
      </c>
      <c r="EB5" s="91">
        <v>1229</v>
      </c>
      <c r="EC5" s="92" t="s">
        <v>3464</v>
      </c>
      <c r="ED5" s="1"/>
      <c r="EE5" s="89">
        <v>289</v>
      </c>
      <c r="EF5" s="89">
        <v>303</v>
      </c>
      <c r="EG5" s="89" t="s">
        <v>3464</v>
      </c>
      <c r="EH5" s="89" t="s">
        <v>3464</v>
      </c>
      <c r="EI5" s="89">
        <v>1263</v>
      </c>
      <c r="EJ5" s="89" t="s">
        <v>3464</v>
      </c>
      <c r="EK5" s="89">
        <v>2194</v>
      </c>
      <c r="EL5" s="89" t="s">
        <v>3464</v>
      </c>
      <c r="EM5" s="90">
        <v>216</v>
      </c>
      <c r="EN5" s="92">
        <v>198</v>
      </c>
      <c r="EO5" s="89">
        <v>70400</v>
      </c>
      <c r="EP5" s="89">
        <v>49607</v>
      </c>
      <c r="EQ5" s="89">
        <v>213</v>
      </c>
      <c r="ER5" s="89">
        <v>214</v>
      </c>
      <c r="ES5" s="89">
        <v>260</v>
      </c>
      <c r="ET5" s="89">
        <v>2152</v>
      </c>
      <c r="EU5" s="89">
        <v>2128</v>
      </c>
      <c r="EV5" s="89">
        <v>247</v>
      </c>
      <c r="EW5" s="89">
        <v>228</v>
      </c>
      <c r="EX5" s="89">
        <v>2135</v>
      </c>
      <c r="EY5" s="89">
        <v>261</v>
      </c>
      <c r="EZ5" s="89">
        <v>237</v>
      </c>
      <c r="FA5" s="89">
        <v>253</v>
      </c>
      <c r="FB5" s="89">
        <v>770</v>
      </c>
      <c r="FC5" s="90">
        <v>225</v>
      </c>
      <c r="FD5" s="91">
        <v>2201</v>
      </c>
      <c r="FE5" s="91">
        <v>2171</v>
      </c>
      <c r="FF5" s="92">
        <v>760</v>
      </c>
      <c r="FG5" s="89">
        <v>235</v>
      </c>
      <c r="FH5" s="89">
        <v>238</v>
      </c>
      <c r="FI5" s="89">
        <v>232</v>
      </c>
      <c r="FJ5" s="89">
        <v>2190</v>
      </c>
      <c r="FK5" s="89">
        <v>69867</v>
      </c>
      <c r="FL5" s="89">
        <v>2184</v>
      </c>
      <c r="FM5" s="89">
        <v>61855</v>
      </c>
      <c r="FN5" s="89">
        <v>223</v>
      </c>
      <c r="FO5" s="90">
        <v>226</v>
      </c>
      <c r="FP5" s="91">
        <v>201</v>
      </c>
      <c r="FQ5" s="91">
        <v>258</v>
      </c>
      <c r="FR5" s="92">
        <v>259</v>
      </c>
      <c r="FS5" s="89">
        <v>920</v>
      </c>
      <c r="FT5" s="90">
        <v>257</v>
      </c>
      <c r="FU5" s="92">
        <v>256</v>
      </c>
      <c r="FV5" s="90">
        <v>2148</v>
      </c>
      <c r="FW5" s="91">
        <v>58288</v>
      </c>
      <c r="FX5" s="91">
        <v>58289</v>
      </c>
      <c r="FY5" s="91">
        <v>58839</v>
      </c>
      <c r="FZ5" s="92">
        <v>58840</v>
      </c>
      <c r="GA5" s="90">
        <v>296</v>
      </c>
      <c r="GB5" s="92">
        <v>297</v>
      </c>
      <c r="GC5" s="90">
        <v>211</v>
      </c>
      <c r="GD5" s="91">
        <v>2175</v>
      </c>
      <c r="GE5" s="91">
        <v>2178</v>
      </c>
      <c r="GF5" s="92">
        <v>2181</v>
      </c>
      <c r="GG5" s="89">
        <v>1262</v>
      </c>
      <c r="GH5" s="89">
        <v>63425</v>
      </c>
      <c r="GI5" s="89">
        <v>233</v>
      </c>
      <c r="GJ5" s="90">
        <v>2150</v>
      </c>
      <c r="GK5" s="91">
        <v>2165</v>
      </c>
      <c r="GL5" s="91">
        <v>2161</v>
      </c>
      <c r="GM5" s="91">
        <v>61197</v>
      </c>
      <c r="GN5" s="92">
        <v>58851</v>
      </c>
      <c r="GO5" s="89">
        <v>234</v>
      </c>
      <c r="GP5" s="90">
        <v>215</v>
      </c>
      <c r="GQ5" s="92">
        <v>917</v>
      </c>
      <c r="GR5" s="1"/>
      <c r="GS5" s="89">
        <v>289</v>
      </c>
      <c r="GT5" s="90">
        <v>58333</v>
      </c>
      <c r="GU5" s="92">
        <v>58336</v>
      </c>
      <c r="GV5" s="89">
        <v>213</v>
      </c>
      <c r="GW5" s="89">
        <v>232</v>
      </c>
      <c r="GX5" s="89">
        <v>2190</v>
      </c>
      <c r="GY5" s="89">
        <v>69867</v>
      </c>
      <c r="GZ5" s="1"/>
      <c r="HA5" s="89">
        <v>221</v>
      </c>
      <c r="HB5" s="89">
        <v>70400</v>
      </c>
      <c r="HC5" s="89">
        <v>222</v>
      </c>
      <c r="HD5" s="89">
        <v>224</v>
      </c>
      <c r="HE5" s="89">
        <v>2187</v>
      </c>
      <c r="HF5" s="89">
        <v>227</v>
      </c>
      <c r="HG5" s="89">
        <v>49400</v>
      </c>
      <c r="HH5" s="90">
        <v>199</v>
      </c>
      <c r="HI5" s="92">
        <v>200</v>
      </c>
      <c r="HJ5" s="1"/>
      <c r="HK5" s="90">
        <v>7000</v>
      </c>
      <c r="HL5" s="91">
        <v>7001</v>
      </c>
      <c r="HM5" s="92">
        <v>7002</v>
      </c>
    </row>
    <row r="6" spans="1:221" ht="170.1" customHeight="1" thickBot="1" x14ac:dyDescent="0.3">
      <c r="A6" s="1"/>
      <c r="B6" s="93" t="s">
        <v>1323</v>
      </c>
      <c r="C6" s="93" t="s">
        <v>304</v>
      </c>
      <c r="D6" s="94" t="s">
        <v>607</v>
      </c>
      <c r="E6" s="95" t="s">
        <v>608</v>
      </c>
      <c r="F6" s="95" t="s">
        <v>609</v>
      </c>
      <c r="G6" s="96" t="s">
        <v>610</v>
      </c>
      <c r="H6" s="94" t="s">
        <v>373</v>
      </c>
      <c r="I6" s="96" t="s">
        <v>611</v>
      </c>
      <c r="J6" s="94" t="s">
        <v>612</v>
      </c>
      <c r="K6" s="96" t="s">
        <v>613</v>
      </c>
      <c r="L6" s="94" t="s">
        <v>614</v>
      </c>
      <c r="M6" s="95" t="s">
        <v>615</v>
      </c>
      <c r="N6" s="95" t="s">
        <v>616</v>
      </c>
      <c r="O6" s="95" t="s">
        <v>617</v>
      </c>
      <c r="P6" s="95" t="s">
        <v>618</v>
      </c>
      <c r="Q6" s="95" t="s">
        <v>619</v>
      </c>
      <c r="R6" s="95" t="s">
        <v>313</v>
      </c>
      <c r="S6" s="96" t="s">
        <v>620</v>
      </c>
      <c r="T6" s="94" t="s">
        <v>621</v>
      </c>
      <c r="U6" s="95" t="s">
        <v>622</v>
      </c>
      <c r="V6" s="95" t="s">
        <v>623</v>
      </c>
      <c r="W6" s="96" t="s">
        <v>624</v>
      </c>
      <c r="X6" s="93" t="s">
        <v>625</v>
      </c>
      <c r="Y6" s="94" t="s">
        <v>626</v>
      </c>
      <c r="Z6" s="95" t="s">
        <v>627</v>
      </c>
      <c r="AA6" s="96" t="s">
        <v>232</v>
      </c>
      <c r="AB6" s="94" t="s">
        <v>628</v>
      </c>
      <c r="AC6" s="95" t="s">
        <v>629</v>
      </c>
      <c r="AD6" s="95" t="s">
        <v>630</v>
      </c>
      <c r="AE6" s="95" t="s">
        <v>226</v>
      </c>
      <c r="AF6" s="95" t="s">
        <v>631</v>
      </c>
      <c r="AG6" s="95" t="s">
        <v>632</v>
      </c>
      <c r="AH6" s="96" t="s">
        <v>633</v>
      </c>
      <c r="AI6" s="93" t="s">
        <v>634</v>
      </c>
      <c r="AJ6" s="93" t="s">
        <v>635</v>
      </c>
      <c r="AK6" s="93" t="s">
        <v>356</v>
      </c>
      <c r="AL6" s="94" t="s">
        <v>636</v>
      </c>
      <c r="AM6" s="96" t="s">
        <v>637</v>
      </c>
      <c r="AN6" s="94" t="s">
        <v>638</v>
      </c>
      <c r="AO6" s="96" t="s">
        <v>245</v>
      </c>
      <c r="AP6" s="93" t="s">
        <v>557</v>
      </c>
      <c r="AQ6" s="94" t="s">
        <v>639</v>
      </c>
      <c r="AR6" s="96" t="s">
        <v>640</v>
      </c>
      <c r="AS6" s="93" t="s">
        <v>641</v>
      </c>
      <c r="AT6" s="93" t="s">
        <v>642</v>
      </c>
      <c r="AU6" s="93" t="s">
        <v>643</v>
      </c>
      <c r="AV6" s="94" t="s">
        <v>1545</v>
      </c>
      <c r="AW6" s="95" t="s">
        <v>1546</v>
      </c>
      <c r="AX6" s="96" t="s">
        <v>646</v>
      </c>
      <c r="AY6" s="94" t="s">
        <v>487</v>
      </c>
      <c r="AZ6" s="95" t="s">
        <v>647</v>
      </c>
      <c r="BA6" s="95" t="s">
        <v>648</v>
      </c>
      <c r="BB6" s="95" t="s">
        <v>56</v>
      </c>
      <c r="BC6" s="95" t="s">
        <v>49</v>
      </c>
      <c r="BD6" s="95" t="s">
        <v>649</v>
      </c>
      <c r="BE6" s="95" t="s">
        <v>650</v>
      </c>
      <c r="BF6" s="96" t="s">
        <v>474</v>
      </c>
      <c r="BG6" s="94" t="s">
        <v>651</v>
      </c>
      <c r="BH6" s="96" t="s">
        <v>652</v>
      </c>
      <c r="BI6" s="93" t="s">
        <v>653</v>
      </c>
      <c r="BJ6" s="94" t="s">
        <v>654</v>
      </c>
      <c r="BK6" s="95" t="s">
        <v>655</v>
      </c>
      <c r="BL6" s="96" t="s">
        <v>656</v>
      </c>
      <c r="BM6" s="94" t="s">
        <v>657</v>
      </c>
      <c r="BN6" s="95" t="s">
        <v>658</v>
      </c>
      <c r="BO6" s="95" t="s">
        <v>659</v>
      </c>
      <c r="BP6" s="95" t="s">
        <v>660</v>
      </c>
      <c r="BQ6" s="95" t="s">
        <v>661</v>
      </c>
      <c r="BR6" s="95" t="s">
        <v>662</v>
      </c>
      <c r="BS6" s="95" t="s">
        <v>663</v>
      </c>
      <c r="BT6" s="95" t="s">
        <v>664</v>
      </c>
      <c r="BU6" s="95" t="s">
        <v>665</v>
      </c>
      <c r="BV6" s="95" t="s">
        <v>666</v>
      </c>
      <c r="BW6" s="95" t="s">
        <v>667</v>
      </c>
      <c r="BX6" s="95" t="s">
        <v>668</v>
      </c>
      <c r="BY6" s="95" t="s">
        <v>669</v>
      </c>
      <c r="BZ6" s="96" t="s">
        <v>670</v>
      </c>
      <c r="CA6" s="94" t="s">
        <v>671</v>
      </c>
      <c r="CB6" s="96" t="s">
        <v>672</v>
      </c>
      <c r="CC6" s="93" t="s">
        <v>673</v>
      </c>
      <c r="CD6" s="94" t="s">
        <v>379</v>
      </c>
      <c r="CE6" s="95" t="s">
        <v>674</v>
      </c>
      <c r="CF6" s="95" t="s">
        <v>675</v>
      </c>
      <c r="CG6" s="95" t="s">
        <v>376</v>
      </c>
      <c r="CH6" s="95" t="s">
        <v>676</v>
      </c>
      <c r="CI6" s="95" t="s">
        <v>677</v>
      </c>
      <c r="CJ6" s="95" t="s">
        <v>678</v>
      </c>
      <c r="CK6" s="95" t="s">
        <v>679</v>
      </c>
      <c r="CL6" s="95" t="s">
        <v>680</v>
      </c>
      <c r="CM6" s="95" t="s">
        <v>681</v>
      </c>
      <c r="CN6" s="95" t="s">
        <v>682</v>
      </c>
      <c r="CO6" s="96" t="s">
        <v>683</v>
      </c>
      <c r="CP6" s="94" t="s">
        <v>684</v>
      </c>
      <c r="CQ6" s="95" t="s">
        <v>685</v>
      </c>
      <c r="CR6" s="95" t="s">
        <v>686</v>
      </c>
      <c r="CS6" s="96" t="s">
        <v>687</v>
      </c>
      <c r="CT6" s="94" t="s">
        <v>688</v>
      </c>
      <c r="CU6" s="96" t="s">
        <v>689</v>
      </c>
      <c r="CV6" s="94" t="s">
        <v>1324</v>
      </c>
      <c r="CW6" s="95" t="s">
        <v>1325</v>
      </c>
      <c r="CX6" s="96" t="s">
        <v>1326</v>
      </c>
      <c r="CY6" s="94" t="s">
        <v>1327</v>
      </c>
      <c r="CZ6" s="95" t="s">
        <v>1328</v>
      </c>
      <c r="DA6" s="95" t="s">
        <v>1329</v>
      </c>
      <c r="DB6" s="96" t="s">
        <v>1330</v>
      </c>
      <c r="DC6" s="94" t="s">
        <v>1331</v>
      </c>
      <c r="DD6" s="95" t="s">
        <v>1332</v>
      </c>
      <c r="DE6" s="95" t="s">
        <v>1333</v>
      </c>
      <c r="DF6" s="95" t="s">
        <v>1334</v>
      </c>
      <c r="DG6" s="95" t="s">
        <v>1335</v>
      </c>
      <c r="DH6" s="95" t="s">
        <v>1336</v>
      </c>
      <c r="DI6" s="95" t="s">
        <v>1337</v>
      </c>
      <c r="DJ6" s="95" t="s">
        <v>1338</v>
      </c>
      <c r="DK6" s="95" t="s">
        <v>1339</v>
      </c>
      <c r="DL6" s="95" t="s">
        <v>1340</v>
      </c>
      <c r="DM6" s="95" t="s">
        <v>1341</v>
      </c>
      <c r="DN6" s="96" t="s">
        <v>1342</v>
      </c>
      <c r="DO6" s="94" t="s">
        <v>1343</v>
      </c>
      <c r="DP6" s="95" t="s">
        <v>1344</v>
      </c>
      <c r="DQ6" s="95" t="s">
        <v>1345</v>
      </c>
      <c r="DR6" s="96" t="s">
        <v>1346</v>
      </c>
      <c r="DS6" s="94" t="s">
        <v>1347</v>
      </c>
      <c r="DT6" s="95" t="s">
        <v>1348</v>
      </c>
      <c r="DU6" s="95" t="s">
        <v>1349</v>
      </c>
      <c r="DV6" s="96" t="s">
        <v>1350</v>
      </c>
      <c r="DW6" s="93" t="s">
        <v>1351</v>
      </c>
      <c r="DX6" s="94" t="s">
        <v>1352</v>
      </c>
      <c r="DY6" s="95" t="s">
        <v>1353</v>
      </c>
      <c r="DZ6" s="95" t="s">
        <v>1354</v>
      </c>
      <c r="EA6" s="95" t="s">
        <v>1355</v>
      </c>
      <c r="EB6" s="95" t="s">
        <v>1356</v>
      </c>
      <c r="EC6" s="96" t="s">
        <v>1357</v>
      </c>
      <c r="ED6" s="1"/>
      <c r="EE6" s="93" t="s">
        <v>746</v>
      </c>
      <c r="EF6" s="93" t="s">
        <v>690</v>
      </c>
      <c r="EG6" s="93" t="s">
        <v>442</v>
      </c>
      <c r="EH6" s="93" t="s">
        <v>691</v>
      </c>
      <c r="EI6" s="93" t="s">
        <v>692</v>
      </c>
      <c r="EJ6" s="93" t="s">
        <v>693</v>
      </c>
      <c r="EK6" s="93" t="s">
        <v>694</v>
      </c>
      <c r="EL6" s="93" t="s">
        <v>534</v>
      </c>
      <c r="EM6" s="94" t="s">
        <v>695</v>
      </c>
      <c r="EN6" s="96" t="s">
        <v>696</v>
      </c>
      <c r="EO6" s="93" t="s">
        <v>43</v>
      </c>
      <c r="EP6" s="93" t="s">
        <v>697</v>
      </c>
      <c r="EQ6" s="93" t="s">
        <v>749</v>
      </c>
      <c r="ER6" s="93" t="s">
        <v>698</v>
      </c>
      <c r="ES6" s="93" t="s">
        <v>699</v>
      </c>
      <c r="ET6" s="93" t="s">
        <v>700</v>
      </c>
      <c r="EU6" s="93" t="s">
        <v>701</v>
      </c>
      <c r="EV6" s="93" t="s">
        <v>702</v>
      </c>
      <c r="EW6" s="93" t="s">
        <v>703</v>
      </c>
      <c r="EX6" s="93" t="s">
        <v>704</v>
      </c>
      <c r="EY6" s="93" t="s">
        <v>705</v>
      </c>
      <c r="EZ6" s="93" t="s">
        <v>706</v>
      </c>
      <c r="FA6" s="93" t="s">
        <v>707</v>
      </c>
      <c r="FB6" s="93" t="s">
        <v>708</v>
      </c>
      <c r="FC6" s="94" t="s">
        <v>709</v>
      </c>
      <c r="FD6" s="95" t="s">
        <v>710</v>
      </c>
      <c r="FE6" s="95" t="s">
        <v>711</v>
      </c>
      <c r="FF6" s="96" t="s">
        <v>712</v>
      </c>
      <c r="FG6" s="93" t="s">
        <v>713</v>
      </c>
      <c r="FH6" s="93" t="s">
        <v>714</v>
      </c>
      <c r="FI6" s="93" t="s">
        <v>750</v>
      </c>
      <c r="FJ6" s="93" t="s">
        <v>751</v>
      </c>
      <c r="FK6" s="93" t="s">
        <v>752</v>
      </c>
      <c r="FL6" s="93" t="s">
        <v>162</v>
      </c>
      <c r="FM6" s="93" t="s">
        <v>715</v>
      </c>
      <c r="FN6" s="93" t="s">
        <v>716</v>
      </c>
      <c r="FO6" s="94" t="s">
        <v>717</v>
      </c>
      <c r="FP6" s="95" t="s">
        <v>718</v>
      </c>
      <c r="FQ6" s="95" t="s">
        <v>719</v>
      </c>
      <c r="FR6" s="96" t="s">
        <v>720</v>
      </c>
      <c r="FS6" s="93" t="s">
        <v>721</v>
      </c>
      <c r="FT6" s="94" t="s">
        <v>722</v>
      </c>
      <c r="FU6" s="96" t="s">
        <v>723</v>
      </c>
      <c r="FV6" s="94" t="s">
        <v>724</v>
      </c>
      <c r="FW6" s="95" t="s">
        <v>725</v>
      </c>
      <c r="FX6" s="95" t="s">
        <v>726</v>
      </c>
      <c r="FY6" s="95" t="s">
        <v>727</v>
      </c>
      <c r="FZ6" s="96" t="s">
        <v>728</v>
      </c>
      <c r="GA6" s="239">
        <v>45877</v>
      </c>
      <c r="GB6" s="96" t="s">
        <v>730</v>
      </c>
      <c r="GC6" s="94" t="s">
        <v>731</v>
      </c>
      <c r="GD6" s="95" t="s">
        <v>732</v>
      </c>
      <c r="GE6" s="95" t="s">
        <v>733</v>
      </c>
      <c r="GF6" s="96" t="s">
        <v>734</v>
      </c>
      <c r="GG6" s="93" t="s">
        <v>735</v>
      </c>
      <c r="GH6" s="93" t="s">
        <v>736</v>
      </c>
      <c r="GI6" s="93" t="s">
        <v>737</v>
      </c>
      <c r="GJ6" s="94" t="s">
        <v>738</v>
      </c>
      <c r="GK6" s="95" t="s">
        <v>739</v>
      </c>
      <c r="GL6" s="95" t="s">
        <v>740</v>
      </c>
      <c r="GM6" s="95" t="s">
        <v>741</v>
      </c>
      <c r="GN6" s="96" t="s">
        <v>742</v>
      </c>
      <c r="GO6" s="93" t="s">
        <v>743</v>
      </c>
      <c r="GP6" s="94" t="s">
        <v>744</v>
      </c>
      <c r="GQ6" s="96" t="s">
        <v>745</v>
      </c>
      <c r="GR6" s="1"/>
      <c r="GS6" s="93" t="s">
        <v>746</v>
      </c>
      <c r="GT6" s="94" t="s">
        <v>747</v>
      </c>
      <c r="GU6" s="96" t="s">
        <v>748</v>
      </c>
      <c r="GV6" s="93" t="s">
        <v>749</v>
      </c>
      <c r="GW6" s="93" t="s">
        <v>750</v>
      </c>
      <c r="GX6" s="93" t="s">
        <v>751</v>
      </c>
      <c r="GY6" s="93" t="s">
        <v>752</v>
      </c>
      <c r="GZ6" s="1"/>
      <c r="HA6" s="93" t="s">
        <v>754</v>
      </c>
      <c r="HB6" s="93" t="s">
        <v>43</v>
      </c>
      <c r="HC6" s="93" t="s">
        <v>755</v>
      </c>
      <c r="HD6" s="93" t="s">
        <v>756</v>
      </c>
      <c r="HE6" s="93" t="s">
        <v>757</v>
      </c>
      <c r="HF6" s="93" t="s">
        <v>758</v>
      </c>
      <c r="HG6" s="93" t="s">
        <v>759</v>
      </c>
      <c r="HH6" s="94" t="s">
        <v>760</v>
      </c>
      <c r="HI6" s="96" t="s">
        <v>761</v>
      </c>
      <c r="HJ6" s="1"/>
      <c r="HK6" s="94" t="s">
        <v>1358</v>
      </c>
      <c r="HL6" s="95" t="s">
        <v>1359</v>
      </c>
      <c r="HM6" s="96" t="s">
        <v>1360</v>
      </c>
    </row>
    <row r="7" spans="1:221" x14ac:dyDescent="0.25">
      <c r="A7" s="1"/>
      <c r="B7" s="240">
        <v>2.0833333333333332E-2</v>
      </c>
      <c r="C7" s="97"/>
      <c r="D7" s="98"/>
      <c r="E7" s="99"/>
      <c r="F7" s="99">
        <v>8.8000000000000007</v>
      </c>
      <c r="G7" s="100">
        <v>8.5</v>
      </c>
      <c r="H7" s="98"/>
      <c r="I7" s="100"/>
      <c r="J7" s="98"/>
      <c r="K7" s="100"/>
      <c r="L7" s="98"/>
      <c r="M7" s="99"/>
      <c r="N7" s="99"/>
      <c r="O7" s="99"/>
      <c r="P7" s="99"/>
      <c r="Q7" s="99"/>
      <c r="R7" s="99"/>
      <c r="S7" s="100"/>
      <c r="T7" s="98">
        <v>18.100000000000001</v>
      </c>
      <c r="U7" s="99">
        <v>19.2</v>
      </c>
      <c r="V7" s="99">
        <v>24.4</v>
      </c>
      <c r="W7" s="100">
        <v>1.1000000000000001</v>
      </c>
      <c r="X7" s="97"/>
      <c r="Y7" s="98"/>
      <c r="Z7" s="99"/>
      <c r="AA7" s="100">
        <v>17.3</v>
      </c>
      <c r="AB7" s="98"/>
      <c r="AC7" s="99"/>
      <c r="AD7" s="99"/>
      <c r="AE7" s="99"/>
      <c r="AF7" s="99">
        <v>12.2</v>
      </c>
      <c r="AG7" s="99">
        <v>24.5</v>
      </c>
      <c r="AH7" s="100">
        <v>10.3</v>
      </c>
      <c r="AI7" s="97"/>
      <c r="AJ7" s="97"/>
      <c r="AK7" s="97"/>
      <c r="AL7" s="98"/>
      <c r="AM7" s="100">
        <v>7.9</v>
      </c>
      <c r="AN7" s="98"/>
      <c r="AO7" s="100"/>
      <c r="AP7" s="97"/>
      <c r="AQ7" s="98"/>
      <c r="AR7" s="100"/>
      <c r="AS7" s="97"/>
      <c r="AT7" s="97"/>
      <c r="AU7" s="97"/>
      <c r="AV7" s="98"/>
      <c r="AW7" s="99"/>
      <c r="AX7" s="100"/>
      <c r="AY7" s="98"/>
      <c r="AZ7" s="99"/>
      <c r="BA7" s="99"/>
      <c r="BB7" s="99"/>
      <c r="BC7" s="99"/>
      <c r="BD7" s="99"/>
      <c r="BE7" s="99"/>
      <c r="BF7" s="100"/>
      <c r="BG7" s="98"/>
      <c r="BH7" s="100"/>
      <c r="BI7" s="97"/>
      <c r="BJ7" s="98">
        <v>25</v>
      </c>
      <c r="BK7" s="99">
        <v>184.9</v>
      </c>
      <c r="BL7" s="100"/>
      <c r="BM7" s="98">
        <v>167.6</v>
      </c>
      <c r="BN7" s="99">
        <v>166.6</v>
      </c>
      <c r="BO7" s="99">
        <v>168.6</v>
      </c>
      <c r="BP7" s="99"/>
      <c r="BQ7" s="99"/>
      <c r="BR7" s="99"/>
      <c r="BS7" s="99"/>
      <c r="BT7" s="99"/>
      <c r="BU7" s="99"/>
      <c r="BV7" s="99">
        <v>110.5</v>
      </c>
      <c r="BW7" s="99">
        <v>206.5</v>
      </c>
      <c r="BX7" s="99">
        <v>206.1</v>
      </c>
      <c r="BY7" s="99">
        <v>206</v>
      </c>
      <c r="BZ7" s="100"/>
      <c r="CA7" s="98">
        <v>17.399999999999999</v>
      </c>
      <c r="CB7" s="100">
        <v>44.1</v>
      </c>
      <c r="CC7" s="97"/>
      <c r="CD7" s="98"/>
      <c r="CE7" s="99"/>
      <c r="CF7" s="99"/>
      <c r="CG7" s="99"/>
      <c r="CH7" s="99"/>
      <c r="CI7" s="99">
        <v>118.1</v>
      </c>
      <c r="CJ7" s="99">
        <v>47.9</v>
      </c>
      <c r="CK7" s="99">
        <v>53.7</v>
      </c>
      <c r="CL7" s="99"/>
      <c r="CM7" s="99"/>
      <c r="CN7" s="99"/>
      <c r="CO7" s="100">
        <v>191.2</v>
      </c>
      <c r="CP7" s="98">
        <v>180.6</v>
      </c>
      <c r="CQ7" s="99">
        <v>180.5</v>
      </c>
      <c r="CR7" s="99">
        <v>181.3</v>
      </c>
      <c r="CS7" s="100">
        <v>181</v>
      </c>
      <c r="CT7" s="98"/>
      <c r="CU7" s="100"/>
      <c r="CV7" s="98"/>
      <c r="CW7" s="99"/>
      <c r="CX7" s="101"/>
      <c r="CY7" s="98"/>
      <c r="CZ7" s="99"/>
      <c r="DA7" s="99"/>
      <c r="DB7" s="100"/>
      <c r="DC7" s="98"/>
      <c r="DD7" s="99"/>
      <c r="DE7" s="99"/>
      <c r="DF7" s="99"/>
      <c r="DG7" s="99"/>
      <c r="DH7" s="99"/>
      <c r="DI7" s="99"/>
      <c r="DJ7" s="99"/>
      <c r="DK7" s="99"/>
      <c r="DL7" s="99"/>
      <c r="DM7" s="99"/>
      <c r="DN7" s="100"/>
      <c r="DO7" s="102"/>
      <c r="DP7" s="103"/>
      <c r="DQ7" s="103"/>
      <c r="DR7" s="104"/>
      <c r="DS7" s="98"/>
      <c r="DT7" s="99"/>
      <c r="DU7" s="99"/>
      <c r="DV7" s="100"/>
      <c r="DW7" s="97"/>
      <c r="DX7" s="98"/>
      <c r="DY7" s="99"/>
      <c r="DZ7" s="99"/>
      <c r="EA7" s="99"/>
      <c r="EB7" s="99"/>
      <c r="EC7" s="101"/>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7"/>
      <c r="HH7" s="98"/>
      <c r="HI7" s="100"/>
      <c r="HJ7" s="1"/>
      <c r="HK7" s="98">
        <v>2789.9650000000001</v>
      </c>
      <c r="HL7" s="99">
        <v>2728.2060000000001</v>
      </c>
      <c r="HM7" s="100">
        <v>402.3</v>
      </c>
    </row>
    <row r="8" spans="1:221" x14ac:dyDescent="0.25">
      <c r="A8" s="1"/>
      <c r="B8" s="240">
        <v>4.1666666666666664E-2</v>
      </c>
      <c r="C8" s="97"/>
      <c r="D8" s="98"/>
      <c r="E8" s="99"/>
      <c r="F8" s="99">
        <v>8.8000000000000007</v>
      </c>
      <c r="G8" s="100">
        <v>8.5</v>
      </c>
      <c r="H8" s="98"/>
      <c r="I8" s="100"/>
      <c r="J8" s="98"/>
      <c r="K8" s="100"/>
      <c r="L8" s="98"/>
      <c r="M8" s="99"/>
      <c r="N8" s="99"/>
      <c r="O8" s="99"/>
      <c r="P8" s="99"/>
      <c r="Q8" s="99"/>
      <c r="R8" s="99"/>
      <c r="S8" s="100"/>
      <c r="T8" s="98">
        <v>18.100000000000001</v>
      </c>
      <c r="U8" s="99">
        <v>19.2</v>
      </c>
      <c r="V8" s="99">
        <v>24.4</v>
      </c>
      <c r="W8" s="100">
        <v>1.1000000000000001</v>
      </c>
      <c r="X8" s="97"/>
      <c r="Y8" s="98"/>
      <c r="Z8" s="99"/>
      <c r="AA8" s="100">
        <v>17.3</v>
      </c>
      <c r="AB8" s="98"/>
      <c r="AC8" s="99"/>
      <c r="AD8" s="99"/>
      <c r="AE8" s="99"/>
      <c r="AF8" s="99">
        <v>12.2</v>
      </c>
      <c r="AG8" s="99">
        <v>24.5</v>
      </c>
      <c r="AH8" s="100">
        <v>10.3</v>
      </c>
      <c r="AI8" s="97"/>
      <c r="AJ8" s="97"/>
      <c r="AK8" s="97"/>
      <c r="AL8" s="98"/>
      <c r="AM8" s="100">
        <v>7.9</v>
      </c>
      <c r="AN8" s="98"/>
      <c r="AO8" s="100"/>
      <c r="AP8" s="97"/>
      <c r="AQ8" s="98"/>
      <c r="AR8" s="100"/>
      <c r="AS8" s="97"/>
      <c r="AT8" s="97"/>
      <c r="AU8" s="97"/>
      <c r="AV8" s="98"/>
      <c r="AW8" s="99"/>
      <c r="AX8" s="100"/>
      <c r="AY8" s="98"/>
      <c r="AZ8" s="99"/>
      <c r="BA8" s="99"/>
      <c r="BB8" s="99"/>
      <c r="BC8" s="99"/>
      <c r="BD8" s="99"/>
      <c r="BE8" s="99"/>
      <c r="BF8" s="100"/>
      <c r="BG8" s="98"/>
      <c r="BH8" s="100"/>
      <c r="BI8" s="97"/>
      <c r="BJ8" s="98">
        <v>25</v>
      </c>
      <c r="BK8" s="99">
        <v>184.9</v>
      </c>
      <c r="BL8" s="100"/>
      <c r="BM8" s="98">
        <v>167.6</v>
      </c>
      <c r="BN8" s="99">
        <v>166.6</v>
      </c>
      <c r="BO8" s="99">
        <v>168.6</v>
      </c>
      <c r="BP8" s="99"/>
      <c r="BQ8" s="99"/>
      <c r="BR8" s="99"/>
      <c r="BS8" s="99"/>
      <c r="BT8" s="99"/>
      <c r="BU8" s="99"/>
      <c r="BV8" s="99">
        <v>110.5</v>
      </c>
      <c r="BW8" s="99">
        <v>206.5</v>
      </c>
      <c r="BX8" s="99">
        <v>206.1</v>
      </c>
      <c r="BY8" s="99">
        <v>206</v>
      </c>
      <c r="BZ8" s="100"/>
      <c r="CA8" s="98">
        <v>17.399999999999999</v>
      </c>
      <c r="CB8" s="100">
        <v>44.1</v>
      </c>
      <c r="CC8" s="97"/>
      <c r="CD8" s="98"/>
      <c r="CE8" s="99"/>
      <c r="CF8" s="99"/>
      <c r="CG8" s="99"/>
      <c r="CH8" s="99"/>
      <c r="CI8" s="99">
        <v>118.1</v>
      </c>
      <c r="CJ8" s="99">
        <v>47.9</v>
      </c>
      <c r="CK8" s="99">
        <v>53.7</v>
      </c>
      <c r="CL8" s="99"/>
      <c r="CM8" s="99"/>
      <c r="CN8" s="99"/>
      <c r="CO8" s="100">
        <v>191.2</v>
      </c>
      <c r="CP8" s="98">
        <v>180.6</v>
      </c>
      <c r="CQ8" s="99">
        <v>180.5</v>
      </c>
      <c r="CR8" s="99">
        <v>181.3</v>
      </c>
      <c r="CS8" s="100">
        <v>181</v>
      </c>
      <c r="CT8" s="98"/>
      <c r="CU8" s="100"/>
      <c r="CV8" s="98"/>
      <c r="CW8" s="99"/>
      <c r="CX8" s="101"/>
      <c r="CY8" s="98"/>
      <c r="CZ8" s="99"/>
      <c r="DA8" s="99"/>
      <c r="DB8" s="100"/>
      <c r="DC8" s="98"/>
      <c r="DD8" s="99"/>
      <c r="DE8" s="99"/>
      <c r="DF8" s="99"/>
      <c r="DG8" s="99"/>
      <c r="DH8" s="99"/>
      <c r="DI8" s="99"/>
      <c r="DJ8" s="99"/>
      <c r="DK8" s="99"/>
      <c r="DL8" s="99"/>
      <c r="DM8" s="99"/>
      <c r="DN8" s="100"/>
      <c r="DO8" s="102"/>
      <c r="DP8" s="103"/>
      <c r="DQ8" s="103"/>
      <c r="DR8" s="104"/>
      <c r="DS8" s="98"/>
      <c r="DT8" s="99"/>
      <c r="DU8" s="99"/>
      <c r="DV8" s="100"/>
      <c r="DW8" s="97"/>
      <c r="DX8" s="98"/>
      <c r="DY8" s="99"/>
      <c r="DZ8" s="99"/>
      <c r="EA8" s="99"/>
      <c r="EB8" s="99"/>
      <c r="EC8" s="101"/>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7"/>
      <c r="HH8" s="98"/>
      <c r="HI8" s="100"/>
      <c r="HJ8" s="1"/>
      <c r="HK8" s="98">
        <v>2789.9650000000001</v>
      </c>
      <c r="HL8" s="99">
        <v>2728.2060000000001</v>
      </c>
      <c r="HM8" s="100">
        <v>402.3</v>
      </c>
    </row>
    <row r="9" spans="1:221" x14ac:dyDescent="0.25">
      <c r="A9" s="1"/>
      <c r="B9" s="240">
        <v>6.25E-2</v>
      </c>
      <c r="C9" s="97"/>
      <c r="D9" s="98"/>
      <c r="E9" s="99"/>
      <c r="F9" s="99">
        <v>8.8000000000000007</v>
      </c>
      <c r="G9" s="100">
        <v>8.5</v>
      </c>
      <c r="H9" s="98"/>
      <c r="I9" s="100"/>
      <c r="J9" s="98"/>
      <c r="K9" s="100"/>
      <c r="L9" s="98"/>
      <c r="M9" s="99"/>
      <c r="N9" s="99"/>
      <c r="O9" s="99"/>
      <c r="P9" s="99"/>
      <c r="Q9" s="99"/>
      <c r="R9" s="99"/>
      <c r="S9" s="100"/>
      <c r="T9" s="98">
        <v>18.100000000000001</v>
      </c>
      <c r="U9" s="99">
        <v>19.2</v>
      </c>
      <c r="V9" s="99">
        <v>24.4</v>
      </c>
      <c r="W9" s="100">
        <v>1.1000000000000001</v>
      </c>
      <c r="X9" s="97"/>
      <c r="Y9" s="98"/>
      <c r="Z9" s="99"/>
      <c r="AA9" s="100">
        <v>17.3</v>
      </c>
      <c r="AB9" s="98"/>
      <c r="AC9" s="99"/>
      <c r="AD9" s="99"/>
      <c r="AE9" s="99"/>
      <c r="AF9" s="99">
        <v>12.2</v>
      </c>
      <c r="AG9" s="99">
        <v>24.5</v>
      </c>
      <c r="AH9" s="100">
        <v>10.3</v>
      </c>
      <c r="AI9" s="97"/>
      <c r="AJ9" s="97"/>
      <c r="AK9" s="97"/>
      <c r="AL9" s="98"/>
      <c r="AM9" s="100">
        <v>7.9</v>
      </c>
      <c r="AN9" s="98"/>
      <c r="AO9" s="100"/>
      <c r="AP9" s="97"/>
      <c r="AQ9" s="98"/>
      <c r="AR9" s="100"/>
      <c r="AS9" s="97"/>
      <c r="AT9" s="97"/>
      <c r="AU9" s="97"/>
      <c r="AV9" s="98"/>
      <c r="AW9" s="99"/>
      <c r="AX9" s="100"/>
      <c r="AY9" s="98"/>
      <c r="AZ9" s="99"/>
      <c r="BA9" s="99"/>
      <c r="BB9" s="99"/>
      <c r="BC9" s="99"/>
      <c r="BD9" s="99"/>
      <c r="BE9" s="99"/>
      <c r="BF9" s="100"/>
      <c r="BG9" s="98"/>
      <c r="BH9" s="100"/>
      <c r="BI9" s="97"/>
      <c r="BJ9" s="98">
        <v>25</v>
      </c>
      <c r="BK9" s="99">
        <v>184.9</v>
      </c>
      <c r="BL9" s="100"/>
      <c r="BM9" s="98">
        <v>167.6</v>
      </c>
      <c r="BN9" s="99">
        <v>166.6</v>
      </c>
      <c r="BO9" s="99">
        <v>168.6</v>
      </c>
      <c r="BP9" s="99"/>
      <c r="BQ9" s="99"/>
      <c r="BR9" s="99"/>
      <c r="BS9" s="99"/>
      <c r="BT9" s="99"/>
      <c r="BU9" s="99"/>
      <c r="BV9" s="99">
        <v>110.5</v>
      </c>
      <c r="BW9" s="99">
        <v>206.5</v>
      </c>
      <c r="BX9" s="99">
        <v>206.1</v>
      </c>
      <c r="BY9" s="99">
        <v>206</v>
      </c>
      <c r="BZ9" s="100"/>
      <c r="CA9" s="98">
        <v>17.399999999999999</v>
      </c>
      <c r="CB9" s="100">
        <v>44.1</v>
      </c>
      <c r="CC9" s="97"/>
      <c r="CD9" s="98"/>
      <c r="CE9" s="99"/>
      <c r="CF9" s="99"/>
      <c r="CG9" s="99"/>
      <c r="CH9" s="99"/>
      <c r="CI9" s="99">
        <v>118.1</v>
      </c>
      <c r="CJ9" s="99">
        <v>47.9</v>
      </c>
      <c r="CK9" s="99">
        <v>53.7</v>
      </c>
      <c r="CL9" s="99"/>
      <c r="CM9" s="99"/>
      <c r="CN9" s="99"/>
      <c r="CO9" s="100">
        <v>191.2</v>
      </c>
      <c r="CP9" s="98">
        <v>180.6</v>
      </c>
      <c r="CQ9" s="99">
        <v>180.5</v>
      </c>
      <c r="CR9" s="99">
        <v>181.3</v>
      </c>
      <c r="CS9" s="100">
        <v>181</v>
      </c>
      <c r="CT9" s="98"/>
      <c r="CU9" s="100"/>
      <c r="CV9" s="98"/>
      <c r="CW9" s="99"/>
      <c r="CX9" s="101"/>
      <c r="CY9" s="98"/>
      <c r="CZ9" s="99"/>
      <c r="DA9" s="99"/>
      <c r="DB9" s="100"/>
      <c r="DC9" s="98"/>
      <c r="DD9" s="99"/>
      <c r="DE9" s="99"/>
      <c r="DF9" s="99"/>
      <c r="DG9" s="99"/>
      <c r="DH9" s="99"/>
      <c r="DI9" s="99"/>
      <c r="DJ9" s="99"/>
      <c r="DK9" s="99"/>
      <c r="DL9" s="99"/>
      <c r="DM9" s="99"/>
      <c r="DN9" s="100"/>
      <c r="DO9" s="102"/>
      <c r="DP9" s="103"/>
      <c r="DQ9" s="103"/>
      <c r="DR9" s="104"/>
      <c r="DS9" s="98"/>
      <c r="DT9" s="99"/>
      <c r="DU9" s="99"/>
      <c r="DV9" s="100"/>
      <c r="DW9" s="97"/>
      <c r="DX9" s="98"/>
      <c r="DY9" s="99"/>
      <c r="DZ9" s="99"/>
      <c r="EA9" s="99"/>
      <c r="EB9" s="99"/>
      <c r="EC9" s="101"/>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7"/>
      <c r="HH9" s="98"/>
      <c r="HI9" s="100"/>
      <c r="HJ9" s="1"/>
      <c r="HK9" s="98">
        <v>2789.9650000000001</v>
      </c>
      <c r="HL9" s="99">
        <v>2728.2060000000001</v>
      </c>
      <c r="HM9" s="100">
        <v>402.3</v>
      </c>
    </row>
    <row r="10" spans="1:221" x14ac:dyDescent="0.25">
      <c r="A10" s="1"/>
      <c r="B10" s="240">
        <v>8.3333333333333329E-2</v>
      </c>
      <c r="C10" s="97"/>
      <c r="D10" s="98"/>
      <c r="E10" s="99"/>
      <c r="F10" s="99">
        <v>8.8000000000000007</v>
      </c>
      <c r="G10" s="100">
        <v>8.5</v>
      </c>
      <c r="H10" s="98"/>
      <c r="I10" s="100"/>
      <c r="J10" s="98"/>
      <c r="K10" s="100"/>
      <c r="L10" s="98"/>
      <c r="M10" s="99"/>
      <c r="N10" s="99"/>
      <c r="O10" s="99"/>
      <c r="P10" s="99"/>
      <c r="Q10" s="99"/>
      <c r="R10" s="99"/>
      <c r="S10" s="100"/>
      <c r="T10" s="98">
        <v>18.100000000000001</v>
      </c>
      <c r="U10" s="99">
        <v>19.2</v>
      </c>
      <c r="V10" s="99">
        <v>24.4</v>
      </c>
      <c r="W10" s="100">
        <v>1.1000000000000001</v>
      </c>
      <c r="X10" s="97"/>
      <c r="Y10" s="98"/>
      <c r="Z10" s="99"/>
      <c r="AA10" s="100">
        <v>17.3</v>
      </c>
      <c r="AB10" s="98"/>
      <c r="AC10" s="99"/>
      <c r="AD10" s="99"/>
      <c r="AE10" s="99"/>
      <c r="AF10" s="99">
        <v>12.2</v>
      </c>
      <c r="AG10" s="99">
        <v>24.5</v>
      </c>
      <c r="AH10" s="100">
        <v>10.3</v>
      </c>
      <c r="AI10" s="97"/>
      <c r="AJ10" s="97"/>
      <c r="AK10" s="97"/>
      <c r="AL10" s="98"/>
      <c r="AM10" s="100">
        <v>7.9</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v>25</v>
      </c>
      <c r="BK10" s="99">
        <v>184.9</v>
      </c>
      <c r="BL10" s="100"/>
      <c r="BM10" s="98">
        <v>167.6</v>
      </c>
      <c r="BN10" s="99">
        <v>166.6</v>
      </c>
      <c r="BO10" s="99">
        <v>168.6</v>
      </c>
      <c r="BP10" s="99"/>
      <c r="BQ10" s="99"/>
      <c r="BR10" s="99"/>
      <c r="BS10" s="99"/>
      <c r="BT10" s="99"/>
      <c r="BU10" s="99"/>
      <c r="BV10" s="99">
        <v>110.5</v>
      </c>
      <c r="BW10" s="99">
        <v>206.5</v>
      </c>
      <c r="BX10" s="99">
        <v>206.1</v>
      </c>
      <c r="BY10" s="99">
        <v>206</v>
      </c>
      <c r="BZ10" s="100"/>
      <c r="CA10" s="98">
        <v>17.399999999999999</v>
      </c>
      <c r="CB10" s="100">
        <v>44.1</v>
      </c>
      <c r="CC10" s="97"/>
      <c r="CD10" s="98"/>
      <c r="CE10" s="99"/>
      <c r="CF10" s="99"/>
      <c r="CG10" s="99"/>
      <c r="CH10" s="99"/>
      <c r="CI10" s="99">
        <v>118.1</v>
      </c>
      <c r="CJ10" s="99">
        <v>47.9</v>
      </c>
      <c r="CK10" s="99">
        <v>53.7</v>
      </c>
      <c r="CL10" s="99"/>
      <c r="CM10" s="99"/>
      <c r="CN10" s="99"/>
      <c r="CO10" s="100">
        <v>191.2</v>
      </c>
      <c r="CP10" s="98">
        <v>180.6</v>
      </c>
      <c r="CQ10" s="99">
        <v>180.5</v>
      </c>
      <c r="CR10" s="99">
        <v>181.3</v>
      </c>
      <c r="CS10" s="100">
        <v>181</v>
      </c>
      <c r="CT10" s="98"/>
      <c r="CU10" s="100"/>
      <c r="CV10" s="98"/>
      <c r="CW10" s="99"/>
      <c r="CX10" s="101"/>
      <c r="CY10" s="98"/>
      <c r="CZ10" s="99"/>
      <c r="DA10" s="99"/>
      <c r="DB10" s="100"/>
      <c r="DC10" s="98"/>
      <c r="DD10" s="99"/>
      <c r="DE10" s="99"/>
      <c r="DF10" s="99"/>
      <c r="DG10" s="99"/>
      <c r="DH10" s="99"/>
      <c r="DI10" s="99"/>
      <c r="DJ10" s="99"/>
      <c r="DK10" s="99"/>
      <c r="DL10" s="99"/>
      <c r="DM10" s="99"/>
      <c r="DN10" s="100"/>
      <c r="DO10" s="102"/>
      <c r="DP10" s="103"/>
      <c r="DQ10" s="103"/>
      <c r="DR10" s="104"/>
      <c r="DS10" s="98"/>
      <c r="DT10" s="99"/>
      <c r="DU10" s="99"/>
      <c r="DV10" s="100"/>
      <c r="DW10" s="97"/>
      <c r="DX10" s="98"/>
      <c r="DY10" s="99"/>
      <c r="DZ10" s="99"/>
      <c r="EA10" s="99"/>
      <c r="EB10" s="99"/>
      <c r="EC10" s="101"/>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7"/>
      <c r="HH10" s="98"/>
      <c r="HI10" s="100"/>
      <c r="HJ10" s="1"/>
      <c r="HK10" s="98">
        <v>2789.9650000000001</v>
      </c>
      <c r="HL10" s="99">
        <v>2728.2060000000001</v>
      </c>
      <c r="HM10" s="100">
        <v>402.3</v>
      </c>
    </row>
    <row r="11" spans="1:221" x14ac:dyDescent="0.25">
      <c r="A11" s="1"/>
      <c r="B11" s="240">
        <v>0.10416666666666667</v>
      </c>
      <c r="C11" s="97"/>
      <c r="D11" s="98"/>
      <c r="E11" s="99"/>
      <c r="F11" s="99">
        <v>8.8000000000000007</v>
      </c>
      <c r="G11" s="100">
        <v>8.5</v>
      </c>
      <c r="H11" s="98"/>
      <c r="I11" s="100"/>
      <c r="J11" s="98"/>
      <c r="K11" s="100"/>
      <c r="L11" s="98"/>
      <c r="M11" s="99"/>
      <c r="N11" s="99"/>
      <c r="O11" s="99"/>
      <c r="P11" s="99"/>
      <c r="Q11" s="99"/>
      <c r="R11" s="99"/>
      <c r="S11" s="100"/>
      <c r="T11" s="98">
        <v>18.100000000000001</v>
      </c>
      <c r="U11" s="99">
        <v>19.2</v>
      </c>
      <c r="V11" s="99">
        <v>24.4</v>
      </c>
      <c r="W11" s="100">
        <v>1.1000000000000001</v>
      </c>
      <c r="X11" s="97"/>
      <c r="Y11" s="98"/>
      <c r="Z11" s="99"/>
      <c r="AA11" s="100">
        <v>17.3</v>
      </c>
      <c r="AB11" s="98"/>
      <c r="AC11" s="99"/>
      <c r="AD11" s="99"/>
      <c r="AE11" s="99"/>
      <c r="AF11" s="99">
        <v>12.2</v>
      </c>
      <c r="AG11" s="99">
        <v>24.5</v>
      </c>
      <c r="AH11" s="100">
        <v>10.3</v>
      </c>
      <c r="AI11" s="97"/>
      <c r="AJ11" s="97"/>
      <c r="AK11" s="97"/>
      <c r="AL11" s="98"/>
      <c r="AM11" s="100">
        <v>7.9</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v>184.9</v>
      </c>
      <c r="BL11" s="100"/>
      <c r="BM11" s="98">
        <v>167.6</v>
      </c>
      <c r="BN11" s="99">
        <v>166.6</v>
      </c>
      <c r="BO11" s="99">
        <v>168.6</v>
      </c>
      <c r="BP11" s="99"/>
      <c r="BQ11" s="99"/>
      <c r="BR11" s="99"/>
      <c r="BS11" s="99"/>
      <c r="BT11" s="99"/>
      <c r="BU11" s="99"/>
      <c r="BV11" s="99">
        <v>110.5</v>
      </c>
      <c r="BW11" s="99">
        <v>206.5</v>
      </c>
      <c r="BX11" s="99">
        <v>206.1</v>
      </c>
      <c r="BY11" s="99">
        <v>206</v>
      </c>
      <c r="BZ11" s="100"/>
      <c r="CA11" s="98">
        <v>17.399999999999999</v>
      </c>
      <c r="CB11" s="100">
        <v>44.1</v>
      </c>
      <c r="CC11" s="97"/>
      <c r="CD11" s="98"/>
      <c r="CE11" s="99"/>
      <c r="CF11" s="99"/>
      <c r="CG11" s="99"/>
      <c r="CH11" s="99"/>
      <c r="CI11" s="99">
        <v>118.1</v>
      </c>
      <c r="CJ11" s="99">
        <v>47.9</v>
      </c>
      <c r="CK11" s="99">
        <v>53.7</v>
      </c>
      <c r="CL11" s="99"/>
      <c r="CM11" s="99"/>
      <c r="CN11" s="99"/>
      <c r="CO11" s="100">
        <v>191.2</v>
      </c>
      <c r="CP11" s="98">
        <v>180.6</v>
      </c>
      <c r="CQ11" s="99">
        <v>180.5</v>
      </c>
      <c r="CR11" s="99">
        <v>181.3</v>
      </c>
      <c r="CS11" s="100">
        <v>181</v>
      </c>
      <c r="CT11" s="98"/>
      <c r="CU11" s="100"/>
      <c r="CV11" s="98"/>
      <c r="CW11" s="99"/>
      <c r="CX11" s="101"/>
      <c r="CY11" s="98"/>
      <c r="CZ11" s="99"/>
      <c r="DA11" s="99"/>
      <c r="DB11" s="100"/>
      <c r="DC11" s="98"/>
      <c r="DD11" s="99"/>
      <c r="DE11" s="99"/>
      <c r="DF11" s="99"/>
      <c r="DG11" s="99"/>
      <c r="DH11" s="99"/>
      <c r="DI11" s="99"/>
      <c r="DJ11" s="99"/>
      <c r="DK11" s="99"/>
      <c r="DL11" s="99"/>
      <c r="DM11" s="99"/>
      <c r="DN11" s="100"/>
      <c r="DO11" s="102"/>
      <c r="DP11" s="103"/>
      <c r="DQ11" s="103"/>
      <c r="DR11" s="104"/>
      <c r="DS11" s="98"/>
      <c r="DT11" s="99"/>
      <c r="DU11" s="99"/>
      <c r="DV11" s="100"/>
      <c r="DW11" s="97"/>
      <c r="DX11" s="98"/>
      <c r="DY11" s="99"/>
      <c r="DZ11" s="99"/>
      <c r="EA11" s="99"/>
      <c r="EB11" s="99"/>
      <c r="EC11" s="101"/>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7"/>
      <c r="HH11" s="98"/>
      <c r="HI11" s="100"/>
      <c r="HJ11" s="1"/>
      <c r="HK11" s="98">
        <v>2789.9650000000001</v>
      </c>
      <c r="HL11" s="99">
        <v>2728.2060000000001</v>
      </c>
      <c r="HM11" s="100">
        <v>402.3</v>
      </c>
    </row>
    <row r="12" spans="1:221" x14ac:dyDescent="0.25">
      <c r="A12" s="1"/>
      <c r="B12" s="240">
        <v>0.125</v>
      </c>
      <c r="C12" s="97"/>
      <c r="D12" s="98"/>
      <c r="E12" s="99"/>
      <c r="F12" s="99">
        <v>8.8000000000000007</v>
      </c>
      <c r="G12" s="100">
        <v>8.5</v>
      </c>
      <c r="H12" s="98"/>
      <c r="I12" s="100"/>
      <c r="J12" s="98"/>
      <c r="K12" s="100"/>
      <c r="L12" s="98"/>
      <c r="M12" s="99"/>
      <c r="N12" s="99"/>
      <c r="O12" s="99"/>
      <c r="P12" s="99"/>
      <c r="Q12" s="99"/>
      <c r="R12" s="99"/>
      <c r="S12" s="100"/>
      <c r="T12" s="98">
        <v>18.100000000000001</v>
      </c>
      <c r="U12" s="99">
        <v>19.2</v>
      </c>
      <c r="V12" s="99">
        <v>24.4</v>
      </c>
      <c r="W12" s="100">
        <v>1.1000000000000001</v>
      </c>
      <c r="X12" s="97"/>
      <c r="Y12" s="98"/>
      <c r="Z12" s="99"/>
      <c r="AA12" s="100">
        <v>17.3</v>
      </c>
      <c r="AB12" s="98"/>
      <c r="AC12" s="99"/>
      <c r="AD12" s="99"/>
      <c r="AE12" s="99"/>
      <c r="AF12" s="99">
        <v>12.2</v>
      </c>
      <c r="AG12" s="99">
        <v>24.5</v>
      </c>
      <c r="AH12" s="100">
        <v>10.3</v>
      </c>
      <c r="AI12" s="97"/>
      <c r="AJ12" s="97"/>
      <c r="AK12" s="97"/>
      <c r="AL12" s="98"/>
      <c r="AM12" s="100">
        <v>7.9</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v>184.9</v>
      </c>
      <c r="BL12" s="100"/>
      <c r="BM12" s="98">
        <v>167.6</v>
      </c>
      <c r="BN12" s="99">
        <v>166.6</v>
      </c>
      <c r="BO12" s="99">
        <v>168.6</v>
      </c>
      <c r="BP12" s="99"/>
      <c r="BQ12" s="99"/>
      <c r="BR12" s="99"/>
      <c r="BS12" s="99"/>
      <c r="BT12" s="99"/>
      <c r="BU12" s="99"/>
      <c r="BV12" s="99">
        <v>110.5</v>
      </c>
      <c r="BW12" s="99">
        <v>206.5</v>
      </c>
      <c r="BX12" s="99">
        <v>206.1</v>
      </c>
      <c r="BY12" s="99">
        <v>206</v>
      </c>
      <c r="BZ12" s="100"/>
      <c r="CA12" s="98">
        <v>17.399999999999999</v>
      </c>
      <c r="CB12" s="100">
        <v>44.1</v>
      </c>
      <c r="CC12" s="97"/>
      <c r="CD12" s="98"/>
      <c r="CE12" s="99"/>
      <c r="CF12" s="99"/>
      <c r="CG12" s="99"/>
      <c r="CH12" s="99"/>
      <c r="CI12" s="99">
        <v>118.1</v>
      </c>
      <c r="CJ12" s="99">
        <v>47.9</v>
      </c>
      <c r="CK12" s="99">
        <v>53.7</v>
      </c>
      <c r="CL12" s="99"/>
      <c r="CM12" s="99"/>
      <c r="CN12" s="99"/>
      <c r="CO12" s="100">
        <v>191.2</v>
      </c>
      <c r="CP12" s="98">
        <v>180.6</v>
      </c>
      <c r="CQ12" s="99">
        <v>180.5</v>
      </c>
      <c r="CR12" s="99">
        <v>181.3</v>
      </c>
      <c r="CS12" s="100">
        <v>181</v>
      </c>
      <c r="CT12" s="98"/>
      <c r="CU12" s="100"/>
      <c r="CV12" s="98"/>
      <c r="CW12" s="99"/>
      <c r="CX12" s="101"/>
      <c r="CY12" s="98"/>
      <c r="CZ12" s="99"/>
      <c r="DA12" s="99"/>
      <c r="DB12" s="100"/>
      <c r="DC12" s="98"/>
      <c r="DD12" s="99"/>
      <c r="DE12" s="99"/>
      <c r="DF12" s="99"/>
      <c r="DG12" s="99"/>
      <c r="DH12" s="99"/>
      <c r="DI12" s="99"/>
      <c r="DJ12" s="99"/>
      <c r="DK12" s="99"/>
      <c r="DL12" s="99"/>
      <c r="DM12" s="99"/>
      <c r="DN12" s="100"/>
      <c r="DO12" s="102"/>
      <c r="DP12" s="103"/>
      <c r="DQ12" s="103"/>
      <c r="DR12" s="104"/>
      <c r="DS12" s="98"/>
      <c r="DT12" s="99"/>
      <c r="DU12" s="99"/>
      <c r="DV12" s="100"/>
      <c r="DW12" s="97"/>
      <c r="DX12" s="98"/>
      <c r="DY12" s="99"/>
      <c r="DZ12" s="99"/>
      <c r="EA12" s="99"/>
      <c r="EB12" s="99"/>
      <c r="EC12" s="101"/>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7"/>
      <c r="HH12" s="98"/>
      <c r="HI12" s="100"/>
      <c r="HJ12" s="1"/>
      <c r="HK12" s="98">
        <v>2789.9650000000001</v>
      </c>
      <c r="HL12" s="99">
        <v>2728.2060000000001</v>
      </c>
      <c r="HM12" s="100">
        <v>402.3</v>
      </c>
    </row>
    <row r="13" spans="1:221" x14ac:dyDescent="0.25">
      <c r="A13" s="1"/>
      <c r="B13" s="240">
        <v>0.14583333333333334</v>
      </c>
      <c r="C13" s="97"/>
      <c r="D13" s="98"/>
      <c r="E13" s="99"/>
      <c r="F13" s="99">
        <v>8.8000000000000007</v>
      </c>
      <c r="G13" s="100">
        <v>8.5</v>
      </c>
      <c r="H13" s="98"/>
      <c r="I13" s="100"/>
      <c r="J13" s="98"/>
      <c r="K13" s="100"/>
      <c r="L13" s="98"/>
      <c r="M13" s="99"/>
      <c r="N13" s="99"/>
      <c r="O13" s="99"/>
      <c r="P13" s="99"/>
      <c r="Q13" s="99"/>
      <c r="R13" s="99"/>
      <c r="S13" s="100"/>
      <c r="T13" s="98">
        <v>18.100000000000001</v>
      </c>
      <c r="U13" s="99">
        <v>19.2</v>
      </c>
      <c r="V13" s="99">
        <v>24.4</v>
      </c>
      <c r="W13" s="100">
        <v>1.1000000000000001</v>
      </c>
      <c r="X13" s="97"/>
      <c r="Y13" s="98"/>
      <c r="Z13" s="99"/>
      <c r="AA13" s="100">
        <v>17.3</v>
      </c>
      <c r="AB13" s="98"/>
      <c r="AC13" s="99"/>
      <c r="AD13" s="99"/>
      <c r="AE13" s="99"/>
      <c r="AF13" s="99">
        <v>12.2</v>
      </c>
      <c r="AG13" s="99">
        <v>24.5</v>
      </c>
      <c r="AH13" s="100">
        <v>10.3</v>
      </c>
      <c r="AI13" s="97"/>
      <c r="AJ13" s="97"/>
      <c r="AK13" s="97"/>
      <c r="AL13" s="98"/>
      <c r="AM13" s="100">
        <v>7.9</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v>184.9</v>
      </c>
      <c r="BL13" s="100"/>
      <c r="BM13" s="98">
        <v>167.6</v>
      </c>
      <c r="BN13" s="99">
        <v>166.6</v>
      </c>
      <c r="BO13" s="99">
        <v>168.6</v>
      </c>
      <c r="BP13" s="99"/>
      <c r="BQ13" s="99"/>
      <c r="BR13" s="99"/>
      <c r="BS13" s="99"/>
      <c r="BT13" s="99"/>
      <c r="BU13" s="99"/>
      <c r="BV13" s="99">
        <v>110.5</v>
      </c>
      <c r="BW13" s="99">
        <v>206.5</v>
      </c>
      <c r="BX13" s="99">
        <v>206.1</v>
      </c>
      <c r="BY13" s="99">
        <v>206</v>
      </c>
      <c r="BZ13" s="100"/>
      <c r="CA13" s="98">
        <v>17.399999999999999</v>
      </c>
      <c r="CB13" s="100">
        <v>44.1</v>
      </c>
      <c r="CC13" s="97"/>
      <c r="CD13" s="98"/>
      <c r="CE13" s="99"/>
      <c r="CF13" s="99"/>
      <c r="CG13" s="99"/>
      <c r="CH13" s="99"/>
      <c r="CI13" s="99">
        <v>118.1</v>
      </c>
      <c r="CJ13" s="99">
        <v>47.9</v>
      </c>
      <c r="CK13" s="99">
        <v>53.7</v>
      </c>
      <c r="CL13" s="99"/>
      <c r="CM13" s="99"/>
      <c r="CN13" s="99"/>
      <c r="CO13" s="100">
        <v>191.2</v>
      </c>
      <c r="CP13" s="98">
        <v>180.6</v>
      </c>
      <c r="CQ13" s="99">
        <v>180.5</v>
      </c>
      <c r="CR13" s="99">
        <v>181.3</v>
      </c>
      <c r="CS13" s="100">
        <v>181</v>
      </c>
      <c r="CT13" s="98"/>
      <c r="CU13" s="100"/>
      <c r="CV13" s="98"/>
      <c r="CW13" s="99"/>
      <c r="CX13" s="101"/>
      <c r="CY13" s="98"/>
      <c r="CZ13" s="99"/>
      <c r="DA13" s="99"/>
      <c r="DB13" s="100"/>
      <c r="DC13" s="98"/>
      <c r="DD13" s="99"/>
      <c r="DE13" s="99"/>
      <c r="DF13" s="99"/>
      <c r="DG13" s="99"/>
      <c r="DH13" s="99"/>
      <c r="DI13" s="99"/>
      <c r="DJ13" s="99"/>
      <c r="DK13" s="99"/>
      <c r="DL13" s="99"/>
      <c r="DM13" s="99"/>
      <c r="DN13" s="100"/>
      <c r="DO13" s="102"/>
      <c r="DP13" s="103"/>
      <c r="DQ13" s="103"/>
      <c r="DR13" s="104"/>
      <c r="DS13" s="98"/>
      <c r="DT13" s="99"/>
      <c r="DU13" s="99"/>
      <c r="DV13" s="100"/>
      <c r="DW13" s="97"/>
      <c r="DX13" s="98"/>
      <c r="DY13" s="99"/>
      <c r="DZ13" s="99"/>
      <c r="EA13" s="99"/>
      <c r="EB13" s="99"/>
      <c r="EC13" s="101"/>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7"/>
      <c r="HH13" s="98"/>
      <c r="HI13" s="100"/>
      <c r="HJ13" s="1"/>
      <c r="HK13" s="98">
        <v>2789.9650000000001</v>
      </c>
      <c r="HL13" s="99">
        <v>2728.2060000000001</v>
      </c>
      <c r="HM13" s="100">
        <v>402.3</v>
      </c>
    </row>
    <row r="14" spans="1:221" x14ac:dyDescent="0.25">
      <c r="A14" s="1"/>
      <c r="B14" s="240">
        <v>0.16666666666666666</v>
      </c>
      <c r="C14" s="97"/>
      <c r="D14" s="98"/>
      <c r="E14" s="99"/>
      <c r="F14" s="99">
        <v>8.8000000000000007</v>
      </c>
      <c r="G14" s="100">
        <v>8.5</v>
      </c>
      <c r="H14" s="98"/>
      <c r="I14" s="100"/>
      <c r="J14" s="98"/>
      <c r="K14" s="100"/>
      <c r="L14" s="98"/>
      <c r="M14" s="99"/>
      <c r="N14" s="99"/>
      <c r="O14" s="99"/>
      <c r="P14" s="99"/>
      <c r="Q14" s="99"/>
      <c r="R14" s="99"/>
      <c r="S14" s="100"/>
      <c r="T14" s="98">
        <v>18.100000000000001</v>
      </c>
      <c r="U14" s="99">
        <v>19.2</v>
      </c>
      <c r="V14" s="99">
        <v>24.4</v>
      </c>
      <c r="W14" s="100">
        <v>1.1000000000000001</v>
      </c>
      <c r="X14" s="97"/>
      <c r="Y14" s="98"/>
      <c r="Z14" s="99"/>
      <c r="AA14" s="100">
        <v>17.3</v>
      </c>
      <c r="AB14" s="98"/>
      <c r="AC14" s="99"/>
      <c r="AD14" s="99"/>
      <c r="AE14" s="99"/>
      <c r="AF14" s="99">
        <v>12.2</v>
      </c>
      <c r="AG14" s="99">
        <v>24.5</v>
      </c>
      <c r="AH14" s="100">
        <v>10.3</v>
      </c>
      <c r="AI14" s="97"/>
      <c r="AJ14" s="97"/>
      <c r="AK14" s="97"/>
      <c r="AL14" s="98"/>
      <c r="AM14" s="100">
        <v>7.9</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v>184.9</v>
      </c>
      <c r="BL14" s="100"/>
      <c r="BM14" s="98">
        <v>167.6</v>
      </c>
      <c r="BN14" s="99">
        <v>166.6</v>
      </c>
      <c r="BO14" s="99">
        <v>168.6</v>
      </c>
      <c r="BP14" s="99"/>
      <c r="BQ14" s="99"/>
      <c r="BR14" s="99"/>
      <c r="BS14" s="99"/>
      <c r="BT14" s="99"/>
      <c r="BU14" s="99"/>
      <c r="BV14" s="99">
        <v>110.5</v>
      </c>
      <c r="BW14" s="99">
        <v>206.5</v>
      </c>
      <c r="BX14" s="99">
        <v>206.1</v>
      </c>
      <c r="BY14" s="99">
        <v>206</v>
      </c>
      <c r="BZ14" s="100"/>
      <c r="CA14" s="98">
        <v>17.399999999999999</v>
      </c>
      <c r="CB14" s="100">
        <v>44.1</v>
      </c>
      <c r="CC14" s="97"/>
      <c r="CD14" s="98"/>
      <c r="CE14" s="99"/>
      <c r="CF14" s="99"/>
      <c r="CG14" s="99"/>
      <c r="CH14" s="99"/>
      <c r="CI14" s="99">
        <v>118.1</v>
      </c>
      <c r="CJ14" s="99">
        <v>47.9</v>
      </c>
      <c r="CK14" s="99">
        <v>53.7</v>
      </c>
      <c r="CL14" s="99"/>
      <c r="CM14" s="99"/>
      <c r="CN14" s="99"/>
      <c r="CO14" s="100">
        <v>191.2</v>
      </c>
      <c r="CP14" s="98">
        <v>180.6</v>
      </c>
      <c r="CQ14" s="99">
        <v>180.5</v>
      </c>
      <c r="CR14" s="99">
        <v>181.3</v>
      </c>
      <c r="CS14" s="100">
        <v>181</v>
      </c>
      <c r="CT14" s="98"/>
      <c r="CU14" s="100"/>
      <c r="CV14" s="98"/>
      <c r="CW14" s="99"/>
      <c r="CX14" s="101"/>
      <c r="CY14" s="98"/>
      <c r="CZ14" s="99"/>
      <c r="DA14" s="99"/>
      <c r="DB14" s="100"/>
      <c r="DC14" s="98"/>
      <c r="DD14" s="99"/>
      <c r="DE14" s="99"/>
      <c r="DF14" s="99"/>
      <c r="DG14" s="99"/>
      <c r="DH14" s="99"/>
      <c r="DI14" s="99"/>
      <c r="DJ14" s="99"/>
      <c r="DK14" s="99"/>
      <c r="DL14" s="99"/>
      <c r="DM14" s="99"/>
      <c r="DN14" s="100"/>
      <c r="DO14" s="102"/>
      <c r="DP14" s="103"/>
      <c r="DQ14" s="103"/>
      <c r="DR14" s="104"/>
      <c r="DS14" s="98"/>
      <c r="DT14" s="99"/>
      <c r="DU14" s="99"/>
      <c r="DV14" s="100"/>
      <c r="DW14" s="97"/>
      <c r="DX14" s="98"/>
      <c r="DY14" s="99"/>
      <c r="DZ14" s="99"/>
      <c r="EA14" s="99"/>
      <c r="EB14" s="99"/>
      <c r="EC14" s="101"/>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7"/>
      <c r="HH14" s="98"/>
      <c r="HI14" s="100"/>
      <c r="HJ14" s="1"/>
      <c r="HK14" s="98">
        <v>2789.9650000000001</v>
      </c>
      <c r="HL14" s="99">
        <v>2728.2060000000001</v>
      </c>
      <c r="HM14" s="100">
        <v>402.3</v>
      </c>
    </row>
    <row r="15" spans="1:221" x14ac:dyDescent="0.25">
      <c r="A15" s="1"/>
      <c r="B15" s="240">
        <v>0.1875</v>
      </c>
      <c r="C15" s="97"/>
      <c r="D15" s="98"/>
      <c r="E15" s="99"/>
      <c r="F15" s="99">
        <v>8.8000000000000007</v>
      </c>
      <c r="G15" s="100">
        <v>8.5</v>
      </c>
      <c r="H15" s="98"/>
      <c r="I15" s="100"/>
      <c r="J15" s="98"/>
      <c r="K15" s="100"/>
      <c r="L15" s="98"/>
      <c r="M15" s="99"/>
      <c r="N15" s="99"/>
      <c r="O15" s="99"/>
      <c r="P15" s="99"/>
      <c r="Q15" s="99"/>
      <c r="R15" s="99"/>
      <c r="S15" s="100"/>
      <c r="T15" s="98">
        <v>18.100000000000001</v>
      </c>
      <c r="U15" s="99">
        <v>19.2</v>
      </c>
      <c r="V15" s="99">
        <v>24.4</v>
      </c>
      <c r="W15" s="100">
        <v>1.1000000000000001</v>
      </c>
      <c r="X15" s="97"/>
      <c r="Y15" s="98"/>
      <c r="Z15" s="99"/>
      <c r="AA15" s="100">
        <v>17.3</v>
      </c>
      <c r="AB15" s="98"/>
      <c r="AC15" s="99"/>
      <c r="AD15" s="99"/>
      <c r="AE15" s="99"/>
      <c r="AF15" s="99">
        <v>12.2</v>
      </c>
      <c r="AG15" s="99">
        <v>24.5</v>
      </c>
      <c r="AH15" s="100">
        <v>10.3</v>
      </c>
      <c r="AI15" s="97"/>
      <c r="AJ15" s="97"/>
      <c r="AK15" s="97"/>
      <c r="AL15" s="98"/>
      <c r="AM15" s="100">
        <v>7.9</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v>184.9</v>
      </c>
      <c r="BL15" s="100"/>
      <c r="BM15" s="98">
        <v>167.6</v>
      </c>
      <c r="BN15" s="99">
        <v>166.6</v>
      </c>
      <c r="BO15" s="99">
        <v>168.6</v>
      </c>
      <c r="BP15" s="99"/>
      <c r="BQ15" s="99"/>
      <c r="BR15" s="99"/>
      <c r="BS15" s="99"/>
      <c r="BT15" s="99"/>
      <c r="BU15" s="99"/>
      <c r="BV15" s="99">
        <v>110.5</v>
      </c>
      <c r="BW15" s="99">
        <v>206.5</v>
      </c>
      <c r="BX15" s="99">
        <v>206.1</v>
      </c>
      <c r="BY15" s="99">
        <v>206</v>
      </c>
      <c r="BZ15" s="100"/>
      <c r="CA15" s="98">
        <v>17.399999999999999</v>
      </c>
      <c r="CB15" s="100">
        <v>44.1</v>
      </c>
      <c r="CC15" s="97"/>
      <c r="CD15" s="98"/>
      <c r="CE15" s="99"/>
      <c r="CF15" s="99"/>
      <c r="CG15" s="99"/>
      <c r="CH15" s="99"/>
      <c r="CI15" s="99">
        <v>118.1</v>
      </c>
      <c r="CJ15" s="99">
        <v>47.9</v>
      </c>
      <c r="CK15" s="99">
        <v>53.7</v>
      </c>
      <c r="CL15" s="99"/>
      <c r="CM15" s="99"/>
      <c r="CN15" s="99"/>
      <c r="CO15" s="100">
        <v>191.2</v>
      </c>
      <c r="CP15" s="98">
        <v>180.6</v>
      </c>
      <c r="CQ15" s="99">
        <v>180.5</v>
      </c>
      <c r="CR15" s="99">
        <v>181.3</v>
      </c>
      <c r="CS15" s="100">
        <v>181</v>
      </c>
      <c r="CT15" s="98"/>
      <c r="CU15" s="100"/>
      <c r="CV15" s="98"/>
      <c r="CW15" s="99"/>
      <c r="CX15" s="101"/>
      <c r="CY15" s="98"/>
      <c r="CZ15" s="99"/>
      <c r="DA15" s="99"/>
      <c r="DB15" s="100"/>
      <c r="DC15" s="98"/>
      <c r="DD15" s="99"/>
      <c r="DE15" s="99"/>
      <c r="DF15" s="99"/>
      <c r="DG15" s="99"/>
      <c r="DH15" s="99"/>
      <c r="DI15" s="99"/>
      <c r="DJ15" s="99"/>
      <c r="DK15" s="99"/>
      <c r="DL15" s="99"/>
      <c r="DM15" s="99"/>
      <c r="DN15" s="100"/>
      <c r="DO15" s="102"/>
      <c r="DP15" s="103"/>
      <c r="DQ15" s="103"/>
      <c r="DR15" s="104"/>
      <c r="DS15" s="98"/>
      <c r="DT15" s="99"/>
      <c r="DU15" s="99"/>
      <c r="DV15" s="100"/>
      <c r="DW15" s="97"/>
      <c r="DX15" s="98"/>
      <c r="DY15" s="99"/>
      <c r="DZ15" s="99"/>
      <c r="EA15" s="99"/>
      <c r="EB15" s="99"/>
      <c r="EC15" s="101"/>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7"/>
      <c r="HH15" s="98"/>
      <c r="HI15" s="100"/>
      <c r="HJ15" s="1"/>
      <c r="HK15" s="98">
        <v>2789.9650000000001</v>
      </c>
      <c r="HL15" s="99">
        <v>2728.2060000000001</v>
      </c>
      <c r="HM15" s="100">
        <v>402.3</v>
      </c>
    </row>
    <row r="16" spans="1:221" x14ac:dyDescent="0.25">
      <c r="A16" s="1"/>
      <c r="B16" s="240">
        <v>0.20833333333333334</v>
      </c>
      <c r="C16" s="97"/>
      <c r="D16" s="98"/>
      <c r="E16" s="99"/>
      <c r="F16" s="99">
        <v>8.8000000000000007</v>
      </c>
      <c r="G16" s="100">
        <v>8.5</v>
      </c>
      <c r="H16" s="98"/>
      <c r="I16" s="100"/>
      <c r="J16" s="98"/>
      <c r="K16" s="100"/>
      <c r="L16" s="98"/>
      <c r="M16" s="99"/>
      <c r="N16" s="99"/>
      <c r="O16" s="99"/>
      <c r="P16" s="99"/>
      <c r="Q16" s="99"/>
      <c r="R16" s="99"/>
      <c r="S16" s="100"/>
      <c r="T16" s="98">
        <v>18.100000000000001</v>
      </c>
      <c r="U16" s="99">
        <v>19.2</v>
      </c>
      <c r="V16" s="99">
        <v>24.4</v>
      </c>
      <c r="W16" s="100">
        <v>1.1000000000000001</v>
      </c>
      <c r="X16" s="97"/>
      <c r="Y16" s="98"/>
      <c r="Z16" s="99"/>
      <c r="AA16" s="100">
        <v>17.3</v>
      </c>
      <c r="AB16" s="98"/>
      <c r="AC16" s="99"/>
      <c r="AD16" s="99"/>
      <c r="AE16" s="99"/>
      <c r="AF16" s="99">
        <v>12.2</v>
      </c>
      <c r="AG16" s="99">
        <v>24.5</v>
      </c>
      <c r="AH16" s="100">
        <v>10.3</v>
      </c>
      <c r="AI16" s="97"/>
      <c r="AJ16" s="97"/>
      <c r="AK16" s="97"/>
      <c r="AL16" s="98"/>
      <c r="AM16" s="100">
        <v>7.9</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v>184.9</v>
      </c>
      <c r="BL16" s="100"/>
      <c r="BM16" s="98">
        <v>167.6</v>
      </c>
      <c r="BN16" s="99">
        <v>166.6</v>
      </c>
      <c r="BO16" s="99">
        <v>168.6</v>
      </c>
      <c r="BP16" s="99"/>
      <c r="BQ16" s="99"/>
      <c r="BR16" s="99"/>
      <c r="BS16" s="99"/>
      <c r="BT16" s="99"/>
      <c r="BU16" s="99"/>
      <c r="BV16" s="99">
        <v>110.5</v>
      </c>
      <c r="BW16" s="99">
        <v>206.5</v>
      </c>
      <c r="BX16" s="99">
        <v>206.1</v>
      </c>
      <c r="BY16" s="99">
        <v>206</v>
      </c>
      <c r="BZ16" s="100"/>
      <c r="CA16" s="98">
        <v>17.399999999999999</v>
      </c>
      <c r="CB16" s="100">
        <v>44.1</v>
      </c>
      <c r="CC16" s="97"/>
      <c r="CD16" s="98"/>
      <c r="CE16" s="99"/>
      <c r="CF16" s="99"/>
      <c r="CG16" s="99"/>
      <c r="CH16" s="99"/>
      <c r="CI16" s="99">
        <v>118.1</v>
      </c>
      <c r="CJ16" s="99">
        <v>47.9</v>
      </c>
      <c r="CK16" s="99">
        <v>53.7</v>
      </c>
      <c r="CL16" s="99"/>
      <c r="CM16" s="99"/>
      <c r="CN16" s="99"/>
      <c r="CO16" s="100">
        <v>191.2</v>
      </c>
      <c r="CP16" s="98">
        <v>180.6</v>
      </c>
      <c r="CQ16" s="99">
        <v>180.5</v>
      </c>
      <c r="CR16" s="99">
        <v>181.3</v>
      </c>
      <c r="CS16" s="100">
        <v>181</v>
      </c>
      <c r="CT16" s="98"/>
      <c r="CU16" s="100"/>
      <c r="CV16" s="98"/>
      <c r="CW16" s="99"/>
      <c r="CX16" s="101"/>
      <c r="CY16" s="98"/>
      <c r="CZ16" s="99"/>
      <c r="DA16" s="99"/>
      <c r="DB16" s="100"/>
      <c r="DC16" s="98"/>
      <c r="DD16" s="99"/>
      <c r="DE16" s="99"/>
      <c r="DF16" s="99"/>
      <c r="DG16" s="99"/>
      <c r="DH16" s="99"/>
      <c r="DI16" s="99"/>
      <c r="DJ16" s="99"/>
      <c r="DK16" s="99"/>
      <c r="DL16" s="99"/>
      <c r="DM16" s="99"/>
      <c r="DN16" s="100"/>
      <c r="DO16" s="102"/>
      <c r="DP16" s="103"/>
      <c r="DQ16" s="103"/>
      <c r="DR16" s="104"/>
      <c r="DS16" s="98"/>
      <c r="DT16" s="99"/>
      <c r="DU16" s="99"/>
      <c r="DV16" s="100"/>
      <c r="DW16" s="97"/>
      <c r="DX16" s="98"/>
      <c r="DY16" s="99"/>
      <c r="DZ16" s="99"/>
      <c r="EA16" s="99"/>
      <c r="EB16" s="99"/>
      <c r="EC16" s="101"/>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7"/>
      <c r="HH16" s="98"/>
      <c r="HI16" s="100"/>
      <c r="HJ16" s="1"/>
      <c r="HK16" s="98">
        <v>2789.9650000000001</v>
      </c>
      <c r="HL16" s="99">
        <v>2728.2060000000001</v>
      </c>
      <c r="HM16" s="100">
        <v>402.3</v>
      </c>
    </row>
    <row r="17" spans="1:221" x14ac:dyDescent="0.25">
      <c r="A17" s="1"/>
      <c r="B17" s="240">
        <v>0.22916666666666666</v>
      </c>
      <c r="C17" s="97"/>
      <c r="D17" s="98"/>
      <c r="E17" s="99"/>
      <c r="F17" s="99">
        <v>8.8000000000000007</v>
      </c>
      <c r="G17" s="100">
        <v>8.5</v>
      </c>
      <c r="H17" s="98"/>
      <c r="I17" s="100"/>
      <c r="J17" s="98"/>
      <c r="K17" s="100"/>
      <c r="L17" s="98"/>
      <c r="M17" s="99"/>
      <c r="N17" s="99"/>
      <c r="O17" s="99"/>
      <c r="P17" s="99"/>
      <c r="Q17" s="99"/>
      <c r="R17" s="99"/>
      <c r="S17" s="100"/>
      <c r="T17" s="98">
        <v>18.100000000000001</v>
      </c>
      <c r="U17" s="99">
        <v>19.2</v>
      </c>
      <c r="V17" s="99">
        <v>24.4</v>
      </c>
      <c r="W17" s="100">
        <v>1.1000000000000001</v>
      </c>
      <c r="X17" s="97"/>
      <c r="Y17" s="98"/>
      <c r="Z17" s="99"/>
      <c r="AA17" s="100">
        <v>17.3</v>
      </c>
      <c r="AB17" s="98"/>
      <c r="AC17" s="99"/>
      <c r="AD17" s="99"/>
      <c r="AE17" s="99"/>
      <c r="AF17" s="99">
        <v>12.2</v>
      </c>
      <c r="AG17" s="99">
        <v>24.5</v>
      </c>
      <c r="AH17" s="100">
        <v>10.3</v>
      </c>
      <c r="AI17" s="97"/>
      <c r="AJ17" s="97"/>
      <c r="AK17" s="97"/>
      <c r="AL17" s="98"/>
      <c r="AM17" s="100">
        <v>7.9</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v>184.9</v>
      </c>
      <c r="BL17" s="100"/>
      <c r="BM17" s="98">
        <v>167.6</v>
      </c>
      <c r="BN17" s="99">
        <v>166.6</v>
      </c>
      <c r="BO17" s="99">
        <v>168.6</v>
      </c>
      <c r="BP17" s="99"/>
      <c r="BQ17" s="99"/>
      <c r="BR17" s="99"/>
      <c r="BS17" s="99"/>
      <c r="BT17" s="99"/>
      <c r="BU17" s="99"/>
      <c r="BV17" s="99">
        <v>110.5</v>
      </c>
      <c r="BW17" s="99">
        <v>206.5</v>
      </c>
      <c r="BX17" s="99">
        <v>206.1</v>
      </c>
      <c r="BY17" s="99">
        <v>206</v>
      </c>
      <c r="BZ17" s="100"/>
      <c r="CA17" s="98">
        <v>17.399999999999999</v>
      </c>
      <c r="CB17" s="100">
        <v>44.1</v>
      </c>
      <c r="CC17" s="97"/>
      <c r="CD17" s="98"/>
      <c r="CE17" s="99"/>
      <c r="CF17" s="99"/>
      <c r="CG17" s="99"/>
      <c r="CH17" s="99"/>
      <c r="CI17" s="99">
        <v>118.1</v>
      </c>
      <c r="CJ17" s="99">
        <v>47.9</v>
      </c>
      <c r="CK17" s="99">
        <v>53.7</v>
      </c>
      <c r="CL17" s="99"/>
      <c r="CM17" s="99"/>
      <c r="CN17" s="99"/>
      <c r="CO17" s="100">
        <v>191.2</v>
      </c>
      <c r="CP17" s="98">
        <v>180.6</v>
      </c>
      <c r="CQ17" s="99">
        <v>180.5</v>
      </c>
      <c r="CR17" s="99">
        <v>181.3</v>
      </c>
      <c r="CS17" s="100">
        <v>181</v>
      </c>
      <c r="CT17" s="98"/>
      <c r="CU17" s="100"/>
      <c r="CV17" s="98"/>
      <c r="CW17" s="99"/>
      <c r="CX17" s="101"/>
      <c r="CY17" s="98"/>
      <c r="CZ17" s="99"/>
      <c r="DA17" s="99"/>
      <c r="DB17" s="100"/>
      <c r="DC17" s="98"/>
      <c r="DD17" s="99"/>
      <c r="DE17" s="99"/>
      <c r="DF17" s="99"/>
      <c r="DG17" s="99"/>
      <c r="DH17" s="99"/>
      <c r="DI17" s="99"/>
      <c r="DJ17" s="99"/>
      <c r="DK17" s="99"/>
      <c r="DL17" s="99"/>
      <c r="DM17" s="99"/>
      <c r="DN17" s="100"/>
      <c r="DO17" s="102"/>
      <c r="DP17" s="103"/>
      <c r="DQ17" s="103"/>
      <c r="DR17" s="104"/>
      <c r="DS17" s="98"/>
      <c r="DT17" s="99"/>
      <c r="DU17" s="99"/>
      <c r="DV17" s="100"/>
      <c r="DW17" s="97"/>
      <c r="DX17" s="98"/>
      <c r="DY17" s="99"/>
      <c r="DZ17" s="99"/>
      <c r="EA17" s="99"/>
      <c r="EB17" s="99"/>
      <c r="EC17" s="101"/>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7"/>
      <c r="HH17" s="98"/>
      <c r="HI17" s="100"/>
      <c r="HJ17" s="1"/>
      <c r="HK17" s="98">
        <v>2789.9650000000001</v>
      </c>
      <c r="HL17" s="99">
        <v>2728.2060000000001</v>
      </c>
      <c r="HM17" s="100">
        <v>402.3</v>
      </c>
    </row>
    <row r="18" spans="1:221" x14ac:dyDescent="0.25">
      <c r="A18" s="1"/>
      <c r="B18" s="240">
        <v>0.25</v>
      </c>
      <c r="C18" s="97"/>
      <c r="D18" s="98"/>
      <c r="E18" s="99"/>
      <c r="F18" s="99">
        <v>8.8000000000000007</v>
      </c>
      <c r="G18" s="100">
        <v>8.5</v>
      </c>
      <c r="H18" s="98"/>
      <c r="I18" s="100"/>
      <c r="J18" s="98"/>
      <c r="K18" s="100"/>
      <c r="L18" s="98"/>
      <c r="M18" s="99"/>
      <c r="N18" s="99"/>
      <c r="O18" s="99"/>
      <c r="P18" s="99"/>
      <c r="Q18" s="99"/>
      <c r="R18" s="99"/>
      <c r="S18" s="100"/>
      <c r="T18" s="98">
        <v>18.100000000000001</v>
      </c>
      <c r="U18" s="99">
        <v>19.2</v>
      </c>
      <c r="V18" s="99">
        <v>24.4</v>
      </c>
      <c r="W18" s="100">
        <v>1.1000000000000001</v>
      </c>
      <c r="X18" s="97"/>
      <c r="Y18" s="98"/>
      <c r="Z18" s="99"/>
      <c r="AA18" s="100">
        <v>17.3</v>
      </c>
      <c r="AB18" s="98"/>
      <c r="AC18" s="99"/>
      <c r="AD18" s="99"/>
      <c r="AE18" s="99"/>
      <c r="AF18" s="99">
        <v>12.2</v>
      </c>
      <c r="AG18" s="99">
        <v>24.5</v>
      </c>
      <c r="AH18" s="100">
        <v>10.3</v>
      </c>
      <c r="AI18" s="97"/>
      <c r="AJ18" s="97"/>
      <c r="AK18" s="97"/>
      <c r="AL18" s="98"/>
      <c r="AM18" s="100">
        <v>7.9</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v>184.9</v>
      </c>
      <c r="BL18" s="100"/>
      <c r="BM18" s="98">
        <v>167.6</v>
      </c>
      <c r="BN18" s="99">
        <v>166.6</v>
      </c>
      <c r="BO18" s="99">
        <v>168.6</v>
      </c>
      <c r="BP18" s="99"/>
      <c r="BQ18" s="99"/>
      <c r="BR18" s="99"/>
      <c r="BS18" s="99"/>
      <c r="BT18" s="99"/>
      <c r="BU18" s="99"/>
      <c r="BV18" s="99">
        <v>110.5</v>
      </c>
      <c r="BW18" s="99">
        <v>206.5</v>
      </c>
      <c r="BX18" s="99">
        <v>206.1</v>
      </c>
      <c r="BY18" s="99">
        <v>206</v>
      </c>
      <c r="BZ18" s="100"/>
      <c r="CA18" s="98">
        <v>17.399999999999999</v>
      </c>
      <c r="CB18" s="100">
        <v>44.1</v>
      </c>
      <c r="CC18" s="97"/>
      <c r="CD18" s="98"/>
      <c r="CE18" s="99"/>
      <c r="CF18" s="99"/>
      <c r="CG18" s="99"/>
      <c r="CH18" s="99"/>
      <c r="CI18" s="99">
        <v>118.1</v>
      </c>
      <c r="CJ18" s="99">
        <v>47.9</v>
      </c>
      <c r="CK18" s="99">
        <v>53.7</v>
      </c>
      <c r="CL18" s="99"/>
      <c r="CM18" s="99"/>
      <c r="CN18" s="99"/>
      <c r="CO18" s="100">
        <v>191.2</v>
      </c>
      <c r="CP18" s="98">
        <v>180.6</v>
      </c>
      <c r="CQ18" s="99">
        <v>180.5</v>
      </c>
      <c r="CR18" s="99">
        <v>181.3</v>
      </c>
      <c r="CS18" s="100">
        <v>181</v>
      </c>
      <c r="CT18" s="98"/>
      <c r="CU18" s="100"/>
      <c r="CV18" s="98"/>
      <c r="CW18" s="99"/>
      <c r="CX18" s="101"/>
      <c r="CY18" s="98"/>
      <c r="CZ18" s="99"/>
      <c r="DA18" s="99"/>
      <c r="DB18" s="100"/>
      <c r="DC18" s="98"/>
      <c r="DD18" s="99"/>
      <c r="DE18" s="99"/>
      <c r="DF18" s="99"/>
      <c r="DG18" s="99"/>
      <c r="DH18" s="99"/>
      <c r="DI18" s="99"/>
      <c r="DJ18" s="99"/>
      <c r="DK18" s="99"/>
      <c r="DL18" s="99"/>
      <c r="DM18" s="99"/>
      <c r="DN18" s="100"/>
      <c r="DO18" s="102"/>
      <c r="DP18" s="103"/>
      <c r="DQ18" s="103"/>
      <c r="DR18" s="104"/>
      <c r="DS18" s="98"/>
      <c r="DT18" s="99"/>
      <c r="DU18" s="99"/>
      <c r="DV18" s="100"/>
      <c r="DW18" s="97"/>
      <c r="DX18" s="98"/>
      <c r="DY18" s="99"/>
      <c r="DZ18" s="99"/>
      <c r="EA18" s="99"/>
      <c r="EB18" s="99"/>
      <c r="EC18" s="101"/>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7"/>
      <c r="HH18" s="98"/>
      <c r="HI18" s="100"/>
      <c r="HJ18" s="1"/>
      <c r="HK18" s="98">
        <v>2789.9650000000001</v>
      </c>
      <c r="HL18" s="99">
        <v>2728.2060000000001</v>
      </c>
      <c r="HM18" s="100">
        <v>402.3</v>
      </c>
    </row>
    <row r="19" spans="1:221" x14ac:dyDescent="0.25">
      <c r="A19" s="1"/>
      <c r="B19" s="240">
        <v>0.27083333333333331</v>
      </c>
      <c r="C19" s="97"/>
      <c r="D19" s="98"/>
      <c r="E19" s="99"/>
      <c r="F19" s="99">
        <v>8.8000000000000007</v>
      </c>
      <c r="G19" s="100">
        <v>8.5</v>
      </c>
      <c r="H19" s="98"/>
      <c r="I19" s="100"/>
      <c r="J19" s="98"/>
      <c r="K19" s="100"/>
      <c r="L19" s="98"/>
      <c r="M19" s="99"/>
      <c r="N19" s="99"/>
      <c r="O19" s="99"/>
      <c r="P19" s="99"/>
      <c r="Q19" s="99"/>
      <c r="R19" s="99"/>
      <c r="S19" s="100"/>
      <c r="T19" s="98">
        <v>18.100000000000001</v>
      </c>
      <c r="U19" s="99">
        <v>19.2</v>
      </c>
      <c r="V19" s="99">
        <v>24.4</v>
      </c>
      <c r="W19" s="100">
        <v>1.1000000000000001</v>
      </c>
      <c r="X19" s="97"/>
      <c r="Y19" s="98"/>
      <c r="Z19" s="99"/>
      <c r="AA19" s="100">
        <v>17.3</v>
      </c>
      <c r="AB19" s="98"/>
      <c r="AC19" s="99"/>
      <c r="AD19" s="99"/>
      <c r="AE19" s="99"/>
      <c r="AF19" s="99">
        <v>12.2</v>
      </c>
      <c r="AG19" s="99">
        <v>24.5</v>
      </c>
      <c r="AH19" s="100">
        <v>10.3</v>
      </c>
      <c r="AI19" s="97"/>
      <c r="AJ19" s="97"/>
      <c r="AK19" s="97"/>
      <c r="AL19" s="98"/>
      <c r="AM19" s="100">
        <v>7.9</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c r="BK19" s="99">
        <v>184.9</v>
      </c>
      <c r="BL19" s="100">
        <v>49.6</v>
      </c>
      <c r="BM19" s="98">
        <v>167.6</v>
      </c>
      <c r="BN19" s="99">
        <v>166.6</v>
      </c>
      <c r="BO19" s="99">
        <v>168.6</v>
      </c>
      <c r="BP19" s="99"/>
      <c r="BQ19" s="99"/>
      <c r="BR19" s="99"/>
      <c r="BS19" s="99"/>
      <c r="BT19" s="99"/>
      <c r="BU19" s="99"/>
      <c r="BV19" s="99">
        <v>110.5</v>
      </c>
      <c r="BW19" s="99">
        <v>206.5</v>
      </c>
      <c r="BX19" s="99">
        <v>206.1</v>
      </c>
      <c r="BY19" s="99">
        <v>206</v>
      </c>
      <c r="BZ19" s="100"/>
      <c r="CA19" s="98">
        <v>17.399999999999999</v>
      </c>
      <c r="CB19" s="100">
        <v>44.1</v>
      </c>
      <c r="CC19" s="97"/>
      <c r="CD19" s="98"/>
      <c r="CE19" s="99"/>
      <c r="CF19" s="99"/>
      <c r="CG19" s="99"/>
      <c r="CH19" s="99"/>
      <c r="CI19" s="99">
        <v>118.1</v>
      </c>
      <c r="CJ19" s="99">
        <v>47.9</v>
      </c>
      <c r="CK19" s="99">
        <v>53.7</v>
      </c>
      <c r="CL19" s="99"/>
      <c r="CM19" s="99"/>
      <c r="CN19" s="99"/>
      <c r="CO19" s="100">
        <v>191.2</v>
      </c>
      <c r="CP19" s="98">
        <v>180.6</v>
      </c>
      <c r="CQ19" s="99">
        <v>180.5</v>
      </c>
      <c r="CR19" s="99">
        <v>181.3</v>
      </c>
      <c r="CS19" s="100">
        <v>181</v>
      </c>
      <c r="CT19" s="98"/>
      <c r="CU19" s="100"/>
      <c r="CV19" s="98"/>
      <c r="CW19" s="99"/>
      <c r="CX19" s="101"/>
      <c r="CY19" s="98"/>
      <c r="CZ19" s="99"/>
      <c r="DA19" s="99"/>
      <c r="DB19" s="100"/>
      <c r="DC19" s="98"/>
      <c r="DD19" s="99"/>
      <c r="DE19" s="99"/>
      <c r="DF19" s="99"/>
      <c r="DG19" s="99"/>
      <c r="DH19" s="99"/>
      <c r="DI19" s="99"/>
      <c r="DJ19" s="99"/>
      <c r="DK19" s="99"/>
      <c r="DL19" s="99"/>
      <c r="DM19" s="99"/>
      <c r="DN19" s="100"/>
      <c r="DO19" s="102"/>
      <c r="DP19" s="103"/>
      <c r="DQ19" s="103"/>
      <c r="DR19" s="104"/>
      <c r="DS19" s="98"/>
      <c r="DT19" s="99"/>
      <c r="DU19" s="99"/>
      <c r="DV19" s="100"/>
      <c r="DW19" s="97"/>
      <c r="DX19" s="98"/>
      <c r="DY19" s="99"/>
      <c r="DZ19" s="99"/>
      <c r="EA19" s="99"/>
      <c r="EB19" s="99"/>
      <c r="EC19" s="101"/>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7"/>
      <c r="HH19" s="98"/>
      <c r="HI19" s="100"/>
      <c r="HJ19" s="1"/>
      <c r="HK19" s="98">
        <v>2814.5920000000001</v>
      </c>
      <c r="HL19" s="99">
        <v>2752.8330000000001</v>
      </c>
      <c r="HM19" s="100">
        <v>402.3</v>
      </c>
    </row>
    <row r="20" spans="1:221" x14ac:dyDescent="0.25">
      <c r="A20" s="1"/>
      <c r="B20" s="240">
        <v>0.29166666666666669</v>
      </c>
      <c r="C20" s="97"/>
      <c r="D20" s="98"/>
      <c r="E20" s="99"/>
      <c r="F20" s="99">
        <v>8.8000000000000007</v>
      </c>
      <c r="G20" s="100">
        <v>8.5</v>
      </c>
      <c r="H20" s="98"/>
      <c r="I20" s="100"/>
      <c r="J20" s="98"/>
      <c r="K20" s="100"/>
      <c r="L20" s="98"/>
      <c r="M20" s="99"/>
      <c r="N20" s="99"/>
      <c r="O20" s="99"/>
      <c r="P20" s="99"/>
      <c r="Q20" s="99"/>
      <c r="R20" s="99"/>
      <c r="S20" s="100"/>
      <c r="T20" s="98">
        <v>18.100000000000001</v>
      </c>
      <c r="U20" s="99">
        <v>19.2</v>
      </c>
      <c r="V20" s="99">
        <v>24.4</v>
      </c>
      <c r="W20" s="100">
        <v>1.1000000000000001</v>
      </c>
      <c r="X20" s="97"/>
      <c r="Y20" s="98"/>
      <c r="Z20" s="99"/>
      <c r="AA20" s="100">
        <v>17.3</v>
      </c>
      <c r="AB20" s="98"/>
      <c r="AC20" s="99"/>
      <c r="AD20" s="99"/>
      <c r="AE20" s="99"/>
      <c r="AF20" s="99">
        <v>12.2</v>
      </c>
      <c r="AG20" s="99">
        <v>24.5</v>
      </c>
      <c r="AH20" s="100">
        <v>10.3</v>
      </c>
      <c r="AI20" s="97"/>
      <c r="AJ20" s="97"/>
      <c r="AK20" s="97"/>
      <c r="AL20" s="98"/>
      <c r="AM20" s="100">
        <v>7.9</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c r="BK20" s="99">
        <v>184.9</v>
      </c>
      <c r="BL20" s="100">
        <v>49.6</v>
      </c>
      <c r="BM20" s="98">
        <v>167.6</v>
      </c>
      <c r="BN20" s="99">
        <v>166.6</v>
      </c>
      <c r="BO20" s="99">
        <v>168.6</v>
      </c>
      <c r="BP20" s="99"/>
      <c r="BQ20" s="99"/>
      <c r="BR20" s="99"/>
      <c r="BS20" s="99"/>
      <c r="BT20" s="99"/>
      <c r="BU20" s="99"/>
      <c r="BV20" s="99">
        <v>110.5</v>
      </c>
      <c r="BW20" s="99">
        <v>206.5</v>
      </c>
      <c r="BX20" s="99">
        <v>206.1</v>
      </c>
      <c r="BY20" s="99">
        <v>206</v>
      </c>
      <c r="BZ20" s="100"/>
      <c r="CA20" s="98">
        <v>17.399999999999999</v>
      </c>
      <c r="CB20" s="100">
        <v>44.1</v>
      </c>
      <c r="CC20" s="97"/>
      <c r="CD20" s="98"/>
      <c r="CE20" s="99"/>
      <c r="CF20" s="99"/>
      <c r="CG20" s="99"/>
      <c r="CH20" s="99"/>
      <c r="CI20" s="99">
        <v>118.1</v>
      </c>
      <c r="CJ20" s="99">
        <v>47.9</v>
      </c>
      <c r="CK20" s="99">
        <v>53.7</v>
      </c>
      <c r="CL20" s="99"/>
      <c r="CM20" s="99"/>
      <c r="CN20" s="99"/>
      <c r="CO20" s="100">
        <v>191.2</v>
      </c>
      <c r="CP20" s="98">
        <v>180.6</v>
      </c>
      <c r="CQ20" s="99">
        <v>180.5</v>
      </c>
      <c r="CR20" s="99">
        <v>181.3</v>
      </c>
      <c r="CS20" s="100">
        <v>181</v>
      </c>
      <c r="CT20" s="98"/>
      <c r="CU20" s="100"/>
      <c r="CV20" s="98"/>
      <c r="CW20" s="99"/>
      <c r="CX20" s="101"/>
      <c r="CY20" s="98"/>
      <c r="CZ20" s="99"/>
      <c r="DA20" s="99"/>
      <c r="DB20" s="100"/>
      <c r="DC20" s="98"/>
      <c r="DD20" s="99"/>
      <c r="DE20" s="99"/>
      <c r="DF20" s="99"/>
      <c r="DG20" s="99"/>
      <c r="DH20" s="99"/>
      <c r="DI20" s="99"/>
      <c r="DJ20" s="99"/>
      <c r="DK20" s="99"/>
      <c r="DL20" s="99"/>
      <c r="DM20" s="99"/>
      <c r="DN20" s="100"/>
      <c r="DO20" s="102"/>
      <c r="DP20" s="103"/>
      <c r="DQ20" s="103"/>
      <c r="DR20" s="104"/>
      <c r="DS20" s="98"/>
      <c r="DT20" s="99"/>
      <c r="DU20" s="99"/>
      <c r="DV20" s="100"/>
      <c r="DW20" s="97"/>
      <c r="DX20" s="98"/>
      <c r="DY20" s="99"/>
      <c r="DZ20" s="99"/>
      <c r="EA20" s="99"/>
      <c r="EB20" s="99"/>
      <c r="EC20" s="101"/>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7"/>
      <c r="HH20" s="98"/>
      <c r="HI20" s="100"/>
      <c r="HJ20" s="1"/>
      <c r="HK20" s="98">
        <v>2814.5920000000001</v>
      </c>
      <c r="HL20" s="99">
        <v>2752.8330000000001</v>
      </c>
      <c r="HM20" s="100">
        <v>402.3</v>
      </c>
    </row>
    <row r="21" spans="1:221" x14ac:dyDescent="0.25">
      <c r="A21" s="1"/>
      <c r="B21" s="240">
        <v>0.3125</v>
      </c>
      <c r="C21" s="97"/>
      <c r="D21" s="98"/>
      <c r="E21" s="99"/>
      <c r="F21" s="99">
        <v>8.8000000000000007</v>
      </c>
      <c r="G21" s="100">
        <v>8.5</v>
      </c>
      <c r="H21" s="98"/>
      <c r="I21" s="100"/>
      <c r="J21" s="98"/>
      <c r="K21" s="100"/>
      <c r="L21" s="98"/>
      <c r="M21" s="99"/>
      <c r="N21" s="99"/>
      <c r="O21" s="99"/>
      <c r="P21" s="99"/>
      <c r="Q21" s="99"/>
      <c r="R21" s="99"/>
      <c r="S21" s="100"/>
      <c r="T21" s="98">
        <v>18.100000000000001</v>
      </c>
      <c r="U21" s="99">
        <v>19.2</v>
      </c>
      <c r="V21" s="99">
        <v>24.4</v>
      </c>
      <c r="W21" s="100">
        <v>1.1000000000000001</v>
      </c>
      <c r="X21" s="97"/>
      <c r="Y21" s="98"/>
      <c r="Z21" s="99"/>
      <c r="AA21" s="100">
        <v>17.3</v>
      </c>
      <c r="AB21" s="98"/>
      <c r="AC21" s="99"/>
      <c r="AD21" s="99"/>
      <c r="AE21" s="99"/>
      <c r="AF21" s="99">
        <v>12.2</v>
      </c>
      <c r="AG21" s="99">
        <v>24.5</v>
      </c>
      <c r="AH21" s="100">
        <v>10.3</v>
      </c>
      <c r="AI21" s="97"/>
      <c r="AJ21" s="97"/>
      <c r="AK21" s="97"/>
      <c r="AL21" s="98"/>
      <c r="AM21" s="100">
        <v>7.9</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c r="BK21" s="99">
        <v>184.9</v>
      </c>
      <c r="BL21" s="100">
        <v>49.6</v>
      </c>
      <c r="BM21" s="98">
        <v>167.6</v>
      </c>
      <c r="BN21" s="99">
        <v>166.6</v>
      </c>
      <c r="BO21" s="99">
        <v>168.6</v>
      </c>
      <c r="BP21" s="99"/>
      <c r="BQ21" s="99"/>
      <c r="BR21" s="99"/>
      <c r="BS21" s="99"/>
      <c r="BT21" s="99"/>
      <c r="BU21" s="99"/>
      <c r="BV21" s="99">
        <v>110.5</v>
      </c>
      <c r="BW21" s="99">
        <v>206.5</v>
      </c>
      <c r="BX21" s="99">
        <v>206.1</v>
      </c>
      <c r="BY21" s="99">
        <v>206</v>
      </c>
      <c r="BZ21" s="100"/>
      <c r="CA21" s="98">
        <v>17.399999999999999</v>
      </c>
      <c r="CB21" s="100">
        <v>44.1</v>
      </c>
      <c r="CC21" s="97"/>
      <c r="CD21" s="98"/>
      <c r="CE21" s="99"/>
      <c r="CF21" s="99"/>
      <c r="CG21" s="99"/>
      <c r="CH21" s="99"/>
      <c r="CI21" s="99">
        <v>118.1</v>
      </c>
      <c r="CJ21" s="99">
        <v>47.9</v>
      </c>
      <c r="CK21" s="99">
        <v>53.7</v>
      </c>
      <c r="CL21" s="99"/>
      <c r="CM21" s="99"/>
      <c r="CN21" s="99"/>
      <c r="CO21" s="100">
        <v>191.2</v>
      </c>
      <c r="CP21" s="98">
        <v>180.6</v>
      </c>
      <c r="CQ21" s="99">
        <v>180.5</v>
      </c>
      <c r="CR21" s="99">
        <v>181.3</v>
      </c>
      <c r="CS21" s="100">
        <v>181</v>
      </c>
      <c r="CT21" s="98"/>
      <c r="CU21" s="100"/>
      <c r="CV21" s="98"/>
      <c r="CW21" s="99"/>
      <c r="CX21" s="101"/>
      <c r="CY21" s="98"/>
      <c r="CZ21" s="99"/>
      <c r="DA21" s="99"/>
      <c r="DB21" s="100"/>
      <c r="DC21" s="98"/>
      <c r="DD21" s="99"/>
      <c r="DE21" s="99"/>
      <c r="DF21" s="99"/>
      <c r="DG21" s="99"/>
      <c r="DH21" s="99"/>
      <c r="DI21" s="99"/>
      <c r="DJ21" s="99"/>
      <c r="DK21" s="99"/>
      <c r="DL21" s="99"/>
      <c r="DM21" s="99"/>
      <c r="DN21" s="100"/>
      <c r="DO21" s="102"/>
      <c r="DP21" s="103"/>
      <c r="DQ21" s="103"/>
      <c r="DR21" s="104"/>
      <c r="DS21" s="98"/>
      <c r="DT21" s="99"/>
      <c r="DU21" s="99"/>
      <c r="DV21" s="100"/>
      <c r="DW21" s="97"/>
      <c r="DX21" s="98"/>
      <c r="DY21" s="99"/>
      <c r="DZ21" s="99"/>
      <c r="EA21" s="99"/>
      <c r="EB21" s="99"/>
      <c r="EC21" s="101"/>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7"/>
      <c r="HH21" s="98"/>
      <c r="HI21" s="100"/>
      <c r="HJ21" s="1"/>
      <c r="HK21" s="98">
        <v>2814.5920000000001</v>
      </c>
      <c r="HL21" s="99">
        <v>2752.8330000000001</v>
      </c>
      <c r="HM21" s="100">
        <v>402.3</v>
      </c>
    </row>
    <row r="22" spans="1:221" x14ac:dyDescent="0.25">
      <c r="A22" s="1"/>
      <c r="B22" s="240">
        <v>0.33333333333333331</v>
      </c>
      <c r="C22" s="97"/>
      <c r="D22" s="98"/>
      <c r="E22" s="99"/>
      <c r="F22" s="99">
        <v>8.8000000000000007</v>
      </c>
      <c r="G22" s="100">
        <v>8.5</v>
      </c>
      <c r="H22" s="98"/>
      <c r="I22" s="100"/>
      <c r="J22" s="98"/>
      <c r="K22" s="100"/>
      <c r="L22" s="98"/>
      <c r="M22" s="99"/>
      <c r="N22" s="99"/>
      <c r="O22" s="99"/>
      <c r="P22" s="99"/>
      <c r="Q22" s="99"/>
      <c r="R22" s="99"/>
      <c r="S22" s="100"/>
      <c r="T22" s="98">
        <v>18.100000000000001</v>
      </c>
      <c r="U22" s="99">
        <v>19.2</v>
      </c>
      <c r="V22" s="99">
        <v>24.4</v>
      </c>
      <c r="W22" s="100">
        <v>1.1000000000000001</v>
      </c>
      <c r="X22" s="97"/>
      <c r="Y22" s="98"/>
      <c r="Z22" s="99"/>
      <c r="AA22" s="100">
        <v>17.3</v>
      </c>
      <c r="AB22" s="98"/>
      <c r="AC22" s="99"/>
      <c r="AD22" s="99"/>
      <c r="AE22" s="99"/>
      <c r="AF22" s="99">
        <v>12.2</v>
      </c>
      <c r="AG22" s="99">
        <v>24.5</v>
      </c>
      <c r="AH22" s="100">
        <v>10.3</v>
      </c>
      <c r="AI22" s="97"/>
      <c r="AJ22" s="97"/>
      <c r="AK22" s="97"/>
      <c r="AL22" s="98"/>
      <c r="AM22" s="100">
        <v>7.9</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c r="BK22" s="99">
        <v>184.9</v>
      </c>
      <c r="BL22" s="100">
        <v>49.6</v>
      </c>
      <c r="BM22" s="98">
        <v>167.6</v>
      </c>
      <c r="BN22" s="99">
        <v>166.6</v>
      </c>
      <c r="BO22" s="99">
        <v>168.6</v>
      </c>
      <c r="BP22" s="99"/>
      <c r="BQ22" s="99"/>
      <c r="BR22" s="99"/>
      <c r="BS22" s="99"/>
      <c r="BT22" s="99"/>
      <c r="BU22" s="99"/>
      <c r="BV22" s="99">
        <v>110.5</v>
      </c>
      <c r="BW22" s="99">
        <v>206.5</v>
      </c>
      <c r="BX22" s="99">
        <v>206.1</v>
      </c>
      <c r="BY22" s="99">
        <v>206</v>
      </c>
      <c r="BZ22" s="100"/>
      <c r="CA22" s="98">
        <v>17.399999999999999</v>
      </c>
      <c r="CB22" s="100">
        <v>44.1</v>
      </c>
      <c r="CC22" s="97"/>
      <c r="CD22" s="98"/>
      <c r="CE22" s="99"/>
      <c r="CF22" s="99"/>
      <c r="CG22" s="99"/>
      <c r="CH22" s="99"/>
      <c r="CI22" s="99">
        <v>118.1</v>
      </c>
      <c r="CJ22" s="99">
        <v>47.9</v>
      </c>
      <c r="CK22" s="99">
        <v>53.7</v>
      </c>
      <c r="CL22" s="99"/>
      <c r="CM22" s="99"/>
      <c r="CN22" s="99"/>
      <c r="CO22" s="100">
        <v>191.2</v>
      </c>
      <c r="CP22" s="98">
        <v>180.6</v>
      </c>
      <c r="CQ22" s="99">
        <v>180.5</v>
      </c>
      <c r="CR22" s="99">
        <v>181.3</v>
      </c>
      <c r="CS22" s="100">
        <v>181</v>
      </c>
      <c r="CT22" s="98"/>
      <c r="CU22" s="100"/>
      <c r="CV22" s="98"/>
      <c r="CW22" s="99"/>
      <c r="CX22" s="101"/>
      <c r="CY22" s="98"/>
      <c r="CZ22" s="99"/>
      <c r="DA22" s="99"/>
      <c r="DB22" s="100"/>
      <c r="DC22" s="98"/>
      <c r="DD22" s="99"/>
      <c r="DE22" s="99"/>
      <c r="DF22" s="99"/>
      <c r="DG22" s="99"/>
      <c r="DH22" s="99"/>
      <c r="DI22" s="99"/>
      <c r="DJ22" s="99"/>
      <c r="DK22" s="99"/>
      <c r="DL22" s="99"/>
      <c r="DM22" s="99"/>
      <c r="DN22" s="100"/>
      <c r="DO22" s="102"/>
      <c r="DP22" s="103"/>
      <c r="DQ22" s="103"/>
      <c r="DR22" s="104"/>
      <c r="DS22" s="98"/>
      <c r="DT22" s="99"/>
      <c r="DU22" s="99"/>
      <c r="DV22" s="100"/>
      <c r="DW22" s="97"/>
      <c r="DX22" s="98"/>
      <c r="DY22" s="99"/>
      <c r="DZ22" s="99"/>
      <c r="EA22" s="99"/>
      <c r="EB22" s="99"/>
      <c r="EC22" s="101"/>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7"/>
      <c r="HH22" s="98"/>
      <c r="HI22" s="100"/>
      <c r="HJ22" s="1"/>
      <c r="HK22" s="98">
        <v>2814.5920000000001</v>
      </c>
      <c r="HL22" s="99">
        <v>2752.8330000000001</v>
      </c>
      <c r="HM22" s="100">
        <v>402.3</v>
      </c>
    </row>
    <row r="23" spans="1:221" x14ac:dyDescent="0.25">
      <c r="A23" s="1"/>
      <c r="B23" s="240">
        <v>0.35416666666666669</v>
      </c>
      <c r="C23" s="97"/>
      <c r="D23" s="98"/>
      <c r="E23" s="99"/>
      <c r="F23" s="99">
        <v>8.8000000000000007</v>
      </c>
      <c r="G23" s="100">
        <v>8.5</v>
      </c>
      <c r="H23" s="98"/>
      <c r="I23" s="100"/>
      <c r="J23" s="98"/>
      <c r="K23" s="100"/>
      <c r="L23" s="98"/>
      <c r="M23" s="99"/>
      <c r="N23" s="99"/>
      <c r="O23" s="99"/>
      <c r="P23" s="99"/>
      <c r="Q23" s="99"/>
      <c r="R23" s="99"/>
      <c r="S23" s="100"/>
      <c r="T23" s="98">
        <v>18.100000000000001</v>
      </c>
      <c r="U23" s="99">
        <v>19.2</v>
      </c>
      <c r="V23" s="99">
        <v>24.4</v>
      </c>
      <c r="W23" s="100">
        <v>1.1000000000000001</v>
      </c>
      <c r="X23" s="97"/>
      <c r="Y23" s="98"/>
      <c r="Z23" s="99"/>
      <c r="AA23" s="100">
        <v>17.3</v>
      </c>
      <c r="AB23" s="98"/>
      <c r="AC23" s="99"/>
      <c r="AD23" s="99"/>
      <c r="AE23" s="99"/>
      <c r="AF23" s="99">
        <v>12.2</v>
      </c>
      <c r="AG23" s="99">
        <v>24.5</v>
      </c>
      <c r="AH23" s="100">
        <v>10.3</v>
      </c>
      <c r="AI23" s="97"/>
      <c r="AJ23" s="97"/>
      <c r="AK23" s="97"/>
      <c r="AL23" s="98"/>
      <c r="AM23" s="100">
        <v>7.9</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v>184.9</v>
      </c>
      <c r="BL23" s="100"/>
      <c r="BM23" s="98">
        <v>167.6</v>
      </c>
      <c r="BN23" s="99">
        <v>166.6</v>
      </c>
      <c r="BO23" s="99">
        <v>168.6</v>
      </c>
      <c r="BP23" s="99"/>
      <c r="BQ23" s="99"/>
      <c r="BR23" s="99"/>
      <c r="BS23" s="99"/>
      <c r="BT23" s="99"/>
      <c r="BU23" s="99"/>
      <c r="BV23" s="99">
        <v>110.5</v>
      </c>
      <c r="BW23" s="99">
        <v>206.5</v>
      </c>
      <c r="BX23" s="99">
        <v>206.1</v>
      </c>
      <c r="BY23" s="99">
        <v>206</v>
      </c>
      <c r="BZ23" s="100"/>
      <c r="CA23" s="98">
        <v>17.399999999999999</v>
      </c>
      <c r="CB23" s="100">
        <v>44.1</v>
      </c>
      <c r="CC23" s="97"/>
      <c r="CD23" s="98"/>
      <c r="CE23" s="99"/>
      <c r="CF23" s="99"/>
      <c r="CG23" s="99"/>
      <c r="CH23" s="99"/>
      <c r="CI23" s="99">
        <v>118.1</v>
      </c>
      <c r="CJ23" s="99">
        <v>47.9</v>
      </c>
      <c r="CK23" s="99">
        <v>53.7</v>
      </c>
      <c r="CL23" s="99"/>
      <c r="CM23" s="99"/>
      <c r="CN23" s="99"/>
      <c r="CO23" s="100">
        <v>191.2</v>
      </c>
      <c r="CP23" s="98">
        <v>180.6</v>
      </c>
      <c r="CQ23" s="99">
        <v>180.5</v>
      </c>
      <c r="CR23" s="99">
        <v>181.3</v>
      </c>
      <c r="CS23" s="100">
        <v>181</v>
      </c>
      <c r="CT23" s="98"/>
      <c r="CU23" s="100"/>
      <c r="CV23" s="98"/>
      <c r="CW23" s="99"/>
      <c r="CX23" s="101"/>
      <c r="CY23" s="98"/>
      <c r="CZ23" s="99"/>
      <c r="DA23" s="99"/>
      <c r="DB23" s="100"/>
      <c r="DC23" s="98"/>
      <c r="DD23" s="99"/>
      <c r="DE23" s="99"/>
      <c r="DF23" s="99"/>
      <c r="DG23" s="99"/>
      <c r="DH23" s="99"/>
      <c r="DI23" s="99"/>
      <c r="DJ23" s="99"/>
      <c r="DK23" s="99"/>
      <c r="DL23" s="99"/>
      <c r="DM23" s="99"/>
      <c r="DN23" s="100"/>
      <c r="DO23" s="102"/>
      <c r="DP23" s="103"/>
      <c r="DQ23" s="103"/>
      <c r="DR23" s="104"/>
      <c r="DS23" s="98"/>
      <c r="DT23" s="99"/>
      <c r="DU23" s="99"/>
      <c r="DV23" s="100"/>
      <c r="DW23" s="97"/>
      <c r="DX23" s="98"/>
      <c r="DY23" s="99"/>
      <c r="DZ23" s="99"/>
      <c r="EA23" s="99"/>
      <c r="EB23" s="99"/>
      <c r="EC23" s="101"/>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7"/>
      <c r="HH23" s="98"/>
      <c r="HI23" s="100"/>
      <c r="HJ23" s="1"/>
      <c r="HK23" s="98">
        <v>2764.9650000000001</v>
      </c>
      <c r="HL23" s="99">
        <v>2703.2060000000001</v>
      </c>
      <c r="HM23" s="100">
        <v>402.3</v>
      </c>
    </row>
    <row r="24" spans="1:221" x14ac:dyDescent="0.25">
      <c r="A24" s="1"/>
      <c r="B24" s="240">
        <v>0.375</v>
      </c>
      <c r="C24" s="97"/>
      <c r="D24" s="98"/>
      <c r="E24" s="99"/>
      <c r="F24" s="99">
        <v>8.8000000000000007</v>
      </c>
      <c r="G24" s="100">
        <v>8.5</v>
      </c>
      <c r="H24" s="98"/>
      <c r="I24" s="100"/>
      <c r="J24" s="98"/>
      <c r="K24" s="100"/>
      <c r="L24" s="98"/>
      <c r="M24" s="99"/>
      <c r="N24" s="99"/>
      <c r="O24" s="99"/>
      <c r="P24" s="99"/>
      <c r="Q24" s="99"/>
      <c r="R24" s="99"/>
      <c r="S24" s="100"/>
      <c r="T24" s="98">
        <v>18.100000000000001</v>
      </c>
      <c r="U24" s="99">
        <v>19.2</v>
      </c>
      <c r="V24" s="99">
        <v>24.4</v>
      </c>
      <c r="W24" s="100">
        <v>1.1000000000000001</v>
      </c>
      <c r="X24" s="97"/>
      <c r="Y24" s="98"/>
      <c r="Z24" s="99"/>
      <c r="AA24" s="100">
        <v>17.3</v>
      </c>
      <c r="AB24" s="98"/>
      <c r="AC24" s="99"/>
      <c r="AD24" s="99"/>
      <c r="AE24" s="99"/>
      <c r="AF24" s="99">
        <v>12.2</v>
      </c>
      <c r="AG24" s="99">
        <v>24.5</v>
      </c>
      <c r="AH24" s="100">
        <v>10.3</v>
      </c>
      <c r="AI24" s="97"/>
      <c r="AJ24" s="97"/>
      <c r="AK24" s="97"/>
      <c r="AL24" s="98"/>
      <c r="AM24" s="100">
        <v>7.9</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v>184.9</v>
      </c>
      <c r="BL24" s="100"/>
      <c r="BM24" s="98">
        <v>167.6</v>
      </c>
      <c r="BN24" s="99">
        <v>166.6</v>
      </c>
      <c r="BO24" s="99">
        <v>168.6</v>
      </c>
      <c r="BP24" s="99"/>
      <c r="BQ24" s="99"/>
      <c r="BR24" s="99"/>
      <c r="BS24" s="99"/>
      <c r="BT24" s="99"/>
      <c r="BU24" s="99"/>
      <c r="BV24" s="99">
        <v>110.5</v>
      </c>
      <c r="BW24" s="99">
        <v>206.5</v>
      </c>
      <c r="BX24" s="99">
        <v>206.1</v>
      </c>
      <c r="BY24" s="99">
        <v>206</v>
      </c>
      <c r="BZ24" s="100"/>
      <c r="CA24" s="98">
        <v>17.399999999999999</v>
      </c>
      <c r="CB24" s="100">
        <v>44.1</v>
      </c>
      <c r="CC24" s="97"/>
      <c r="CD24" s="98"/>
      <c r="CE24" s="99"/>
      <c r="CF24" s="99"/>
      <c r="CG24" s="99"/>
      <c r="CH24" s="99"/>
      <c r="CI24" s="99">
        <v>118.1</v>
      </c>
      <c r="CJ24" s="99">
        <v>47.9</v>
      </c>
      <c r="CK24" s="99">
        <v>53.7</v>
      </c>
      <c r="CL24" s="99"/>
      <c r="CM24" s="99"/>
      <c r="CN24" s="99"/>
      <c r="CO24" s="100">
        <v>191.2</v>
      </c>
      <c r="CP24" s="98">
        <v>180.6</v>
      </c>
      <c r="CQ24" s="99">
        <v>180.5</v>
      </c>
      <c r="CR24" s="99">
        <v>181.3</v>
      </c>
      <c r="CS24" s="100">
        <v>181</v>
      </c>
      <c r="CT24" s="98"/>
      <c r="CU24" s="100"/>
      <c r="CV24" s="98"/>
      <c r="CW24" s="99"/>
      <c r="CX24" s="101"/>
      <c r="CY24" s="98"/>
      <c r="CZ24" s="99"/>
      <c r="DA24" s="99"/>
      <c r="DB24" s="100"/>
      <c r="DC24" s="98"/>
      <c r="DD24" s="99"/>
      <c r="DE24" s="99"/>
      <c r="DF24" s="99"/>
      <c r="DG24" s="99"/>
      <c r="DH24" s="99"/>
      <c r="DI24" s="99"/>
      <c r="DJ24" s="99"/>
      <c r="DK24" s="99"/>
      <c r="DL24" s="99"/>
      <c r="DM24" s="99"/>
      <c r="DN24" s="100"/>
      <c r="DO24" s="102"/>
      <c r="DP24" s="103"/>
      <c r="DQ24" s="103"/>
      <c r="DR24" s="104"/>
      <c r="DS24" s="98"/>
      <c r="DT24" s="99"/>
      <c r="DU24" s="99"/>
      <c r="DV24" s="100"/>
      <c r="DW24" s="97"/>
      <c r="DX24" s="98"/>
      <c r="DY24" s="99"/>
      <c r="DZ24" s="99"/>
      <c r="EA24" s="99"/>
      <c r="EB24" s="99"/>
      <c r="EC24" s="101"/>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7"/>
      <c r="HH24" s="98"/>
      <c r="HI24" s="100"/>
      <c r="HJ24" s="1"/>
      <c r="HK24" s="98">
        <v>2764.9650000000001</v>
      </c>
      <c r="HL24" s="99">
        <v>2703.2060000000001</v>
      </c>
      <c r="HM24" s="100">
        <v>402.3</v>
      </c>
    </row>
    <row r="25" spans="1:221" x14ac:dyDescent="0.25">
      <c r="A25" s="1"/>
      <c r="B25" s="240">
        <v>0.39583333333333331</v>
      </c>
      <c r="C25" s="97"/>
      <c r="D25" s="98"/>
      <c r="E25" s="99"/>
      <c r="F25" s="99">
        <v>8.8000000000000007</v>
      </c>
      <c r="G25" s="100">
        <v>8.5</v>
      </c>
      <c r="H25" s="98"/>
      <c r="I25" s="100"/>
      <c r="J25" s="98"/>
      <c r="K25" s="100"/>
      <c r="L25" s="98"/>
      <c r="M25" s="99"/>
      <c r="N25" s="99"/>
      <c r="O25" s="99"/>
      <c r="P25" s="99"/>
      <c r="Q25" s="99"/>
      <c r="R25" s="99"/>
      <c r="S25" s="100"/>
      <c r="T25" s="98">
        <v>18.100000000000001</v>
      </c>
      <c r="U25" s="99">
        <v>19.2</v>
      </c>
      <c r="V25" s="99">
        <v>24.4</v>
      </c>
      <c r="W25" s="100">
        <v>1.1000000000000001</v>
      </c>
      <c r="X25" s="97"/>
      <c r="Y25" s="98"/>
      <c r="Z25" s="99"/>
      <c r="AA25" s="100">
        <v>17.3</v>
      </c>
      <c r="AB25" s="98"/>
      <c r="AC25" s="99"/>
      <c r="AD25" s="99"/>
      <c r="AE25" s="99"/>
      <c r="AF25" s="99">
        <v>12.2</v>
      </c>
      <c r="AG25" s="99">
        <v>24.5</v>
      </c>
      <c r="AH25" s="100">
        <v>10.3</v>
      </c>
      <c r="AI25" s="97"/>
      <c r="AJ25" s="97"/>
      <c r="AK25" s="97"/>
      <c r="AL25" s="98"/>
      <c r="AM25" s="100">
        <v>7.9</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v>184.9</v>
      </c>
      <c r="BL25" s="100"/>
      <c r="BM25" s="98">
        <v>167.6</v>
      </c>
      <c r="BN25" s="99">
        <v>166.6</v>
      </c>
      <c r="BO25" s="99">
        <v>168.6</v>
      </c>
      <c r="BP25" s="99"/>
      <c r="BQ25" s="99"/>
      <c r="BR25" s="99"/>
      <c r="BS25" s="99"/>
      <c r="BT25" s="99"/>
      <c r="BU25" s="99"/>
      <c r="BV25" s="99">
        <v>110.5</v>
      </c>
      <c r="BW25" s="99">
        <v>206.5</v>
      </c>
      <c r="BX25" s="99">
        <v>206.1</v>
      </c>
      <c r="BY25" s="99">
        <v>206</v>
      </c>
      <c r="BZ25" s="100"/>
      <c r="CA25" s="98">
        <v>17.399999999999999</v>
      </c>
      <c r="CB25" s="100">
        <v>44.1</v>
      </c>
      <c r="CC25" s="97"/>
      <c r="CD25" s="98"/>
      <c r="CE25" s="99"/>
      <c r="CF25" s="99"/>
      <c r="CG25" s="99"/>
      <c r="CH25" s="99"/>
      <c r="CI25" s="99">
        <v>118.1</v>
      </c>
      <c r="CJ25" s="99">
        <v>47.9</v>
      </c>
      <c r="CK25" s="99">
        <v>53.7</v>
      </c>
      <c r="CL25" s="99"/>
      <c r="CM25" s="99"/>
      <c r="CN25" s="99"/>
      <c r="CO25" s="100">
        <v>191.2</v>
      </c>
      <c r="CP25" s="98">
        <v>180.6</v>
      </c>
      <c r="CQ25" s="99">
        <v>180.5</v>
      </c>
      <c r="CR25" s="99">
        <v>181.3</v>
      </c>
      <c r="CS25" s="100">
        <v>181</v>
      </c>
      <c r="CT25" s="98"/>
      <c r="CU25" s="100"/>
      <c r="CV25" s="98"/>
      <c r="CW25" s="99"/>
      <c r="CX25" s="101"/>
      <c r="CY25" s="98"/>
      <c r="CZ25" s="99"/>
      <c r="DA25" s="99"/>
      <c r="DB25" s="100"/>
      <c r="DC25" s="98"/>
      <c r="DD25" s="99"/>
      <c r="DE25" s="99"/>
      <c r="DF25" s="99"/>
      <c r="DG25" s="99"/>
      <c r="DH25" s="99"/>
      <c r="DI25" s="99"/>
      <c r="DJ25" s="99"/>
      <c r="DK25" s="99"/>
      <c r="DL25" s="99"/>
      <c r="DM25" s="99"/>
      <c r="DN25" s="100"/>
      <c r="DO25" s="102"/>
      <c r="DP25" s="103"/>
      <c r="DQ25" s="103"/>
      <c r="DR25" s="104"/>
      <c r="DS25" s="98"/>
      <c r="DT25" s="99"/>
      <c r="DU25" s="99"/>
      <c r="DV25" s="100"/>
      <c r="DW25" s="97"/>
      <c r="DX25" s="98"/>
      <c r="DY25" s="99"/>
      <c r="DZ25" s="99"/>
      <c r="EA25" s="99"/>
      <c r="EB25" s="99"/>
      <c r="EC25" s="101"/>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7"/>
      <c r="HH25" s="98"/>
      <c r="HI25" s="100"/>
      <c r="HJ25" s="1"/>
      <c r="HK25" s="98">
        <v>2764.9650000000001</v>
      </c>
      <c r="HL25" s="99">
        <v>2703.2060000000001</v>
      </c>
      <c r="HM25" s="100">
        <v>402.3</v>
      </c>
    </row>
    <row r="26" spans="1:221" x14ac:dyDescent="0.25">
      <c r="A26" s="1"/>
      <c r="B26" s="240">
        <v>0.41666666666666669</v>
      </c>
      <c r="C26" s="97"/>
      <c r="D26" s="98"/>
      <c r="E26" s="99"/>
      <c r="F26" s="99">
        <v>8.8000000000000007</v>
      </c>
      <c r="G26" s="100">
        <v>8.5</v>
      </c>
      <c r="H26" s="98"/>
      <c r="I26" s="100"/>
      <c r="J26" s="98"/>
      <c r="K26" s="100"/>
      <c r="L26" s="98"/>
      <c r="M26" s="99"/>
      <c r="N26" s="99"/>
      <c r="O26" s="99"/>
      <c r="P26" s="99"/>
      <c r="Q26" s="99"/>
      <c r="R26" s="99"/>
      <c r="S26" s="100"/>
      <c r="T26" s="98">
        <v>18.100000000000001</v>
      </c>
      <c r="U26" s="99">
        <v>19.2</v>
      </c>
      <c r="V26" s="99">
        <v>24.4</v>
      </c>
      <c r="W26" s="100">
        <v>1.1000000000000001</v>
      </c>
      <c r="X26" s="97"/>
      <c r="Y26" s="98"/>
      <c r="Z26" s="99"/>
      <c r="AA26" s="100">
        <v>17.3</v>
      </c>
      <c r="AB26" s="98"/>
      <c r="AC26" s="99"/>
      <c r="AD26" s="99"/>
      <c r="AE26" s="99"/>
      <c r="AF26" s="99">
        <v>12.2</v>
      </c>
      <c r="AG26" s="99">
        <v>24.5</v>
      </c>
      <c r="AH26" s="100">
        <v>10.3</v>
      </c>
      <c r="AI26" s="97"/>
      <c r="AJ26" s="97"/>
      <c r="AK26" s="97"/>
      <c r="AL26" s="98"/>
      <c r="AM26" s="100">
        <v>7.9</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v>184.9</v>
      </c>
      <c r="BL26" s="100"/>
      <c r="BM26" s="98">
        <v>167.6</v>
      </c>
      <c r="BN26" s="99">
        <v>166.6</v>
      </c>
      <c r="BO26" s="99">
        <v>168.6</v>
      </c>
      <c r="BP26" s="99"/>
      <c r="BQ26" s="99"/>
      <c r="BR26" s="99"/>
      <c r="BS26" s="99"/>
      <c r="BT26" s="99"/>
      <c r="BU26" s="99"/>
      <c r="BV26" s="99">
        <v>110.5</v>
      </c>
      <c r="BW26" s="99">
        <v>206.5</v>
      </c>
      <c r="BX26" s="99">
        <v>206.1</v>
      </c>
      <c r="BY26" s="99">
        <v>206</v>
      </c>
      <c r="BZ26" s="100"/>
      <c r="CA26" s="98">
        <v>17.399999999999999</v>
      </c>
      <c r="CB26" s="100">
        <v>44.1</v>
      </c>
      <c r="CC26" s="97"/>
      <c r="CD26" s="98"/>
      <c r="CE26" s="99"/>
      <c r="CF26" s="99"/>
      <c r="CG26" s="99"/>
      <c r="CH26" s="99"/>
      <c r="CI26" s="99">
        <v>118.1</v>
      </c>
      <c r="CJ26" s="99">
        <v>47.9</v>
      </c>
      <c r="CK26" s="99">
        <v>53.7</v>
      </c>
      <c r="CL26" s="99"/>
      <c r="CM26" s="99"/>
      <c r="CN26" s="99"/>
      <c r="CO26" s="100">
        <v>191.2</v>
      </c>
      <c r="CP26" s="98">
        <v>180.6</v>
      </c>
      <c r="CQ26" s="99">
        <v>180.5</v>
      </c>
      <c r="CR26" s="99">
        <v>181.3</v>
      </c>
      <c r="CS26" s="100">
        <v>181</v>
      </c>
      <c r="CT26" s="98"/>
      <c r="CU26" s="100"/>
      <c r="CV26" s="98"/>
      <c r="CW26" s="99"/>
      <c r="CX26" s="101"/>
      <c r="CY26" s="98"/>
      <c r="CZ26" s="99"/>
      <c r="DA26" s="99"/>
      <c r="DB26" s="100"/>
      <c r="DC26" s="98"/>
      <c r="DD26" s="99"/>
      <c r="DE26" s="99"/>
      <c r="DF26" s="99"/>
      <c r="DG26" s="99"/>
      <c r="DH26" s="99"/>
      <c r="DI26" s="99"/>
      <c r="DJ26" s="99"/>
      <c r="DK26" s="99"/>
      <c r="DL26" s="99"/>
      <c r="DM26" s="99"/>
      <c r="DN26" s="100"/>
      <c r="DO26" s="102"/>
      <c r="DP26" s="103"/>
      <c r="DQ26" s="103"/>
      <c r="DR26" s="104"/>
      <c r="DS26" s="98"/>
      <c r="DT26" s="99"/>
      <c r="DU26" s="99"/>
      <c r="DV26" s="100"/>
      <c r="DW26" s="97"/>
      <c r="DX26" s="98"/>
      <c r="DY26" s="99"/>
      <c r="DZ26" s="99"/>
      <c r="EA26" s="99"/>
      <c r="EB26" s="99"/>
      <c r="EC26" s="101"/>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7"/>
      <c r="HH26" s="98"/>
      <c r="HI26" s="100"/>
      <c r="HJ26" s="1"/>
      <c r="HK26" s="98">
        <v>2764.9650000000001</v>
      </c>
      <c r="HL26" s="99">
        <v>2703.2060000000001</v>
      </c>
      <c r="HM26" s="100">
        <v>402.3</v>
      </c>
    </row>
    <row r="27" spans="1:221" x14ac:dyDescent="0.25">
      <c r="A27" s="1"/>
      <c r="B27" s="240">
        <v>0.4375</v>
      </c>
      <c r="C27" s="97"/>
      <c r="D27" s="98"/>
      <c r="E27" s="99"/>
      <c r="F27" s="99">
        <v>8.8000000000000007</v>
      </c>
      <c r="G27" s="100">
        <v>8.5</v>
      </c>
      <c r="H27" s="98"/>
      <c r="I27" s="100"/>
      <c r="J27" s="98"/>
      <c r="K27" s="100"/>
      <c r="L27" s="98"/>
      <c r="M27" s="99"/>
      <c r="N27" s="99"/>
      <c r="O27" s="99"/>
      <c r="P27" s="99"/>
      <c r="Q27" s="99"/>
      <c r="R27" s="99"/>
      <c r="S27" s="100"/>
      <c r="T27" s="98">
        <v>18.100000000000001</v>
      </c>
      <c r="U27" s="99">
        <v>19.2</v>
      </c>
      <c r="V27" s="99">
        <v>24.4</v>
      </c>
      <c r="W27" s="100">
        <v>1.1000000000000001</v>
      </c>
      <c r="X27" s="97"/>
      <c r="Y27" s="98"/>
      <c r="Z27" s="99"/>
      <c r="AA27" s="100">
        <v>17.3</v>
      </c>
      <c r="AB27" s="98"/>
      <c r="AC27" s="99"/>
      <c r="AD27" s="99"/>
      <c r="AE27" s="99"/>
      <c r="AF27" s="99">
        <v>12.2</v>
      </c>
      <c r="AG27" s="99">
        <v>24.5</v>
      </c>
      <c r="AH27" s="100">
        <v>10.3</v>
      </c>
      <c r="AI27" s="97"/>
      <c r="AJ27" s="97"/>
      <c r="AK27" s="97"/>
      <c r="AL27" s="98"/>
      <c r="AM27" s="100">
        <v>7.9</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v>184.9</v>
      </c>
      <c r="BL27" s="100"/>
      <c r="BM27" s="98">
        <v>167.6</v>
      </c>
      <c r="BN27" s="99">
        <v>166.6</v>
      </c>
      <c r="BO27" s="99">
        <v>168.6</v>
      </c>
      <c r="BP27" s="99"/>
      <c r="BQ27" s="99"/>
      <c r="BR27" s="99"/>
      <c r="BS27" s="99"/>
      <c r="BT27" s="99"/>
      <c r="BU27" s="99"/>
      <c r="BV27" s="99">
        <v>110.5</v>
      </c>
      <c r="BW27" s="99">
        <v>206.5</v>
      </c>
      <c r="BX27" s="99">
        <v>206.1</v>
      </c>
      <c r="BY27" s="99">
        <v>206</v>
      </c>
      <c r="BZ27" s="100"/>
      <c r="CA27" s="98">
        <v>17.399999999999999</v>
      </c>
      <c r="CB27" s="100">
        <v>44.1</v>
      </c>
      <c r="CC27" s="97"/>
      <c r="CD27" s="98"/>
      <c r="CE27" s="99"/>
      <c r="CF27" s="99"/>
      <c r="CG27" s="99"/>
      <c r="CH27" s="99"/>
      <c r="CI27" s="99">
        <v>118.1</v>
      </c>
      <c r="CJ27" s="99">
        <v>47.9</v>
      </c>
      <c r="CK27" s="99">
        <v>53.7</v>
      </c>
      <c r="CL27" s="99"/>
      <c r="CM27" s="99"/>
      <c r="CN27" s="99"/>
      <c r="CO27" s="100">
        <v>191.2</v>
      </c>
      <c r="CP27" s="98">
        <v>180.6</v>
      </c>
      <c r="CQ27" s="99">
        <v>180.5</v>
      </c>
      <c r="CR27" s="99">
        <v>181.3</v>
      </c>
      <c r="CS27" s="100">
        <v>181</v>
      </c>
      <c r="CT27" s="98"/>
      <c r="CU27" s="100"/>
      <c r="CV27" s="98"/>
      <c r="CW27" s="99"/>
      <c r="CX27" s="101"/>
      <c r="CY27" s="98"/>
      <c r="CZ27" s="99"/>
      <c r="DA27" s="99"/>
      <c r="DB27" s="100"/>
      <c r="DC27" s="98"/>
      <c r="DD27" s="99"/>
      <c r="DE27" s="99"/>
      <c r="DF27" s="99"/>
      <c r="DG27" s="99"/>
      <c r="DH27" s="99"/>
      <c r="DI27" s="99"/>
      <c r="DJ27" s="99"/>
      <c r="DK27" s="99"/>
      <c r="DL27" s="99"/>
      <c r="DM27" s="99"/>
      <c r="DN27" s="100"/>
      <c r="DO27" s="102"/>
      <c r="DP27" s="103"/>
      <c r="DQ27" s="103"/>
      <c r="DR27" s="104"/>
      <c r="DS27" s="98"/>
      <c r="DT27" s="99"/>
      <c r="DU27" s="99"/>
      <c r="DV27" s="100"/>
      <c r="DW27" s="97"/>
      <c r="DX27" s="98"/>
      <c r="DY27" s="99"/>
      <c r="DZ27" s="99"/>
      <c r="EA27" s="99"/>
      <c r="EB27" s="99"/>
      <c r="EC27" s="101"/>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7"/>
      <c r="HH27" s="98"/>
      <c r="HI27" s="100"/>
      <c r="HJ27" s="1"/>
      <c r="HK27" s="98">
        <v>2764.9650000000001</v>
      </c>
      <c r="HL27" s="99">
        <v>2703.2060000000001</v>
      </c>
      <c r="HM27" s="100">
        <v>402.3</v>
      </c>
    </row>
    <row r="28" spans="1:221" x14ac:dyDescent="0.25">
      <c r="A28" s="1"/>
      <c r="B28" s="240">
        <v>0.45833333333333331</v>
      </c>
      <c r="C28" s="97"/>
      <c r="D28" s="98"/>
      <c r="E28" s="99"/>
      <c r="F28" s="99">
        <v>8.8000000000000007</v>
      </c>
      <c r="G28" s="100">
        <v>8.5</v>
      </c>
      <c r="H28" s="98"/>
      <c r="I28" s="100"/>
      <c r="J28" s="98"/>
      <c r="K28" s="100"/>
      <c r="L28" s="98"/>
      <c r="M28" s="99"/>
      <c r="N28" s="99"/>
      <c r="O28" s="99"/>
      <c r="P28" s="99"/>
      <c r="Q28" s="99"/>
      <c r="R28" s="99"/>
      <c r="S28" s="100"/>
      <c r="T28" s="98">
        <v>18.100000000000001</v>
      </c>
      <c r="U28" s="99">
        <v>19.2</v>
      </c>
      <c r="V28" s="99">
        <v>24.4</v>
      </c>
      <c r="W28" s="100">
        <v>1.1000000000000001</v>
      </c>
      <c r="X28" s="97"/>
      <c r="Y28" s="98"/>
      <c r="Z28" s="99"/>
      <c r="AA28" s="100">
        <v>17.3</v>
      </c>
      <c r="AB28" s="98"/>
      <c r="AC28" s="99"/>
      <c r="AD28" s="99"/>
      <c r="AE28" s="99"/>
      <c r="AF28" s="99">
        <v>12.2</v>
      </c>
      <c r="AG28" s="99">
        <v>24.5</v>
      </c>
      <c r="AH28" s="100">
        <v>10.3</v>
      </c>
      <c r="AI28" s="97"/>
      <c r="AJ28" s="97"/>
      <c r="AK28" s="97"/>
      <c r="AL28" s="98"/>
      <c r="AM28" s="100">
        <v>7.9</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v>184.9</v>
      </c>
      <c r="BL28" s="100"/>
      <c r="BM28" s="98">
        <v>167.6</v>
      </c>
      <c r="BN28" s="99">
        <v>166.6</v>
      </c>
      <c r="BO28" s="99">
        <v>168.6</v>
      </c>
      <c r="BP28" s="99"/>
      <c r="BQ28" s="99"/>
      <c r="BR28" s="99"/>
      <c r="BS28" s="99"/>
      <c r="BT28" s="99"/>
      <c r="BU28" s="99"/>
      <c r="BV28" s="99">
        <v>110.5</v>
      </c>
      <c r="BW28" s="99">
        <v>206.5</v>
      </c>
      <c r="BX28" s="99">
        <v>206.1</v>
      </c>
      <c r="BY28" s="99">
        <v>206</v>
      </c>
      <c r="BZ28" s="100"/>
      <c r="CA28" s="98">
        <v>17.399999999999999</v>
      </c>
      <c r="CB28" s="100">
        <v>44.1</v>
      </c>
      <c r="CC28" s="97"/>
      <c r="CD28" s="98"/>
      <c r="CE28" s="99"/>
      <c r="CF28" s="99"/>
      <c r="CG28" s="99"/>
      <c r="CH28" s="99"/>
      <c r="CI28" s="99">
        <v>118.1</v>
      </c>
      <c r="CJ28" s="99">
        <v>47.9</v>
      </c>
      <c r="CK28" s="99">
        <v>53.7</v>
      </c>
      <c r="CL28" s="99"/>
      <c r="CM28" s="99"/>
      <c r="CN28" s="99"/>
      <c r="CO28" s="100">
        <v>191.2</v>
      </c>
      <c r="CP28" s="98">
        <v>180.6</v>
      </c>
      <c r="CQ28" s="99">
        <v>180.5</v>
      </c>
      <c r="CR28" s="99">
        <v>181.3</v>
      </c>
      <c r="CS28" s="100">
        <v>181</v>
      </c>
      <c r="CT28" s="98"/>
      <c r="CU28" s="100"/>
      <c r="CV28" s="98"/>
      <c r="CW28" s="99"/>
      <c r="CX28" s="101"/>
      <c r="CY28" s="98"/>
      <c r="CZ28" s="99"/>
      <c r="DA28" s="99"/>
      <c r="DB28" s="100"/>
      <c r="DC28" s="98"/>
      <c r="DD28" s="99"/>
      <c r="DE28" s="99"/>
      <c r="DF28" s="99"/>
      <c r="DG28" s="99"/>
      <c r="DH28" s="99"/>
      <c r="DI28" s="99"/>
      <c r="DJ28" s="99"/>
      <c r="DK28" s="99"/>
      <c r="DL28" s="99"/>
      <c r="DM28" s="99"/>
      <c r="DN28" s="100"/>
      <c r="DO28" s="102"/>
      <c r="DP28" s="103"/>
      <c r="DQ28" s="103"/>
      <c r="DR28" s="104"/>
      <c r="DS28" s="98"/>
      <c r="DT28" s="99"/>
      <c r="DU28" s="99"/>
      <c r="DV28" s="100"/>
      <c r="DW28" s="97"/>
      <c r="DX28" s="98"/>
      <c r="DY28" s="99"/>
      <c r="DZ28" s="99"/>
      <c r="EA28" s="99"/>
      <c r="EB28" s="99"/>
      <c r="EC28" s="101"/>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7"/>
      <c r="HH28" s="98"/>
      <c r="HI28" s="100"/>
      <c r="HJ28" s="1"/>
      <c r="HK28" s="98">
        <v>2764.9650000000001</v>
      </c>
      <c r="HL28" s="99">
        <v>2703.2060000000001</v>
      </c>
      <c r="HM28" s="100">
        <v>396.5</v>
      </c>
    </row>
    <row r="29" spans="1:221" x14ac:dyDescent="0.25">
      <c r="A29" s="1"/>
      <c r="B29" s="240">
        <v>0.47916666666666669</v>
      </c>
      <c r="C29" s="97"/>
      <c r="D29" s="98"/>
      <c r="E29" s="99"/>
      <c r="F29" s="99">
        <v>8.8000000000000007</v>
      </c>
      <c r="G29" s="100">
        <v>8.5</v>
      </c>
      <c r="H29" s="98"/>
      <c r="I29" s="100"/>
      <c r="J29" s="98"/>
      <c r="K29" s="100"/>
      <c r="L29" s="98"/>
      <c r="M29" s="99"/>
      <c r="N29" s="99"/>
      <c r="O29" s="99"/>
      <c r="P29" s="99"/>
      <c r="Q29" s="99"/>
      <c r="R29" s="99"/>
      <c r="S29" s="100"/>
      <c r="T29" s="98">
        <v>18.100000000000001</v>
      </c>
      <c r="U29" s="99">
        <v>19.2</v>
      </c>
      <c r="V29" s="99">
        <v>24.4</v>
      </c>
      <c r="W29" s="100">
        <v>1.1000000000000001</v>
      </c>
      <c r="X29" s="97"/>
      <c r="Y29" s="98"/>
      <c r="Z29" s="99"/>
      <c r="AA29" s="100">
        <v>17.3</v>
      </c>
      <c r="AB29" s="98"/>
      <c r="AC29" s="99"/>
      <c r="AD29" s="99"/>
      <c r="AE29" s="99"/>
      <c r="AF29" s="99">
        <v>12.2</v>
      </c>
      <c r="AG29" s="99">
        <v>24.5</v>
      </c>
      <c r="AH29" s="100">
        <v>10.3</v>
      </c>
      <c r="AI29" s="97"/>
      <c r="AJ29" s="97"/>
      <c r="AK29" s="97"/>
      <c r="AL29" s="98"/>
      <c r="AM29" s="100">
        <v>7.9</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v>184.9</v>
      </c>
      <c r="BL29" s="100"/>
      <c r="BM29" s="98">
        <v>167.6</v>
      </c>
      <c r="BN29" s="99">
        <v>166.6</v>
      </c>
      <c r="BO29" s="99">
        <v>168.6</v>
      </c>
      <c r="BP29" s="99"/>
      <c r="BQ29" s="99"/>
      <c r="BR29" s="99"/>
      <c r="BS29" s="99"/>
      <c r="BT29" s="99"/>
      <c r="BU29" s="99"/>
      <c r="BV29" s="99">
        <v>110.5</v>
      </c>
      <c r="BW29" s="99">
        <v>206.5</v>
      </c>
      <c r="BX29" s="99">
        <v>206.1</v>
      </c>
      <c r="BY29" s="99">
        <v>206</v>
      </c>
      <c r="BZ29" s="100"/>
      <c r="CA29" s="98">
        <v>17.399999999999999</v>
      </c>
      <c r="CB29" s="100">
        <v>44.1</v>
      </c>
      <c r="CC29" s="97"/>
      <c r="CD29" s="98"/>
      <c r="CE29" s="99"/>
      <c r="CF29" s="99"/>
      <c r="CG29" s="99"/>
      <c r="CH29" s="99"/>
      <c r="CI29" s="99">
        <v>118.1</v>
      </c>
      <c r="CJ29" s="99">
        <v>47.9</v>
      </c>
      <c r="CK29" s="99">
        <v>53.7</v>
      </c>
      <c r="CL29" s="99"/>
      <c r="CM29" s="99"/>
      <c r="CN29" s="99"/>
      <c r="CO29" s="100">
        <v>191.2</v>
      </c>
      <c r="CP29" s="98">
        <v>180.6</v>
      </c>
      <c r="CQ29" s="99">
        <v>180.5</v>
      </c>
      <c r="CR29" s="99">
        <v>181.3</v>
      </c>
      <c r="CS29" s="100">
        <v>181</v>
      </c>
      <c r="CT29" s="98"/>
      <c r="CU29" s="100"/>
      <c r="CV29" s="98"/>
      <c r="CW29" s="99"/>
      <c r="CX29" s="101"/>
      <c r="CY29" s="98"/>
      <c r="CZ29" s="99"/>
      <c r="DA29" s="99"/>
      <c r="DB29" s="100"/>
      <c r="DC29" s="98"/>
      <c r="DD29" s="99"/>
      <c r="DE29" s="99"/>
      <c r="DF29" s="99"/>
      <c r="DG29" s="99"/>
      <c r="DH29" s="99"/>
      <c r="DI29" s="99"/>
      <c r="DJ29" s="99"/>
      <c r="DK29" s="99"/>
      <c r="DL29" s="99"/>
      <c r="DM29" s="99"/>
      <c r="DN29" s="100"/>
      <c r="DO29" s="102"/>
      <c r="DP29" s="103"/>
      <c r="DQ29" s="103"/>
      <c r="DR29" s="104"/>
      <c r="DS29" s="98"/>
      <c r="DT29" s="99"/>
      <c r="DU29" s="99"/>
      <c r="DV29" s="100"/>
      <c r="DW29" s="97"/>
      <c r="DX29" s="98"/>
      <c r="DY29" s="99"/>
      <c r="DZ29" s="99"/>
      <c r="EA29" s="99"/>
      <c r="EB29" s="99"/>
      <c r="EC29" s="101"/>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7"/>
      <c r="HH29" s="98"/>
      <c r="HI29" s="100"/>
      <c r="HJ29" s="1"/>
      <c r="HK29" s="98">
        <v>2764.9650000000001</v>
      </c>
      <c r="HL29" s="99">
        <v>2703.2060000000001</v>
      </c>
      <c r="HM29" s="100">
        <v>396.5</v>
      </c>
    </row>
    <row r="30" spans="1:221" x14ac:dyDescent="0.25">
      <c r="A30" s="1"/>
      <c r="B30" s="240">
        <v>0.5</v>
      </c>
      <c r="C30" s="97"/>
      <c r="D30" s="98"/>
      <c r="E30" s="99"/>
      <c r="F30" s="99">
        <v>8.8000000000000007</v>
      </c>
      <c r="G30" s="100">
        <v>8.5</v>
      </c>
      <c r="H30" s="98"/>
      <c r="I30" s="100"/>
      <c r="J30" s="98"/>
      <c r="K30" s="100">
        <v>60</v>
      </c>
      <c r="L30" s="98"/>
      <c r="M30" s="99"/>
      <c r="N30" s="99"/>
      <c r="O30" s="99"/>
      <c r="P30" s="99"/>
      <c r="Q30" s="99"/>
      <c r="R30" s="99"/>
      <c r="S30" s="100"/>
      <c r="T30" s="98">
        <v>18.100000000000001</v>
      </c>
      <c r="U30" s="99">
        <v>19.2</v>
      </c>
      <c r="V30" s="99">
        <v>24.4</v>
      </c>
      <c r="W30" s="100">
        <v>1.1000000000000001</v>
      </c>
      <c r="X30" s="97"/>
      <c r="Y30" s="98"/>
      <c r="Z30" s="99"/>
      <c r="AA30" s="100">
        <v>17.3</v>
      </c>
      <c r="AB30" s="98"/>
      <c r="AC30" s="99"/>
      <c r="AD30" s="99"/>
      <c r="AE30" s="99"/>
      <c r="AF30" s="99">
        <v>12.2</v>
      </c>
      <c r="AG30" s="99">
        <v>24.5</v>
      </c>
      <c r="AH30" s="100">
        <v>10.3</v>
      </c>
      <c r="AI30" s="97"/>
      <c r="AJ30" s="97"/>
      <c r="AK30" s="97"/>
      <c r="AL30" s="98"/>
      <c r="AM30" s="100">
        <v>7.9</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v>184.9</v>
      </c>
      <c r="BL30" s="100"/>
      <c r="BM30" s="98">
        <v>167.6</v>
      </c>
      <c r="BN30" s="99">
        <v>166.6</v>
      </c>
      <c r="BO30" s="99">
        <v>168.6</v>
      </c>
      <c r="BP30" s="99"/>
      <c r="BQ30" s="99"/>
      <c r="BR30" s="99"/>
      <c r="BS30" s="99"/>
      <c r="BT30" s="99"/>
      <c r="BU30" s="99"/>
      <c r="BV30" s="99">
        <v>110.5</v>
      </c>
      <c r="BW30" s="99">
        <v>206.5</v>
      </c>
      <c r="BX30" s="99">
        <v>206.1</v>
      </c>
      <c r="BY30" s="99">
        <v>206</v>
      </c>
      <c r="BZ30" s="100"/>
      <c r="CA30" s="98">
        <v>17.399999999999999</v>
      </c>
      <c r="CB30" s="100">
        <v>44.1</v>
      </c>
      <c r="CC30" s="97"/>
      <c r="CD30" s="98"/>
      <c r="CE30" s="99"/>
      <c r="CF30" s="99"/>
      <c r="CG30" s="99"/>
      <c r="CH30" s="99"/>
      <c r="CI30" s="99">
        <v>118.1</v>
      </c>
      <c r="CJ30" s="99">
        <v>47.9</v>
      </c>
      <c r="CK30" s="99">
        <v>53.7</v>
      </c>
      <c r="CL30" s="99"/>
      <c r="CM30" s="99"/>
      <c r="CN30" s="99"/>
      <c r="CO30" s="100">
        <v>191.2</v>
      </c>
      <c r="CP30" s="98">
        <v>180.6</v>
      </c>
      <c r="CQ30" s="99">
        <v>180.5</v>
      </c>
      <c r="CR30" s="99">
        <v>181.3</v>
      </c>
      <c r="CS30" s="100">
        <v>181</v>
      </c>
      <c r="CT30" s="98"/>
      <c r="CU30" s="100"/>
      <c r="CV30" s="98"/>
      <c r="CW30" s="99"/>
      <c r="CX30" s="101"/>
      <c r="CY30" s="98"/>
      <c r="CZ30" s="99"/>
      <c r="DA30" s="99"/>
      <c r="DB30" s="100"/>
      <c r="DC30" s="98"/>
      <c r="DD30" s="99"/>
      <c r="DE30" s="99"/>
      <c r="DF30" s="99"/>
      <c r="DG30" s="99"/>
      <c r="DH30" s="99"/>
      <c r="DI30" s="99"/>
      <c r="DJ30" s="99"/>
      <c r="DK30" s="99"/>
      <c r="DL30" s="99"/>
      <c r="DM30" s="99"/>
      <c r="DN30" s="100"/>
      <c r="DO30" s="102"/>
      <c r="DP30" s="103"/>
      <c r="DQ30" s="103"/>
      <c r="DR30" s="104"/>
      <c r="DS30" s="98"/>
      <c r="DT30" s="99"/>
      <c r="DU30" s="99"/>
      <c r="DV30" s="100"/>
      <c r="DW30" s="97"/>
      <c r="DX30" s="98"/>
      <c r="DY30" s="99"/>
      <c r="DZ30" s="99"/>
      <c r="EA30" s="99"/>
      <c r="EB30" s="99"/>
      <c r="EC30" s="101"/>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7"/>
      <c r="HH30" s="98"/>
      <c r="HI30" s="100"/>
      <c r="HJ30" s="1"/>
      <c r="HK30" s="98">
        <v>2824.9650000000001</v>
      </c>
      <c r="HL30" s="99">
        <v>2763.2060000000001</v>
      </c>
      <c r="HM30" s="100">
        <v>396.5</v>
      </c>
    </row>
    <row r="31" spans="1:221" x14ac:dyDescent="0.25">
      <c r="A31" s="1"/>
      <c r="B31" s="240">
        <v>0.52083333333333337</v>
      </c>
      <c r="C31" s="97"/>
      <c r="D31" s="98"/>
      <c r="E31" s="99"/>
      <c r="F31" s="99">
        <v>8.8000000000000007</v>
      </c>
      <c r="G31" s="100">
        <v>8.5</v>
      </c>
      <c r="H31" s="98"/>
      <c r="I31" s="100"/>
      <c r="J31" s="98"/>
      <c r="K31" s="100">
        <v>60</v>
      </c>
      <c r="L31" s="98"/>
      <c r="M31" s="99"/>
      <c r="N31" s="99"/>
      <c r="O31" s="99"/>
      <c r="P31" s="99"/>
      <c r="Q31" s="99"/>
      <c r="R31" s="99"/>
      <c r="S31" s="100"/>
      <c r="T31" s="98">
        <v>18.100000000000001</v>
      </c>
      <c r="U31" s="99">
        <v>19.2</v>
      </c>
      <c r="V31" s="99">
        <v>24.4</v>
      </c>
      <c r="W31" s="100">
        <v>1.1000000000000001</v>
      </c>
      <c r="X31" s="97"/>
      <c r="Y31" s="98"/>
      <c r="Z31" s="99"/>
      <c r="AA31" s="100">
        <v>17.3</v>
      </c>
      <c r="AB31" s="98"/>
      <c r="AC31" s="99"/>
      <c r="AD31" s="99"/>
      <c r="AE31" s="99"/>
      <c r="AF31" s="99">
        <v>12.2</v>
      </c>
      <c r="AG31" s="99">
        <v>24.5</v>
      </c>
      <c r="AH31" s="100">
        <v>10.3</v>
      </c>
      <c r="AI31" s="97"/>
      <c r="AJ31" s="97"/>
      <c r="AK31" s="97"/>
      <c r="AL31" s="98"/>
      <c r="AM31" s="100">
        <v>7.9</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v>184.9</v>
      </c>
      <c r="BL31" s="100"/>
      <c r="BM31" s="98">
        <v>167.6</v>
      </c>
      <c r="BN31" s="99">
        <v>166.6</v>
      </c>
      <c r="BO31" s="99">
        <v>168.6</v>
      </c>
      <c r="BP31" s="99"/>
      <c r="BQ31" s="99"/>
      <c r="BR31" s="99"/>
      <c r="BS31" s="99"/>
      <c r="BT31" s="99"/>
      <c r="BU31" s="99"/>
      <c r="BV31" s="99">
        <v>110.5</v>
      </c>
      <c r="BW31" s="99">
        <v>206.5</v>
      </c>
      <c r="BX31" s="99">
        <v>206.1</v>
      </c>
      <c r="BY31" s="99">
        <v>206</v>
      </c>
      <c r="BZ31" s="100"/>
      <c r="CA31" s="98">
        <v>17.399999999999999</v>
      </c>
      <c r="CB31" s="100">
        <v>44.1</v>
      </c>
      <c r="CC31" s="97"/>
      <c r="CD31" s="98"/>
      <c r="CE31" s="99"/>
      <c r="CF31" s="99"/>
      <c r="CG31" s="99"/>
      <c r="CH31" s="99"/>
      <c r="CI31" s="99">
        <v>118.1</v>
      </c>
      <c r="CJ31" s="99">
        <v>47.9</v>
      </c>
      <c r="CK31" s="99">
        <v>53.7</v>
      </c>
      <c r="CL31" s="99"/>
      <c r="CM31" s="99"/>
      <c r="CN31" s="99"/>
      <c r="CO31" s="100">
        <v>191.2</v>
      </c>
      <c r="CP31" s="98">
        <v>180.6</v>
      </c>
      <c r="CQ31" s="99">
        <v>180.5</v>
      </c>
      <c r="CR31" s="99">
        <v>181.3</v>
      </c>
      <c r="CS31" s="100">
        <v>181</v>
      </c>
      <c r="CT31" s="98"/>
      <c r="CU31" s="100"/>
      <c r="CV31" s="98"/>
      <c r="CW31" s="99"/>
      <c r="CX31" s="101"/>
      <c r="CY31" s="98"/>
      <c r="CZ31" s="99"/>
      <c r="DA31" s="99"/>
      <c r="DB31" s="100"/>
      <c r="DC31" s="98"/>
      <c r="DD31" s="99"/>
      <c r="DE31" s="99"/>
      <c r="DF31" s="99"/>
      <c r="DG31" s="99"/>
      <c r="DH31" s="99"/>
      <c r="DI31" s="99"/>
      <c r="DJ31" s="99"/>
      <c r="DK31" s="99"/>
      <c r="DL31" s="99"/>
      <c r="DM31" s="99"/>
      <c r="DN31" s="100"/>
      <c r="DO31" s="102"/>
      <c r="DP31" s="103"/>
      <c r="DQ31" s="103"/>
      <c r="DR31" s="104"/>
      <c r="DS31" s="98"/>
      <c r="DT31" s="99"/>
      <c r="DU31" s="99"/>
      <c r="DV31" s="100"/>
      <c r="DW31" s="97"/>
      <c r="DX31" s="98"/>
      <c r="DY31" s="99"/>
      <c r="DZ31" s="99"/>
      <c r="EA31" s="99"/>
      <c r="EB31" s="99"/>
      <c r="EC31" s="101"/>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7"/>
      <c r="HH31" s="98"/>
      <c r="HI31" s="100"/>
      <c r="HJ31" s="1"/>
      <c r="HK31" s="98">
        <v>2824.9650000000001</v>
      </c>
      <c r="HL31" s="99">
        <v>2763.2060000000001</v>
      </c>
      <c r="HM31" s="100">
        <v>396.5</v>
      </c>
    </row>
    <row r="32" spans="1:221" x14ac:dyDescent="0.25">
      <c r="A32" s="1"/>
      <c r="B32" s="240">
        <v>0.54166666666666663</v>
      </c>
      <c r="C32" s="97"/>
      <c r="D32" s="98"/>
      <c r="E32" s="99"/>
      <c r="F32" s="99">
        <v>8.8000000000000007</v>
      </c>
      <c r="G32" s="100">
        <v>8.5</v>
      </c>
      <c r="H32" s="98"/>
      <c r="I32" s="100"/>
      <c r="J32" s="98"/>
      <c r="K32" s="100">
        <v>60</v>
      </c>
      <c r="L32" s="98"/>
      <c r="M32" s="99"/>
      <c r="N32" s="99"/>
      <c r="O32" s="99"/>
      <c r="P32" s="99"/>
      <c r="Q32" s="99"/>
      <c r="R32" s="99"/>
      <c r="S32" s="100"/>
      <c r="T32" s="98">
        <v>18.100000000000001</v>
      </c>
      <c r="U32" s="99">
        <v>19.2</v>
      </c>
      <c r="V32" s="99">
        <v>24.4</v>
      </c>
      <c r="W32" s="100">
        <v>1.1000000000000001</v>
      </c>
      <c r="X32" s="97"/>
      <c r="Y32" s="98"/>
      <c r="Z32" s="99"/>
      <c r="AA32" s="100">
        <v>17.3</v>
      </c>
      <c r="AB32" s="98"/>
      <c r="AC32" s="99"/>
      <c r="AD32" s="99"/>
      <c r="AE32" s="99"/>
      <c r="AF32" s="99">
        <v>12.2</v>
      </c>
      <c r="AG32" s="99">
        <v>24.5</v>
      </c>
      <c r="AH32" s="100">
        <v>10.3</v>
      </c>
      <c r="AI32" s="97"/>
      <c r="AJ32" s="97"/>
      <c r="AK32" s="97"/>
      <c r="AL32" s="98"/>
      <c r="AM32" s="100">
        <v>7.9</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v>184.9</v>
      </c>
      <c r="BL32" s="100"/>
      <c r="BM32" s="98">
        <v>167.6</v>
      </c>
      <c r="BN32" s="99">
        <v>166.6</v>
      </c>
      <c r="BO32" s="99">
        <v>168.6</v>
      </c>
      <c r="BP32" s="99"/>
      <c r="BQ32" s="99"/>
      <c r="BR32" s="99"/>
      <c r="BS32" s="99"/>
      <c r="BT32" s="99"/>
      <c r="BU32" s="99"/>
      <c r="BV32" s="99">
        <v>110.5</v>
      </c>
      <c r="BW32" s="99">
        <v>206.5</v>
      </c>
      <c r="BX32" s="99">
        <v>206.1</v>
      </c>
      <c r="BY32" s="99">
        <v>206</v>
      </c>
      <c r="BZ32" s="100"/>
      <c r="CA32" s="98">
        <v>17.399999999999999</v>
      </c>
      <c r="CB32" s="100">
        <v>44.1</v>
      </c>
      <c r="CC32" s="97"/>
      <c r="CD32" s="98"/>
      <c r="CE32" s="99"/>
      <c r="CF32" s="99"/>
      <c r="CG32" s="99"/>
      <c r="CH32" s="99"/>
      <c r="CI32" s="99">
        <v>118.1</v>
      </c>
      <c r="CJ32" s="99">
        <v>47.9</v>
      </c>
      <c r="CK32" s="99">
        <v>53.7</v>
      </c>
      <c r="CL32" s="99"/>
      <c r="CM32" s="99"/>
      <c r="CN32" s="99"/>
      <c r="CO32" s="100">
        <v>191.2</v>
      </c>
      <c r="CP32" s="98">
        <v>180.6</v>
      </c>
      <c r="CQ32" s="99">
        <v>180.5</v>
      </c>
      <c r="CR32" s="99">
        <v>181.3</v>
      </c>
      <c r="CS32" s="100">
        <v>181</v>
      </c>
      <c r="CT32" s="98"/>
      <c r="CU32" s="100"/>
      <c r="CV32" s="98"/>
      <c r="CW32" s="99"/>
      <c r="CX32" s="101"/>
      <c r="CY32" s="98"/>
      <c r="CZ32" s="99"/>
      <c r="DA32" s="99"/>
      <c r="DB32" s="100"/>
      <c r="DC32" s="98"/>
      <c r="DD32" s="99"/>
      <c r="DE32" s="99"/>
      <c r="DF32" s="99"/>
      <c r="DG32" s="99"/>
      <c r="DH32" s="99"/>
      <c r="DI32" s="99"/>
      <c r="DJ32" s="99"/>
      <c r="DK32" s="99"/>
      <c r="DL32" s="99"/>
      <c r="DM32" s="99"/>
      <c r="DN32" s="100"/>
      <c r="DO32" s="102"/>
      <c r="DP32" s="103"/>
      <c r="DQ32" s="103"/>
      <c r="DR32" s="104"/>
      <c r="DS32" s="98"/>
      <c r="DT32" s="99"/>
      <c r="DU32" s="99"/>
      <c r="DV32" s="100"/>
      <c r="DW32" s="97"/>
      <c r="DX32" s="98"/>
      <c r="DY32" s="99"/>
      <c r="DZ32" s="99"/>
      <c r="EA32" s="99"/>
      <c r="EB32" s="99"/>
      <c r="EC32" s="101"/>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7"/>
      <c r="HH32" s="98"/>
      <c r="HI32" s="100"/>
      <c r="HJ32" s="1"/>
      <c r="HK32" s="98">
        <v>2824.9650000000001</v>
      </c>
      <c r="HL32" s="99">
        <v>2763.2060000000001</v>
      </c>
      <c r="HM32" s="100">
        <v>396.5</v>
      </c>
    </row>
    <row r="33" spans="1:221" x14ac:dyDescent="0.25">
      <c r="A33" s="1"/>
      <c r="B33" s="240">
        <v>0.5625</v>
      </c>
      <c r="C33" s="97"/>
      <c r="D33" s="98"/>
      <c r="E33" s="99"/>
      <c r="F33" s="99">
        <v>8.8000000000000007</v>
      </c>
      <c r="G33" s="100">
        <v>8.5</v>
      </c>
      <c r="H33" s="98"/>
      <c r="I33" s="100"/>
      <c r="J33" s="98"/>
      <c r="K33" s="100">
        <v>60</v>
      </c>
      <c r="L33" s="98"/>
      <c r="M33" s="99"/>
      <c r="N33" s="99"/>
      <c r="O33" s="99"/>
      <c r="P33" s="99"/>
      <c r="Q33" s="99"/>
      <c r="R33" s="99"/>
      <c r="S33" s="100"/>
      <c r="T33" s="98">
        <v>18.100000000000001</v>
      </c>
      <c r="U33" s="99">
        <v>19.2</v>
      </c>
      <c r="V33" s="99">
        <v>24.4</v>
      </c>
      <c r="W33" s="100">
        <v>1.1000000000000001</v>
      </c>
      <c r="X33" s="97"/>
      <c r="Y33" s="98"/>
      <c r="Z33" s="99"/>
      <c r="AA33" s="100">
        <v>17.3</v>
      </c>
      <c r="AB33" s="98"/>
      <c r="AC33" s="99"/>
      <c r="AD33" s="99"/>
      <c r="AE33" s="99"/>
      <c r="AF33" s="99">
        <v>12.2</v>
      </c>
      <c r="AG33" s="99">
        <v>24.5</v>
      </c>
      <c r="AH33" s="100">
        <v>10.3</v>
      </c>
      <c r="AI33" s="97"/>
      <c r="AJ33" s="97"/>
      <c r="AK33" s="97"/>
      <c r="AL33" s="98"/>
      <c r="AM33" s="100">
        <v>7.9</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v>184.9</v>
      </c>
      <c r="BL33" s="100"/>
      <c r="BM33" s="98">
        <v>167.6</v>
      </c>
      <c r="BN33" s="99">
        <v>166.6</v>
      </c>
      <c r="BO33" s="99">
        <v>168.6</v>
      </c>
      <c r="BP33" s="99"/>
      <c r="BQ33" s="99"/>
      <c r="BR33" s="99"/>
      <c r="BS33" s="99"/>
      <c r="BT33" s="99"/>
      <c r="BU33" s="99"/>
      <c r="BV33" s="99">
        <v>110.5</v>
      </c>
      <c r="BW33" s="99">
        <v>206.5</v>
      </c>
      <c r="BX33" s="99">
        <v>206.1</v>
      </c>
      <c r="BY33" s="99">
        <v>206</v>
      </c>
      <c r="BZ33" s="100"/>
      <c r="CA33" s="98">
        <v>17.399999999999999</v>
      </c>
      <c r="CB33" s="100">
        <v>44.1</v>
      </c>
      <c r="CC33" s="97"/>
      <c r="CD33" s="98"/>
      <c r="CE33" s="99"/>
      <c r="CF33" s="99"/>
      <c r="CG33" s="99"/>
      <c r="CH33" s="99"/>
      <c r="CI33" s="99">
        <v>118.1</v>
      </c>
      <c r="CJ33" s="99">
        <v>47.9</v>
      </c>
      <c r="CK33" s="99">
        <v>53.7</v>
      </c>
      <c r="CL33" s="99"/>
      <c r="CM33" s="99"/>
      <c r="CN33" s="99"/>
      <c r="CO33" s="100">
        <v>191.2</v>
      </c>
      <c r="CP33" s="98">
        <v>180.6</v>
      </c>
      <c r="CQ33" s="99">
        <v>180.5</v>
      </c>
      <c r="CR33" s="99">
        <v>181.3</v>
      </c>
      <c r="CS33" s="100">
        <v>181</v>
      </c>
      <c r="CT33" s="98"/>
      <c r="CU33" s="100"/>
      <c r="CV33" s="98"/>
      <c r="CW33" s="99"/>
      <c r="CX33" s="101"/>
      <c r="CY33" s="98"/>
      <c r="CZ33" s="99"/>
      <c r="DA33" s="99"/>
      <c r="DB33" s="100"/>
      <c r="DC33" s="98"/>
      <c r="DD33" s="99"/>
      <c r="DE33" s="99"/>
      <c r="DF33" s="99"/>
      <c r="DG33" s="99"/>
      <c r="DH33" s="99"/>
      <c r="DI33" s="99"/>
      <c r="DJ33" s="99"/>
      <c r="DK33" s="99"/>
      <c r="DL33" s="99"/>
      <c r="DM33" s="99"/>
      <c r="DN33" s="100"/>
      <c r="DO33" s="102"/>
      <c r="DP33" s="103"/>
      <c r="DQ33" s="103"/>
      <c r="DR33" s="104"/>
      <c r="DS33" s="98"/>
      <c r="DT33" s="99"/>
      <c r="DU33" s="99"/>
      <c r="DV33" s="100"/>
      <c r="DW33" s="97"/>
      <c r="DX33" s="98"/>
      <c r="DY33" s="99"/>
      <c r="DZ33" s="99"/>
      <c r="EA33" s="99"/>
      <c r="EB33" s="99"/>
      <c r="EC33" s="101"/>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7"/>
      <c r="HH33" s="98"/>
      <c r="HI33" s="100"/>
      <c r="HJ33" s="1"/>
      <c r="HK33" s="98">
        <v>2824.9650000000001</v>
      </c>
      <c r="HL33" s="99">
        <v>2763.2060000000001</v>
      </c>
      <c r="HM33" s="100">
        <v>396.5</v>
      </c>
    </row>
    <row r="34" spans="1:221" x14ac:dyDescent="0.25">
      <c r="A34" s="1"/>
      <c r="B34" s="240">
        <v>0.58333333333333337</v>
      </c>
      <c r="C34" s="97"/>
      <c r="D34" s="98"/>
      <c r="E34" s="99"/>
      <c r="F34" s="99">
        <v>8.8000000000000007</v>
      </c>
      <c r="G34" s="100">
        <v>8.5</v>
      </c>
      <c r="H34" s="98"/>
      <c r="I34" s="100"/>
      <c r="J34" s="98"/>
      <c r="K34" s="100">
        <v>60</v>
      </c>
      <c r="L34" s="98"/>
      <c r="M34" s="99"/>
      <c r="N34" s="99"/>
      <c r="O34" s="99"/>
      <c r="P34" s="99"/>
      <c r="Q34" s="99"/>
      <c r="R34" s="99"/>
      <c r="S34" s="100"/>
      <c r="T34" s="98">
        <v>18.100000000000001</v>
      </c>
      <c r="U34" s="99">
        <v>19.2</v>
      </c>
      <c r="V34" s="99">
        <v>24.4</v>
      </c>
      <c r="W34" s="100">
        <v>1.1000000000000001</v>
      </c>
      <c r="X34" s="97"/>
      <c r="Y34" s="98"/>
      <c r="Z34" s="99"/>
      <c r="AA34" s="100">
        <v>17.3</v>
      </c>
      <c r="AB34" s="98"/>
      <c r="AC34" s="99"/>
      <c r="AD34" s="99"/>
      <c r="AE34" s="99"/>
      <c r="AF34" s="99">
        <v>12.2</v>
      </c>
      <c r="AG34" s="99">
        <v>24.5</v>
      </c>
      <c r="AH34" s="100">
        <v>10.3</v>
      </c>
      <c r="AI34" s="97"/>
      <c r="AJ34" s="97"/>
      <c r="AK34" s="97"/>
      <c r="AL34" s="98"/>
      <c r="AM34" s="100">
        <v>7.9</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v>184.9</v>
      </c>
      <c r="BL34" s="100"/>
      <c r="BM34" s="98">
        <v>167.6</v>
      </c>
      <c r="BN34" s="99">
        <v>166.6</v>
      </c>
      <c r="BO34" s="99">
        <v>168.6</v>
      </c>
      <c r="BP34" s="99"/>
      <c r="BQ34" s="99"/>
      <c r="BR34" s="99"/>
      <c r="BS34" s="99"/>
      <c r="BT34" s="99"/>
      <c r="BU34" s="99"/>
      <c r="BV34" s="99">
        <v>110.5</v>
      </c>
      <c r="BW34" s="99">
        <v>206.5</v>
      </c>
      <c r="BX34" s="99">
        <v>206.1</v>
      </c>
      <c r="BY34" s="99">
        <v>206</v>
      </c>
      <c r="BZ34" s="100"/>
      <c r="CA34" s="98">
        <v>17.399999999999999</v>
      </c>
      <c r="CB34" s="100">
        <v>44.1</v>
      </c>
      <c r="CC34" s="97"/>
      <c r="CD34" s="98"/>
      <c r="CE34" s="99"/>
      <c r="CF34" s="99"/>
      <c r="CG34" s="99"/>
      <c r="CH34" s="99"/>
      <c r="CI34" s="99">
        <v>118.1</v>
      </c>
      <c r="CJ34" s="99">
        <v>47.9</v>
      </c>
      <c r="CK34" s="99">
        <v>53.7</v>
      </c>
      <c r="CL34" s="99"/>
      <c r="CM34" s="99"/>
      <c r="CN34" s="99"/>
      <c r="CO34" s="100">
        <v>191.2</v>
      </c>
      <c r="CP34" s="98">
        <v>180.6</v>
      </c>
      <c r="CQ34" s="99">
        <v>180.5</v>
      </c>
      <c r="CR34" s="99">
        <v>181.3</v>
      </c>
      <c r="CS34" s="100">
        <v>181</v>
      </c>
      <c r="CT34" s="98"/>
      <c r="CU34" s="100"/>
      <c r="CV34" s="98"/>
      <c r="CW34" s="99"/>
      <c r="CX34" s="101"/>
      <c r="CY34" s="98"/>
      <c r="CZ34" s="99"/>
      <c r="DA34" s="99"/>
      <c r="DB34" s="100"/>
      <c r="DC34" s="98"/>
      <c r="DD34" s="99"/>
      <c r="DE34" s="99"/>
      <c r="DF34" s="99"/>
      <c r="DG34" s="99"/>
      <c r="DH34" s="99"/>
      <c r="DI34" s="99"/>
      <c r="DJ34" s="99"/>
      <c r="DK34" s="99"/>
      <c r="DL34" s="99"/>
      <c r="DM34" s="99"/>
      <c r="DN34" s="100"/>
      <c r="DO34" s="102"/>
      <c r="DP34" s="103"/>
      <c r="DQ34" s="103"/>
      <c r="DR34" s="104"/>
      <c r="DS34" s="98"/>
      <c r="DT34" s="99"/>
      <c r="DU34" s="99"/>
      <c r="DV34" s="100"/>
      <c r="DW34" s="97"/>
      <c r="DX34" s="98"/>
      <c r="DY34" s="99"/>
      <c r="DZ34" s="99"/>
      <c r="EA34" s="99"/>
      <c r="EB34" s="99"/>
      <c r="EC34" s="101"/>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7"/>
      <c r="HH34" s="98"/>
      <c r="HI34" s="100"/>
      <c r="HJ34" s="1"/>
      <c r="HK34" s="98">
        <v>2824.9650000000001</v>
      </c>
      <c r="HL34" s="99">
        <v>2763.2060000000001</v>
      </c>
      <c r="HM34" s="100">
        <v>402.3</v>
      </c>
    </row>
    <row r="35" spans="1:221" x14ac:dyDescent="0.25">
      <c r="A35" s="1"/>
      <c r="B35" s="240">
        <v>0.60416666666666663</v>
      </c>
      <c r="C35" s="97"/>
      <c r="D35" s="98"/>
      <c r="E35" s="99"/>
      <c r="F35" s="99">
        <v>8.8000000000000007</v>
      </c>
      <c r="G35" s="100">
        <v>8.5</v>
      </c>
      <c r="H35" s="98"/>
      <c r="I35" s="100"/>
      <c r="J35" s="98"/>
      <c r="K35" s="100">
        <v>60</v>
      </c>
      <c r="L35" s="98"/>
      <c r="M35" s="99"/>
      <c r="N35" s="99"/>
      <c r="O35" s="99"/>
      <c r="P35" s="99"/>
      <c r="Q35" s="99"/>
      <c r="R35" s="99"/>
      <c r="S35" s="100"/>
      <c r="T35" s="98">
        <v>18.100000000000001</v>
      </c>
      <c r="U35" s="99">
        <v>19.2</v>
      </c>
      <c r="V35" s="99">
        <v>24.4</v>
      </c>
      <c r="W35" s="100">
        <v>1.1000000000000001</v>
      </c>
      <c r="X35" s="97"/>
      <c r="Y35" s="98"/>
      <c r="Z35" s="99"/>
      <c r="AA35" s="100">
        <v>17.3</v>
      </c>
      <c r="AB35" s="98"/>
      <c r="AC35" s="99"/>
      <c r="AD35" s="99"/>
      <c r="AE35" s="99"/>
      <c r="AF35" s="99">
        <v>12.2</v>
      </c>
      <c r="AG35" s="99">
        <v>24.5</v>
      </c>
      <c r="AH35" s="100">
        <v>10.3</v>
      </c>
      <c r="AI35" s="97"/>
      <c r="AJ35" s="97"/>
      <c r="AK35" s="97"/>
      <c r="AL35" s="98"/>
      <c r="AM35" s="100">
        <v>7.9</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v>184.9</v>
      </c>
      <c r="BL35" s="100"/>
      <c r="BM35" s="98">
        <v>167.6</v>
      </c>
      <c r="BN35" s="99">
        <v>166.6</v>
      </c>
      <c r="BO35" s="99">
        <v>168.6</v>
      </c>
      <c r="BP35" s="99"/>
      <c r="BQ35" s="99"/>
      <c r="BR35" s="99"/>
      <c r="BS35" s="99"/>
      <c r="BT35" s="99"/>
      <c r="BU35" s="99"/>
      <c r="BV35" s="99">
        <v>110.5</v>
      </c>
      <c r="BW35" s="99">
        <v>206.5</v>
      </c>
      <c r="BX35" s="99">
        <v>206.1</v>
      </c>
      <c r="BY35" s="99">
        <v>206</v>
      </c>
      <c r="BZ35" s="100"/>
      <c r="CA35" s="98">
        <v>17.399999999999999</v>
      </c>
      <c r="CB35" s="100">
        <v>44.1</v>
      </c>
      <c r="CC35" s="97"/>
      <c r="CD35" s="98"/>
      <c r="CE35" s="99"/>
      <c r="CF35" s="99"/>
      <c r="CG35" s="99"/>
      <c r="CH35" s="99"/>
      <c r="CI35" s="99">
        <v>118.1</v>
      </c>
      <c r="CJ35" s="99">
        <v>47.9</v>
      </c>
      <c r="CK35" s="99">
        <v>53.7</v>
      </c>
      <c r="CL35" s="99"/>
      <c r="CM35" s="99"/>
      <c r="CN35" s="99"/>
      <c r="CO35" s="100">
        <v>191.2</v>
      </c>
      <c r="CP35" s="98">
        <v>180.6</v>
      </c>
      <c r="CQ35" s="99">
        <v>180.5</v>
      </c>
      <c r="CR35" s="99">
        <v>181.3</v>
      </c>
      <c r="CS35" s="100">
        <v>181</v>
      </c>
      <c r="CT35" s="98"/>
      <c r="CU35" s="100"/>
      <c r="CV35" s="98"/>
      <c r="CW35" s="99"/>
      <c r="CX35" s="101"/>
      <c r="CY35" s="98"/>
      <c r="CZ35" s="99"/>
      <c r="DA35" s="99"/>
      <c r="DB35" s="100"/>
      <c r="DC35" s="98"/>
      <c r="DD35" s="99"/>
      <c r="DE35" s="99"/>
      <c r="DF35" s="99"/>
      <c r="DG35" s="99"/>
      <c r="DH35" s="99"/>
      <c r="DI35" s="99"/>
      <c r="DJ35" s="99"/>
      <c r="DK35" s="99"/>
      <c r="DL35" s="99"/>
      <c r="DM35" s="99"/>
      <c r="DN35" s="100"/>
      <c r="DO35" s="102"/>
      <c r="DP35" s="103"/>
      <c r="DQ35" s="103"/>
      <c r="DR35" s="104"/>
      <c r="DS35" s="98"/>
      <c r="DT35" s="99"/>
      <c r="DU35" s="99"/>
      <c r="DV35" s="100"/>
      <c r="DW35" s="97"/>
      <c r="DX35" s="98"/>
      <c r="DY35" s="99"/>
      <c r="DZ35" s="99"/>
      <c r="EA35" s="99"/>
      <c r="EB35" s="99"/>
      <c r="EC35" s="101"/>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7"/>
      <c r="HH35" s="98"/>
      <c r="HI35" s="100"/>
      <c r="HJ35" s="1"/>
      <c r="HK35" s="98">
        <v>2824.9650000000001</v>
      </c>
      <c r="HL35" s="99">
        <v>2763.2060000000001</v>
      </c>
      <c r="HM35" s="100">
        <v>402.3</v>
      </c>
    </row>
    <row r="36" spans="1:221" x14ac:dyDescent="0.25">
      <c r="A36" s="1"/>
      <c r="B36" s="240">
        <v>0.625</v>
      </c>
      <c r="C36" s="97"/>
      <c r="D36" s="98"/>
      <c r="E36" s="99"/>
      <c r="F36" s="99">
        <v>8.8000000000000007</v>
      </c>
      <c r="G36" s="100">
        <v>8.5</v>
      </c>
      <c r="H36" s="98"/>
      <c r="I36" s="100"/>
      <c r="J36" s="98"/>
      <c r="K36" s="100">
        <v>60</v>
      </c>
      <c r="L36" s="98"/>
      <c r="M36" s="99"/>
      <c r="N36" s="99"/>
      <c r="O36" s="99"/>
      <c r="P36" s="99"/>
      <c r="Q36" s="99"/>
      <c r="R36" s="99"/>
      <c r="S36" s="100"/>
      <c r="T36" s="98">
        <v>18.100000000000001</v>
      </c>
      <c r="U36" s="99">
        <v>19.2</v>
      </c>
      <c r="V36" s="99">
        <v>24.4</v>
      </c>
      <c r="W36" s="100">
        <v>1.1000000000000001</v>
      </c>
      <c r="X36" s="97"/>
      <c r="Y36" s="98"/>
      <c r="Z36" s="99"/>
      <c r="AA36" s="100">
        <v>17.3</v>
      </c>
      <c r="AB36" s="98"/>
      <c r="AC36" s="99"/>
      <c r="AD36" s="99"/>
      <c r="AE36" s="99"/>
      <c r="AF36" s="99">
        <v>12.2</v>
      </c>
      <c r="AG36" s="99">
        <v>24.5</v>
      </c>
      <c r="AH36" s="100">
        <v>10.3</v>
      </c>
      <c r="AI36" s="97"/>
      <c r="AJ36" s="97"/>
      <c r="AK36" s="97"/>
      <c r="AL36" s="98"/>
      <c r="AM36" s="100">
        <v>7.9</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v>184.9</v>
      </c>
      <c r="BL36" s="100"/>
      <c r="BM36" s="98">
        <v>167.6</v>
      </c>
      <c r="BN36" s="99">
        <v>166.6</v>
      </c>
      <c r="BO36" s="99">
        <v>168.6</v>
      </c>
      <c r="BP36" s="99"/>
      <c r="BQ36" s="99"/>
      <c r="BR36" s="99"/>
      <c r="BS36" s="99"/>
      <c r="BT36" s="99"/>
      <c r="BU36" s="99"/>
      <c r="BV36" s="99">
        <v>110.5</v>
      </c>
      <c r="BW36" s="99">
        <v>206.5</v>
      </c>
      <c r="BX36" s="99">
        <v>206.1</v>
      </c>
      <c r="BY36" s="99">
        <v>206</v>
      </c>
      <c r="BZ36" s="100"/>
      <c r="CA36" s="98">
        <v>17.399999999999999</v>
      </c>
      <c r="CB36" s="100">
        <v>44.1</v>
      </c>
      <c r="CC36" s="97"/>
      <c r="CD36" s="98"/>
      <c r="CE36" s="99"/>
      <c r="CF36" s="99"/>
      <c r="CG36" s="99"/>
      <c r="CH36" s="99"/>
      <c r="CI36" s="99">
        <v>118.1</v>
      </c>
      <c r="CJ36" s="99">
        <v>47.9</v>
      </c>
      <c r="CK36" s="99">
        <v>53.7</v>
      </c>
      <c r="CL36" s="99"/>
      <c r="CM36" s="99"/>
      <c r="CN36" s="99"/>
      <c r="CO36" s="100">
        <v>191.2</v>
      </c>
      <c r="CP36" s="98">
        <v>180.6</v>
      </c>
      <c r="CQ36" s="99">
        <v>180.5</v>
      </c>
      <c r="CR36" s="99">
        <v>181.3</v>
      </c>
      <c r="CS36" s="100">
        <v>181</v>
      </c>
      <c r="CT36" s="98"/>
      <c r="CU36" s="100"/>
      <c r="CV36" s="98"/>
      <c r="CW36" s="99"/>
      <c r="CX36" s="101"/>
      <c r="CY36" s="98"/>
      <c r="CZ36" s="99"/>
      <c r="DA36" s="99"/>
      <c r="DB36" s="100"/>
      <c r="DC36" s="98"/>
      <c r="DD36" s="99"/>
      <c r="DE36" s="99"/>
      <c r="DF36" s="99"/>
      <c r="DG36" s="99"/>
      <c r="DH36" s="99"/>
      <c r="DI36" s="99"/>
      <c r="DJ36" s="99"/>
      <c r="DK36" s="99"/>
      <c r="DL36" s="99"/>
      <c r="DM36" s="99"/>
      <c r="DN36" s="100"/>
      <c r="DO36" s="102"/>
      <c r="DP36" s="103"/>
      <c r="DQ36" s="103"/>
      <c r="DR36" s="104"/>
      <c r="DS36" s="98"/>
      <c r="DT36" s="99"/>
      <c r="DU36" s="99"/>
      <c r="DV36" s="100"/>
      <c r="DW36" s="97"/>
      <c r="DX36" s="98"/>
      <c r="DY36" s="99"/>
      <c r="DZ36" s="99"/>
      <c r="EA36" s="99"/>
      <c r="EB36" s="99"/>
      <c r="EC36" s="101"/>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7"/>
      <c r="HH36" s="98"/>
      <c r="HI36" s="100"/>
      <c r="HJ36" s="1"/>
      <c r="HK36" s="98">
        <v>2824.9650000000001</v>
      </c>
      <c r="HL36" s="99">
        <v>2763.2060000000001</v>
      </c>
      <c r="HM36" s="100">
        <v>402.3</v>
      </c>
    </row>
    <row r="37" spans="1:221" x14ac:dyDescent="0.25">
      <c r="A37" s="1"/>
      <c r="B37" s="240">
        <v>0.64583333333333337</v>
      </c>
      <c r="C37" s="97"/>
      <c r="D37" s="98"/>
      <c r="E37" s="99"/>
      <c r="F37" s="99">
        <v>8.8000000000000007</v>
      </c>
      <c r="G37" s="100">
        <v>8.5</v>
      </c>
      <c r="H37" s="98"/>
      <c r="I37" s="100"/>
      <c r="J37" s="98"/>
      <c r="K37" s="100">
        <v>60</v>
      </c>
      <c r="L37" s="98"/>
      <c r="M37" s="99"/>
      <c r="N37" s="99"/>
      <c r="O37" s="99"/>
      <c r="P37" s="99"/>
      <c r="Q37" s="99"/>
      <c r="R37" s="99"/>
      <c r="S37" s="100"/>
      <c r="T37" s="98">
        <v>18.100000000000001</v>
      </c>
      <c r="U37" s="99">
        <v>19.2</v>
      </c>
      <c r="V37" s="99">
        <v>24.4</v>
      </c>
      <c r="W37" s="100">
        <v>1.1000000000000001</v>
      </c>
      <c r="X37" s="97"/>
      <c r="Y37" s="98"/>
      <c r="Z37" s="99"/>
      <c r="AA37" s="100">
        <v>17.3</v>
      </c>
      <c r="AB37" s="98"/>
      <c r="AC37" s="99"/>
      <c r="AD37" s="99"/>
      <c r="AE37" s="99"/>
      <c r="AF37" s="99">
        <v>12.2</v>
      </c>
      <c r="AG37" s="99">
        <v>24.5</v>
      </c>
      <c r="AH37" s="100">
        <v>10.3</v>
      </c>
      <c r="AI37" s="97"/>
      <c r="AJ37" s="97"/>
      <c r="AK37" s="97"/>
      <c r="AL37" s="98"/>
      <c r="AM37" s="100">
        <v>7.9</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v>184.9</v>
      </c>
      <c r="BL37" s="100"/>
      <c r="BM37" s="98">
        <v>167.6</v>
      </c>
      <c r="BN37" s="99">
        <v>166.6</v>
      </c>
      <c r="BO37" s="99">
        <v>168.6</v>
      </c>
      <c r="BP37" s="99"/>
      <c r="BQ37" s="99"/>
      <c r="BR37" s="99"/>
      <c r="BS37" s="99"/>
      <c r="BT37" s="99"/>
      <c r="BU37" s="99"/>
      <c r="BV37" s="99">
        <v>110.5</v>
      </c>
      <c r="BW37" s="99">
        <v>206.5</v>
      </c>
      <c r="BX37" s="99">
        <v>206.1</v>
      </c>
      <c r="BY37" s="99">
        <v>206</v>
      </c>
      <c r="BZ37" s="100"/>
      <c r="CA37" s="98">
        <v>17.399999999999999</v>
      </c>
      <c r="CB37" s="100">
        <v>44.1</v>
      </c>
      <c r="CC37" s="97"/>
      <c r="CD37" s="98"/>
      <c r="CE37" s="99"/>
      <c r="CF37" s="99"/>
      <c r="CG37" s="99"/>
      <c r="CH37" s="99"/>
      <c r="CI37" s="99">
        <v>118.1</v>
      </c>
      <c r="CJ37" s="99">
        <v>47.9</v>
      </c>
      <c r="CK37" s="99">
        <v>53.7</v>
      </c>
      <c r="CL37" s="99"/>
      <c r="CM37" s="99"/>
      <c r="CN37" s="99"/>
      <c r="CO37" s="100">
        <v>191.2</v>
      </c>
      <c r="CP37" s="98">
        <v>180.6</v>
      </c>
      <c r="CQ37" s="99">
        <v>180.5</v>
      </c>
      <c r="CR37" s="99">
        <v>181.3</v>
      </c>
      <c r="CS37" s="100">
        <v>181</v>
      </c>
      <c r="CT37" s="98"/>
      <c r="CU37" s="100"/>
      <c r="CV37" s="98"/>
      <c r="CW37" s="99"/>
      <c r="CX37" s="101"/>
      <c r="CY37" s="98"/>
      <c r="CZ37" s="99"/>
      <c r="DA37" s="99"/>
      <c r="DB37" s="100"/>
      <c r="DC37" s="98"/>
      <c r="DD37" s="99"/>
      <c r="DE37" s="99"/>
      <c r="DF37" s="99"/>
      <c r="DG37" s="99"/>
      <c r="DH37" s="99"/>
      <c r="DI37" s="99"/>
      <c r="DJ37" s="99"/>
      <c r="DK37" s="99"/>
      <c r="DL37" s="99"/>
      <c r="DM37" s="99"/>
      <c r="DN37" s="100"/>
      <c r="DO37" s="102"/>
      <c r="DP37" s="103"/>
      <c r="DQ37" s="103"/>
      <c r="DR37" s="104"/>
      <c r="DS37" s="98"/>
      <c r="DT37" s="99"/>
      <c r="DU37" s="99"/>
      <c r="DV37" s="100"/>
      <c r="DW37" s="97"/>
      <c r="DX37" s="98"/>
      <c r="DY37" s="99"/>
      <c r="DZ37" s="99"/>
      <c r="EA37" s="99"/>
      <c r="EB37" s="99"/>
      <c r="EC37" s="101"/>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7"/>
      <c r="HH37" s="98"/>
      <c r="HI37" s="100"/>
      <c r="HJ37" s="1"/>
      <c r="HK37" s="98">
        <v>2824.9650000000001</v>
      </c>
      <c r="HL37" s="99">
        <v>2763.2060000000001</v>
      </c>
      <c r="HM37" s="100">
        <v>402.3</v>
      </c>
    </row>
    <row r="38" spans="1:221" x14ac:dyDescent="0.25">
      <c r="A38" s="1"/>
      <c r="B38" s="240">
        <v>0.66666666666666663</v>
      </c>
      <c r="C38" s="97"/>
      <c r="D38" s="98"/>
      <c r="E38" s="99"/>
      <c r="F38" s="99">
        <v>8.8000000000000007</v>
      </c>
      <c r="G38" s="100">
        <v>8.5</v>
      </c>
      <c r="H38" s="98"/>
      <c r="I38" s="100"/>
      <c r="J38" s="98"/>
      <c r="K38" s="100">
        <v>60</v>
      </c>
      <c r="L38" s="98"/>
      <c r="M38" s="99"/>
      <c r="N38" s="99"/>
      <c r="O38" s="99"/>
      <c r="P38" s="99"/>
      <c r="Q38" s="99"/>
      <c r="R38" s="99"/>
      <c r="S38" s="100"/>
      <c r="T38" s="98">
        <v>18.100000000000001</v>
      </c>
      <c r="U38" s="99">
        <v>19.2</v>
      </c>
      <c r="V38" s="99">
        <v>24.4</v>
      </c>
      <c r="W38" s="100">
        <v>1.1000000000000001</v>
      </c>
      <c r="X38" s="97"/>
      <c r="Y38" s="98"/>
      <c r="Z38" s="99"/>
      <c r="AA38" s="100">
        <v>17.3</v>
      </c>
      <c r="AB38" s="98"/>
      <c r="AC38" s="99"/>
      <c r="AD38" s="99"/>
      <c r="AE38" s="99"/>
      <c r="AF38" s="99">
        <v>12.2</v>
      </c>
      <c r="AG38" s="99">
        <v>24.5</v>
      </c>
      <c r="AH38" s="100">
        <v>10.3</v>
      </c>
      <c r="AI38" s="97"/>
      <c r="AJ38" s="97"/>
      <c r="AK38" s="97"/>
      <c r="AL38" s="98"/>
      <c r="AM38" s="100">
        <v>7.9</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v>184.9</v>
      </c>
      <c r="BL38" s="100"/>
      <c r="BM38" s="98">
        <v>167.6</v>
      </c>
      <c r="BN38" s="99">
        <v>166.6</v>
      </c>
      <c r="BO38" s="99">
        <v>168.6</v>
      </c>
      <c r="BP38" s="99"/>
      <c r="BQ38" s="99"/>
      <c r="BR38" s="99"/>
      <c r="BS38" s="99"/>
      <c r="BT38" s="99"/>
      <c r="BU38" s="99"/>
      <c r="BV38" s="99">
        <v>110.5</v>
      </c>
      <c r="BW38" s="99">
        <v>206.5</v>
      </c>
      <c r="BX38" s="99">
        <v>206.1</v>
      </c>
      <c r="BY38" s="99">
        <v>206</v>
      </c>
      <c r="BZ38" s="100"/>
      <c r="CA38" s="98">
        <v>17.399999999999999</v>
      </c>
      <c r="CB38" s="100">
        <v>44.1</v>
      </c>
      <c r="CC38" s="97"/>
      <c r="CD38" s="98"/>
      <c r="CE38" s="99"/>
      <c r="CF38" s="99"/>
      <c r="CG38" s="99"/>
      <c r="CH38" s="99"/>
      <c r="CI38" s="99">
        <v>118.1</v>
      </c>
      <c r="CJ38" s="99">
        <v>47.9</v>
      </c>
      <c r="CK38" s="99">
        <v>53.7</v>
      </c>
      <c r="CL38" s="99"/>
      <c r="CM38" s="99"/>
      <c r="CN38" s="99"/>
      <c r="CO38" s="100">
        <v>191.2</v>
      </c>
      <c r="CP38" s="98">
        <v>180.6</v>
      </c>
      <c r="CQ38" s="99">
        <v>180.5</v>
      </c>
      <c r="CR38" s="99">
        <v>181.3</v>
      </c>
      <c r="CS38" s="100">
        <v>181</v>
      </c>
      <c r="CT38" s="98"/>
      <c r="CU38" s="100"/>
      <c r="CV38" s="98"/>
      <c r="CW38" s="99"/>
      <c r="CX38" s="101"/>
      <c r="CY38" s="98"/>
      <c r="CZ38" s="99"/>
      <c r="DA38" s="99"/>
      <c r="DB38" s="100"/>
      <c r="DC38" s="98"/>
      <c r="DD38" s="99"/>
      <c r="DE38" s="99"/>
      <c r="DF38" s="99"/>
      <c r="DG38" s="99"/>
      <c r="DH38" s="99"/>
      <c r="DI38" s="99"/>
      <c r="DJ38" s="99"/>
      <c r="DK38" s="99"/>
      <c r="DL38" s="99"/>
      <c r="DM38" s="99"/>
      <c r="DN38" s="100"/>
      <c r="DO38" s="102"/>
      <c r="DP38" s="103"/>
      <c r="DQ38" s="103"/>
      <c r="DR38" s="104"/>
      <c r="DS38" s="98"/>
      <c r="DT38" s="99"/>
      <c r="DU38" s="99"/>
      <c r="DV38" s="100"/>
      <c r="DW38" s="97"/>
      <c r="DX38" s="98"/>
      <c r="DY38" s="99"/>
      <c r="DZ38" s="99"/>
      <c r="EA38" s="99"/>
      <c r="EB38" s="99"/>
      <c r="EC38" s="101"/>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7"/>
      <c r="HH38" s="98"/>
      <c r="HI38" s="100"/>
      <c r="HJ38" s="1"/>
      <c r="HK38" s="98">
        <v>2824.9650000000001</v>
      </c>
      <c r="HL38" s="99">
        <v>2763.2060000000001</v>
      </c>
      <c r="HM38" s="100">
        <v>402.3</v>
      </c>
    </row>
    <row r="39" spans="1:221" x14ac:dyDescent="0.25">
      <c r="A39" s="1"/>
      <c r="B39" s="240">
        <v>0.6875</v>
      </c>
      <c r="C39" s="97"/>
      <c r="D39" s="98"/>
      <c r="E39" s="99"/>
      <c r="F39" s="99">
        <v>8.8000000000000007</v>
      </c>
      <c r="G39" s="100">
        <v>8.5</v>
      </c>
      <c r="H39" s="98"/>
      <c r="I39" s="100"/>
      <c r="J39" s="98"/>
      <c r="K39" s="100">
        <v>60</v>
      </c>
      <c r="L39" s="98"/>
      <c r="M39" s="99"/>
      <c r="N39" s="99"/>
      <c r="O39" s="99"/>
      <c r="P39" s="99"/>
      <c r="Q39" s="99"/>
      <c r="R39" s="99"/>
      <c r="S39" s="100"/>
      <c r="T39" s="98">
        <v>18.100000000000001</v>
      </c>
      <c r="U39" s="99">
        <v>19.2</v>
      </c>
      <c r="V39" s="99">
        <v>24.4</v>
      </c>
      <c r="W39" s="100">
        <v>1.1000000000000001</v>
      </c>
      <c r="X39" s="97"/>
      <c r="Y39" s="98"/>
      <c r="Z39" s="99"/>
      <c r="AA39" s="100">
        <v>17.3</v>
      </c>
      <c r="AB39" s="98"/>
      <c r="AC39" s="99"/>
      <c r="AD39" s="99"/>
      <c r="AE39" s="99"/>
      <c r="AF39" s="99">
        <v>12.2</v>
      </c>
      <c r="AG39" s="99">
        <v>24.5</v>
      </c>
      <c r="AH39" s="100">
        <v>10.3</v>
      </c>
      <c r="AI39" s="97"/>
      <c r="AJ39" s="97"/>
      <c r="AK39" s="97"/>
      <c r="AL39" s="98"/>
      <c r="AM39" s="100">
        <v>7.9</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v>184.9</v>
      </c>
      <c r="BL39" s="100"/>
      <c r="BM39" s="98">
        <v>167.6</v>
      </c>
      <c r="BN39" s="99">
        <v>166.6</v>
      </c>
      <c r="BO39" s="99">
        <v>168.6</v>
      </c>
      <c r="BP39" s="99"/>
      <c r="BQ39" s="99"/>
      <c r="BR39" s="99"/>
      <c r="BS39" s="99"/>
      <c r="BT39" s="99"/>
      <c r="BU39" s="99"/>
      <c r="BV39" s="99">
        <v>110.5</v>
      </c>
      <c r="BW39" s="99">
        <v>206.5</v>
      </c>
      <c r="BX39" s="99">
        <v>206.1</v>
      </c>
      <c r="BY39" s="99">
        <v>206</v>
      </c>
      <c r="BZ39" s="100"/>
      <c r="CA39" s="98">
        <v>17.399999999999999</v>
      </c>
      <c r="CB39" s="100">
        <v>44.1</v>
      </c>
      <c r="CC39" s="97"/>
      <c r="CD39" s="98"/>
      <c r="CE39" s="99"/>
      <c r="CF39" s="99"/>
      <c r="CG39" s="99"/>
      <c r="CH39" s="99"/>
      <c r="CI39" s="99">
        <v>118.1</v>
      </c>
      <c r="CJ39" s="99">
        <v>47.9</v>
      </c>
      <c r="CK39" s="99">
        <v>53.7</v>
      </c>
      <c r="CL39" s="99"/>
      <c r="CM39" s="99"/>
      <c r="CN39" s="99"/>
      <c r="CO39" s="100">
        <v>191.2</v>
      </c>
      <c r="CP39" s="98">
        <v>180.6</v>
      </c>
      <c r="CQ39" s="99">
        <v>180.5</v>
      </c>
      <c r="CR39" s="99">
        <v>181.3</v>
      </c>
      <c r="CS39" s="100">
        <v>181</v>
      </c>
      <c r="CT39" s="98"/>
      <c r="CU39" s="100"/>
      <c r="CV39" s="98"/>
      <c r="CW39" s="99"/>
      <c r="CX39" s="101"/>
      <c r="CY39" s="98"/>
      <c r="CZ39" s="99"/>
      <c r="DA39" s="99"/>
      <c r="DB39" s="100"/>
      <c r="DC39" s="98"/>
      <c r="DD39" s="99"/>
      <c r="DE39" s="99"/>
      <c r="DF39" s="99"/>
      <c r="DG39" s="99"/>
      <c r="DH39" s="99"/>
      <c r="DI39" s="99"/>
      <c r="DJ39" s="99"/>
      <c r="DK39" s="99"/>
      <c r="DL39" s="99"/>
      <c r="DM39" s="99"/>
      <c r="DN39" s="100"/>
      <c r="DO39" s="102"/>
      <c r="DP39" s="103"/>
      <c r="DQ39" s="103"/>
      <c r="DR39" s="104"/>
      <c r="DS39" s="98"/>
      <c r="DT39" s="99"/>
      <c r="DU39" s="99"/>
      <c r="DV39" s="100"/>
      <c r="DW39" s="97"/>
      <c r="DX39" s="98"/>
      <c r="DY39" s="99"/>
      <c r="DZ39" s="99"/>
      <c r="EA39" s="99"/>
      <c r="EB39" s="99"/>
      <c r="EC39" s="101"/>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7"/>
      <c r="HH39" s="98"/>
      <c r="HI39" s="100"/>
      <c r="HJ39" s="1"/>
      <c r="HK39" s="98">
        <v>2824.9650000000001</v>
      </c>
      <c r="HL39" s="99">
        <v>2763.2060000000001</v>
      </c>
      <c r="HM39" s="100">
        <v>402.3</v>
      </c>
    </row>
    <row r="40" spans="1:221" x14ac:dyDescent="0.25">
      <c r="A40" s="1"/>
      <c r="B40" s="240">
        <v>0.70833333333333337</v>
      </c>
      <c r="C40" s="97"/>
      <c r="D40" s="98"/>
      <c r="E40" s="99"/>
      <c r="F40" s="99">
        <v>8.8000000000000007</v>
      </c>
      <c r="G40" s="100">
        <v>8.5</v>
      </c>
      <c r="H40" s="98"/>
      <c r="I40" s="100"/>
      <c r="J40" s="98"/>
      <c r="K40" s="100">
        <v>60</v>
      </c>
      <c r="L40" s="98"/>
      <c r="M40" s="99"/>
      <c r="N40" s="99"/>
      <c r="O40" s="99"/>
      <c r="P40" s="99"/>
      <c r="Q40" s="99"/>
      <c r="R40" s="99"/>
      <c r="S40" s="100"/>
      <c r="T40" s="98">
        <v>18.100000000000001</v>
      </c>
      <c r="U40" s="99">
        <v>19.2</v>
      </c>
      <c r="V40" s="99">
        <v>24.4</v>
      </c>
      <c r="W40" s="100">
        <v>1.1000000000000001</v>
      </c>
      <c r="X40" s="97"/>
      <c r="Y40" s="98"/>
      <c r="Z40" s="99"/>
      <c r="AA40" s="100">
        <v>17.3</v>
      </c>
      <c r="AB40" s="98"/>
      <c r="AC40" s="99"/>
      <c r="AD40" s="99"/>
      <c r="AE40" s="99"/>
      <c r="AF40" s="99">
        <v>12.2</v>
      </c>
      <c r="AG40" s="99">
        <v>24.5</v>
      </c>
      <c r="AH40" s="100">
        <v>10.3</v>
      </c>
      <c r="AI40" s="97"/>
      <c r="AJ40" s="97"/>
      <c r="AK40" s="97"/>
      <c r="AL40" s="98"/>
      <c r="AM40" s="100">
        <v>7.9</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v>184.9</v>
      </c>
      <c r="BL40" s="100"/>
      <c r="BM40" s="98">
        <v>167.6</v>
      </c>
      <c r="BN40" s="99">
        <v>166.6</v>
      </c>
      <c r="BO40" s="99">
        <v>168.6</v>
      </c>
      <c r="BP40" s="99"/>
      <c r="BQ40" s="99"/>
      <c r="BR40" s="99"/>
      <c r="BS40" s="99"/>
      <c r="BT40" s="99"/>
      <c r="BU40" s="99"/>
      <c r="BV40" s="99">
        <v>110.5</v>
      </c>
      <c r="BW40" s="99">
        <v>206.5</v>
      </c>
      <c r="BX40" s="99">
        <v>206.1</v>
      </c>
      <c r="BY40" s="99">
        <v>206</v>
      </c>
      <c r="BZ40" s="100"/>
      <c r="CA40" s="98">
        <v>17.399999999999999</v>
      </c>
      <c r="CB40" s="100">
        <v>44.1</v>
      </c>
      <c r="CC40" s="97"/>
      <c r="CD40" s="98"/>
      <c r="CE40" s="99"/>
      <c r="CF40" s="99"/>
      <c r="CG40" s="99"/>
      <c r="CH40" s="99"/>
      <c r="CI40" s="99">
        <v>118.1</v>
      </c>
      <c r="CJ40" s="99">
        <v>47.9</v>
      </c>
      <c r="CK40" s="99">
        <v>53.7</v>
      </c>
      <c r="CL40" s="99"/>
      <c r="CM40" s="99"/>
      <c r="CN40" s="99"/>
      <c r="CO40" s="100">
        <v>191.2</v>
      </c>
      <c r="CP40" s="98">
        <v>180.6</v>
      </c>
      <c r="CQ40" s="99">
        <v>180.5</v>
      </c>
      <c r="CR40" s="99">
        <v>181.3</v>
      </c>
      <c r="CS40" s="100">
        <v>181</v>
      </c>
      <c r="CT40" s="98"/>
      <c r="CU40" s="100"/>
      <c r="CV40" s="98"/>
      <c r="CW40" s="99"/>
      <c r="CX40" s="101"/>
      <c r="CY40" s="98"/>
      <c r="CZ40" s="99"/>
      <c r="DA40" s="99"/>
      <c r="DB40" s="100"/>
      <c r="DC40" s="98"/>
      <c r="DD40" s="99"/>
      <c r="DE40" s="99"/>
      <c r="DF40" s="99"/>
      <c r="DG40" s="99"/>
      <c r="DH40" s="99"/>
      <c r="DI40" s="99"/>
      <c r="DJ40" s="99"/>
      <c r="DK40" s="99"/>
      <c r="DL40" s="99"/>
      <c r="DM40" s="99"/>
      <c r="DN40" s="100"/>
      <c r="DO40" s="102"/>
      <c r="DP40" s="103"/>
      <c r="DQ40" s="103"/>
      <c r="DR40" s="104"/>
      <c r="DS40" s="98"/>
      <c r="DT40" s="99"/>
      <c r="DU40" s="99"/>
      <c r="DV40" s="100"/>
      <c r="DW40" s="97"/>
      <c r="DX40" s="98"/>
      <c r="DY40" s="99"/>
      <c r="DZ40" s="99"/>
      <c r="EA40" s="99"/>
      <c r="EB40" s="99"/>
      <c r="EC40" s="101"/>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7"/>
      <c r="HH40" s="98"/>
      <c r="HI40" s="100"/>
      <c r="HJ40" s="1"/>
      <c r="HK40" s="98">
        <v>2824.9650000000001</v>
      </c>
      <c r="HL40" s="99">
        <v>2763.2060000000001</v>
      </c>
      <c r="HM40" s="100">
        <v>402.3</v>
      </c>
    </row>
    <row r="41" spans="1:221" x14ac:dyDescent="0.25">
      <c r="A41" s="1"/>
      <c r="B41" s="240">
        <v>0.72916666666666663</v>
      </c>
      <c r="C41" s="97"/>
      <c r="D41" s="98"/>
      <c r="E41" s="99"/>
      <c r="F41" s="99">
        <v>8.8000000000000007</v>
      </c>
      <c r="G41" s="100">
        <v>8.5</v>
      </c>
      <c r="H41" s="98"/>
      <c r="I41" s="100"/>
      <c r="J41" s="98"/>
      <c r="K41" s="100">
        <v>60</v>
      </c>
      <c r="L41" s="98"/>
      <c r="M41" s="99"/>
      <c r="N41" s="99"/>
      <c r="O41" s="99"/>
      <c r="P41" s="99"/>
      <c r="Q41" s="99"/>
      <c r="R41" s="99"/>
      <c r="S41" s="100"/>
      <c r="T41" s="98">
        <v>18.100000000000001</v>
      </c>
      <c r="U41" s="99">
        <v>19.2</v>
      </c>
      <c r="V41" s="99">
        <v>24.4</v>
      </c>
      <c r="W41" s="100">
        <v>1.1000000000000001</v>
      </c>
      <c r="X41" s="97"/>
      <c r="Y41" s="98"/>
      <c r="Z41" s="99"/>
      <c r="AA41" s="100">
        <v>17.3</v>
      </c>
      <c r="AB41" s="98"/>
      <c r="AC41" s="99"/>
      <c r="AD41" s="99"/>
      <c r="AE41" s="99"/>
      <c r="AF41" s="99">
        <v>12.2</v>
      </c>
      <c r="AG41" s="99">
        <v>24.5</v>
      </c>
      <c r="AH41" s="100">
        <v>10.3</v>
      </c>
      <c r="AI41" s="97"/>
      <c r="AJ41" s="97"/>
      <c r="AK41" s="97"/>
      <c r="AL41" s="98"/>
      <c r="AM41" s="100">
        <v>7.9</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v>184.9</v>
      </c>
      <c r="BL41" s="100"/>
      <c r="BM41" s="98">
        <v>167.6</v>
      </c>
      <c r="BN41" s="99">
        <v>166.6</v>
      </c>
      <c r="BO41" s="99">
        <v>168.6</v>
      </c>
      <c r="BP41" s="99"/>
      <c r="BQ41" s="99"/>
      <c r="BR41" s="99"/>
      <c r="BS41" s="99"/>
      <c r="BT41" s="99"/>
      <c r="BU41" s="99"/>
      <c r="BV41" s="99">
        <v>110.5</v>
      </c>
      <c r="BW41" s="99">
        <v>206.5</v>
      </c>
      <c r="BX41" s="99">
        <v>206.1</v>
      </c>
      <c r="BY41" s="99">
        <v>206</v>
      </c>
      <c r="BZ41" s="100"/>
      <c r="CA41" s="98">
        <v>17.399999999999999</v>
      </c>
      <c r="CB41" s="100">
        <v>44.1</v>
      </c>
      <c r="CC41" s="97"/>
      <c r="CD41" s="98"/>
      <c r="CE41" s="99"/>
      <c r="CF41" s="99"/>
      <c r="CG41" s="99"/>
      <c r="CH41" s="99"/>
      <c r="CI41" s="99">
        <v>118.1</v>
      </c>
      <c r="CJ41" s="99">
        <v>47.9</v>
      </c>
      <c r="CK41" s="99">
        <v>53.7</v>
      </c>
      <c r="CL41" s="99"/>
      <c r="CM41" s="99"/>
      <c r="CN41" s="99"/>
      <c r="CO41" s="100">
        <v>191.2</v>
      </c>
      <c r="CP41" s="98">
        <v>180.6</v>
      </c>
      <c r="CQ41" s="99">
        <v>180.5</v>
      </c>
      <c r="CR41" s="99">
        <v>181.3</v>
      </c>
      <c r="CS41" s="100">
        <v>181</v>
      </c>
      <c r="CT41" s="98"/>
      <c r="CU41" s="100"/>
      <c r="CV41" s="98"/>
      <c r="CW41" s="99"/>
      <c r="CX41" s="101"/>
      <c r="CY41" s="98"/>
      <c r="CZ41" s="99"/>
      <c r="DA41" s="99"/>
      <c r="DB41" s="100"/>
      <c r="DC41" s="98"/>
      <c r="DD41" s="99"/>
      <c r="DE41" s="99"/>
      <c r="DF41" s="99"/>
      <c r="DG41" s="99"/>
      <c r="DH41" s="99"/>
      <c r="DI41" s="99"/>
      <c r="DJ41" s="99"/>
      <c r="DK41" s="99"/>
      <c r="DL41" s="99"/>
      <c r="DM41" s="99"/>
      <c r="DN41" s="100"/>
      <c r="DO41" s="102"/>
      <c r="DP41" s="103"/>
      <c r="DQ41" s="103"/>
      <c r="DR41" s="104"/>
      <c r="DS41" s="98"/>
      <c r="DT41" s="99"/>
      <c r="DU41" s="99"/>
      <c r="DV41" s="100"/>
      <c r="DW41" s="97"/>
      <c r="DX41" s="98"/>
      <c r="DY41" s="99"/>
      <c r="DZ41" s="99"/>
      <c r="EA41" s="99"/>
      <c r="EB41" s="99"/>
      <c r="EC41" s="101"/>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7"/>
      <c r="HH41" s="98"/>
      <c r="HI41" s="100"/>
      <c r="HJ41" s="1"/>
      <c r="HK41" s="98">
        <v>2824.9650000000001</v>
      </c>
      <c r="HL41" s="99">
        <v>2763.2060000000001</v>
      </c>
      <c r="HM41" s="100">
        <v>402.3</v>
      </c>
    </row>
    <row r="42" spans="1:221" x14ac:dyDescent="0.25">
      <c r="A42" s="1"/>
      <c r="B42" s="240">
        <v>0.75</v>
      </c>
      <c r="C42" s="97"/>
      <c r="D42" s="98"/>
      <c r="E42" s="99"/>
      <c r="F42" s="99">
        <v>8.8000000000000007</v>
      </c>
      <c r="G42" s="100">
        <v>8.5</v>
      </c>
      <c r="H42" s="98"/>
      <c r="I42" s="100"/>
      <c r="J42" s="98"/>
      <c r="K42" s="100">
        <v>60</v>
      </c>
      <c r="L42" s="98"/>
      <c r="M42" s="99"/>
      <c r="N42" s="99"/>
      <c r="O42" s="99"/>
      <c r="P42" s="99"/>
      <c r="Q42" s="99"/>
      <c r="R42" s="99"/>
      <c r="S42" s="100"/>
      <c r="T42" s="98">
        <v>18.100000000000001</v>
      </c>
      <c r="U42" s="99">
        <v>19.2</v>
      </c>
      <c r="V42" s="99">
        <v>24.4</v>
      </c>
      <c r="W42" s="100">
        <v>1.1000000000000001</v>
      </c>
      <c r="X42" s="97"/>
      <c r="Y42" s="98"/>
      <c r="Z42" s="99"/>
      <c r="AA42" s="100">
        <v>17.3</v>
      </c>
      <c r="AB42" s="98"/>
      <c r="AC42" s="99"/>
      <c r="AD42" s="99"/>
      <c r="AE42" s="99"/>
      <c r="AF42" s="99">
        <v>12.2</v>
      </c>
      <c r="AG42" s="99">
        <v>24.5</v>
      </c>
      <c r="AH42" s="100">
        <v>10.3</v>
      </c>
      <c r="AI42" s="97"/>
      <c r="AJ42" s="97"/>
      <c r="AK42" s="97"/>
      <c r="AL42" s="98"/>
      <c r="AM42" s="100">
        <v>7.9</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v>184.9</v>
      </c>
      <c r="BL42" s="100"/>
      <c r="BM42" s="98">
        <v>167.6</v>
      </c>
      <c r="BN42" s="99">
        <v>166.6</v>
      </c>
      <c r="BO42" s="99">
        <v>168.6</v>
      </c>
      <c r="BP42" s="99"/>
      <c r="BQ42" s="99"/>
      <c r="BR42" s="99"/>
      <c r="BS42" s="99"/>
      <c r="BT42" s="99"/>
      <c r="BU42" s="99"/>
      <c r="BV42" s="99">
        <v>110.5</v>
      </c>
      <c r="BW42" s="99">
        <v>206.5</v>
      </c>
      <c r="BX42" s="99">
        <v>206.1</v>
      </c>
      <c r="BY42" s="99">
        <v>206</v>
      </c>
      <c r="BZ42" s="100"/>
      <c r="CA42" s="98">
        <v>17.399999999999999</v>
      </c>
      <c r="CB42" s="100">
        <v>44.1</v>
      </c>
      <c r="CC42" s="97"/>
      <c r="CD42" s="98"/>
      <c r="CE42" s="99"/>
      <c r="CF42" s="99"/>
      <c r="CG42" s="99"/>
      <c r="CH42" s="99"/>
      <c r="CI42" s="99">
        <v>118.1</v>
      </c>
      <c r="CJ42" s="99">
        <v>47.9</v>
      </c>
      <c r="CK42" s="99">
        <v>53.7</v>
      </c>
      <c r="CL42" s="99"/>
      <c r="CM42" s="99"/>
      <c r="CN42" s="99"/>
      <c r="CO42" s="100">
        <v>191.2</v>
      </c>
      <c r="CP42" s="98">
        <v>180.6</v>
      </c>
      <c r="CQ42" s="99">
        <v>180.5</v>
      </c>
      <c r="CR42" s="99">
        <v>181.3</v>
      </c>
      <c r="CS42" s="100">
        <v>181</v>
      </c>
      <c r="CT42" s="98"/>
      <c r="CU42" s="100"/>
      <c r="CV42" s="98"/>
      <c r="CW42" s="99"/>
      <c r="CX42" s="101"/>
      <c r="CY42" s="98"/>
      <c r="CZ42" s="99"/>
      <c r="DA42" s="99"/>
      <c r="DB42" s="100"/>
      <c r="DC42" s="98"/>
      <c r="DD42" s="99"/>
      <c r="DE42" s="99"/>
      <c r="DF42" s="99"/>
      <c r="DG42" s="99"/>
      <c r="DH42" s="99"/>
      <c r="DI42" s="99"/>
      <c r="DJ42" s="99"/>
      <c r="DK42" s="99"/>
      <c r="DL42" s="99"/>
      <c r="DM42" s="99"/>
      <c r="DN42" s="100"/>
      <c r="DO42" s="102"/>
      <c r="DP42" s="103"/>
      <c r="DQ42" s="103"/>
      <c r="DR42" s="104"/>
      <c r="DS42" s="98"/>
      <c r="DT42" s="99"/>
      <c r="DU42" s="99"/>
      <c r="DV42" s="100"/>
      <c r="DW42" s="97"/>
      <c r="DX42" s="98"/>
      <c r="DY42" s="99"/>
      <c r="DZ42" s="99"/>
      <c r="EA42" s="99"/>
      <c r="EB42" s="99"/>
      <c r="EC42" s="101"/>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7"/>
      <c r="HH42" s="98"/>
      <c r="HI42" s="100"/>
      <c r="HJ42" s="1"/>
      <c r="HK42" s="98">
        <v>2824.9650000000001</v>
      </c>
      <c r="HL42" s="99">
        <v>2763.2060000000001</v>
      </c>
      <c r="HM42" s="100">
        <v>402.3</v>
      </c>
    </row>
    <row r="43" spans="1:221" x14ac:dyDescent="0.25">
      <c r="A43" s="1"/>
      <c r="B43" s="240">
        <v>0.77083333333333337</v>
      </c>
      <c r="C43" s="97"/>
      <c r="D43" s="98"/>
      <c r="E43" s="99"/>
      <c r="F43" s="99">
        <v>8.8000000000000007</v>
      </c>
      <c r="G43" s="100">
        <v>8.5</v>
      </c>
      <c r="H43" s="98"/>
      <c r="I43" s="100"/>
      <c r="J43" s="98"/>
      <c r="K43" s="100">
        <v>60</v>
      </c>
      <c r="L43" s="98"/>
      <c r="M43" s="99"/>
      <c r="N43" s="99"/>
      <c r="O43" s="99"/>
      <c r="P43" s="99"/>
      <c r="Q43" s="99"/>
      <c r="R43" s="99"/>
      <c r="S43" s="100"/>
      <c r="T43" s="98">
        <v>18.100000000000001</v>
      </c>
      <c r="U43" s="99">
        <v>19.2</v>
      </c>
      <c r="V43" s="99">
        <v>24.4</v>
      </c>
      <c r="W43" s="100">
        <v>1.1000000000000001</v>
      </c>
      <c r="X43" s="97"/>
      <c r="Y43" s="98"/>
      <c r="Z43" s="99"/>
      <c r="AA43" s="100">
        <v>17.3</v>
      </c>
      <c r="AB43" s="98"/>
      <c r="AC43" s="99"/>
      <c r="AD43" s="99"/>
      <c r="AE43" s="99"/>
      <c r="AF43" s="99">
        <v>12.2</v>
      </c>
      <c r="AG43" s="99">
        <v>24.5</v>
      </c>
      <c r="AH43" s="100">
        <v>10.3</v>
      </c>
      <c r="AI43" s="97"/>
      <c r="AJ43" s="97"/>
      <c r="AK43" s="97"/>
      <c r="AL43" s="98"/>
      <c r="AM43" s="100">
        <v>7.9</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v>184.9</v>
      </c>
      <c r="BL43" s="100"/>
      <c r="BM43" s="98">
        <v>167.6</v>
      </c>
      <c r="BN43" s="99">
        <v>166.6</v>
      </c>
      <c r="BO43" s="99">
        <v>168.6</v>
      </c>
      <c r="BP43" s="99"/>
      <c r="BQ43" s="99"/>
      <c r="BR43" s="99"/>
      <c r="BS43" s="99"/>
      <c r="BT43" s="99"/>
      <c r="BU43" s="99"/>
      <c r="BV43" s="99">
        <v>110.5</v>
      </c>
      <c r="BW43" s="99">
        <v>206.5</v>
      </c>
      <c r="BX43" s="99">
        <v>206.1</v>
      </c>
      <c r="BY43" s="99">
        <v>206</v>
      </c>
      <c r="BZ43" s="100"/>
      <c r="CA43" s="98">
        <v>17.399999999999999</v>
      </c>
      <c r="CB43" s="100">
        <v>44.1</v>
      </c>
      <c r="CC43" s="97"/>
      <c r="CD43" s="98"/>
      <c r="CE43" s="99"/>
      <c r="CF43" s="99"/>
      <c r="CG43" s="99"/>
      <c r="CH43" s="99"/>
      <c r="CI43" s="99">
        <v>118.1</v>
      </c>
      <c r="CJ43" s="99">
        <v>47.9</v>
      </c>
      <c r="CK43" s="99">
        <v>53.7</v>
      </c>
      <c r="CL43" s="99"/>
      <c r="CM43" s="99"/>
      <c r="CN43" s="99"/>
      <c r="CO43" s="100">
        <v>191.2</v>
      </c>
      <c r="CP43" s="98">
        <v>180.6</v>
      </c>
      <c r="CQ43" s="99">
        <v>180.5</v>
      </c>
      <c r="CR43" s="99">
        <v>181.3</v>
      </c>
      <c r="CS43" s="100">
        <v>181</v>
      </c>
      <c r="CT43" s="98"/>
      <c r="CU43" s="100"/>
      <c r="CV43" s="98"/>
      <c r="CW43" s="99"/>
      <c r="CX43" s="101"/>
      <c r="CY43" s="98"/>
      <c r="CZ43" s="99"/>
      <c r="DA43" s="99"/>
      <c r="DB43" s="100"/>
      <c r="DC43" s="98"/>
      <c r="DD43" s="99"/>
      <c r="DE43" s="99"/>
      <c r="DF43" s="99"/>
      <c r="DG43" s="99"/>
      <c r="DH43" s="99"/>
      <c r="DI43" s="99"/>
      <c r="DJ43" s="99"/>
      <c r="DK43" s="99"/>
      <c r="DL43" s="99"/>
      <c r="DM43" s="99"/>
      <c r="DN43" s="100"/>
      <c r="DO43" s="102"/>
      <c r="DP43" s="103"/>
      <c r="DQ43" s="103"/>
      <c r="DR43" s="104"/>
      <c r="DS43" s="98"/>
      <c r="DT43" s="99"/>
      <c r="DU43" s="99"/>
      <c r="DV43" s="100"/>
      <c r="DW43" s="97"/>
      <c r="DX43" s="98"/>
      <c r="DY43" s="99"/>
      <c r="DZ43" s="99"/>
      <c r="EA43" s="99"/>
      <c r="EB43" s="99"/>
      <c r="EC43" s="101"/>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7"/>
      <c r="HH43" s="98"/>
      <c r="HI43" s="100"/>
      <c r="HJ43" s="1"/>
      <c r="HK43" s="98">
        <v>2824.9650000000001</v>
      </c>
      <c r="HL43" s="99">
        <v>2763.2060000000001</v>
      </c>
      <c r="HM43" s="100">
        <v>402.3</v>
      </c>
    </row>
    <row r="44" spans="1:221" x14ac:dyDescent="0.25">
      <c r="A44" s="1"/>
      <c r="B44" s="240">
        <v>0.79166666666666663</v>
      </c>
      <c r="C44" s="97"/>
      <c r="D44" s="98"/>
      <c r="E44" s="99"/>
      <c r="F44" s="99">
        <v>8.8000000000000007</v>
      </c>
      <c r="G44" s="100">
        <v>8.5</v>
      </c>
      <c r="H44" s="98"/>
      <c r="I44" s="100"/>
      <c r="J44" s="98"/>
      <c r="K44" s="100">
        <v>60</v>
      </c>
      <c r="L44" s="98"/>
      <c r="M44" s="99"/>
      <c r="N44" s="99"/>
      <c r="O44" s="99"/>
      <c r="P44" s="99"/>
      <c r="Q44" s="99"/>
      <c r="R44" s="99"/>
      <c r="S44" s="100"/>
      <c r="T44" s="98">
        <v>18.100000000000001</v>
      </c>
      <c r="U44" s="99">
        <v>19.2</v>
      </c>
      <c r="V44" s="99">
        <v>24.4</v>
      </c>
      <c r="W44" s="100">
        <v>1.1000000000000001</v>
      </c>
      <c r="X44" s="97"/>
      <c r="Y44" s="98"/>
      <c r="Z44" s="99"/>
      <c r="AA44" s="100">
        <v>17.3</v>
      </c>
      <c r="AB44" s="98"/>
      <c r="AC44" s="99"/>
      <c r="AD44" s="99"/>
      <c r="AE44" s="99"/>
      <c r="AF44" s="99">
        <v>12.2</v>
      </c>
      <c r="AG44" s="99">
        <v>24.5</v>
      </c>
      <c r="AH44" s="100">
        <v>10.3</v>
      </c>
      <c r="AI44" s="97"/>
      <c r="AJ44" s="97"/>
      <c r="AK44" s="97"/>
      <c r="AL44" s="98"/>
      <c r="AM44" s="100">
        <v>7.9</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v>184.9</v>
      </c>
      <c r="BL44" s="100"/>
      <c r="BM44" s="98">
        <v>167.6</v>
      </c>
      <c r="BN44" s="99">
        <v>166.6</v>
      </c>
      <c r="BO44" s="99">
        <v>168.6</v>
      </c>
      <c r="BP44" s="99"/>
      <c r="BQ44" s="99"/>
      <c r="BR44" s="99"/>
      <c r="BS44" s="99"/>
      <c r="BT44" s="99"/>
      <c r="BU44" s="99"/>
      <c r="BV44" s="99">
        <v>110.5</v>
      </c>
      <c r="BW44" s="99">
        <v>206.5</v>
      </c>
      <c r="BX44" s="99">
        <v>206.1</v>
      </c>
      <c r="BY44" s="99">
        <v>206</v>
      </c>
      <c r="BZ44" s="100"/>
      <c r="CA44" s="98">
        <v>17.399999999999999</v>
      </c>
      <c r="CB44" s="100">
        <v>44.1</v>
      </c>
      <c r="CC44" s="97"/>
      <c r="CD44" s="98"/>
      <c r="CE44" s="99"/>
      <c r="CF44" s="99"/>
      <c r="CG44" s="99"/>
      <c r="CH44" s="99"/>
      <c r="CI44" s="99">
        <v>118.1</v>
      </c>
      <c r="CJ44" s="99">
        <v>47.9</v>
      </c>
      <c r="CK44" s="99">
        <v>53.7</v>
      </c>
      <c r="CL44" s="99"/>
      <c r="CM44" s="99"/>
      <c r="CN44" s="99"/>
      <c r="CO44" s="100">
        <v>191.2</v>
      </c>
      <c r="CP44" s="98">
        <v>180.6</v>
      </c>
      <c r="CQ44" s="99">
        <v>180.5</v>
      </c>
      <c r="CR44" s="99">
        <v>181.3</v>
      </c>
      <c r="CS44" s="100">
        <v>181</v>
      </c>
      <c r="CT44" s="98"/>
      <c r="CU44" s="100"/>
      <c r="CV44" s="98"/>
      <c r="CW44" s="99"/>
      <c r="CX44" s="101"/>
      <c r="CY44" s="98"/>
      <c r="CZ44" s="99"/>
      <c r="DA44" s="99"/>
      <c r="DB44" s="100"/>
      <c r="DC44" s="98"/>
      <c r="DD44" s="99"/>
      <c r="DE44" s="99"/>
      <c r="DF44" s="99"/>
      <c r="DG44" s="99"/>
      <c r="DH44" s="99"/>
      <c r="DI44" s="99"/>
      <c r="DJ44" s="99"/>
      <c r="DK44" s="99"/>
      <c r="DL44" s="99"/>
      <c r="DM44" s="99"/>
      <c r="DN44" s="100"/>
      <c r="DO44" s="102"/>
      <c r="DP44" s="103"/>
      <c r="DQ44" s="103"/>
      <c r="DR44" s="104"/>
      <c r="DS44" s="98"/>
      <c r="DT44" s="99"/>
      <c r="DU44" s="99"/>
      <c r="DV44" s="100"/>
      <c r="DW44" s="97"/>
      <c r="DX44" s="98"/>
      <c r="DY44" s="99"/>
      <c r="DZ44" s="99"/>
      <c r="EA44" s="99"/>
      <c r="EB44" s="99"/>
      <c r="EC44" s="101"/>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7"/>
      <c r="HH44" s="98"/>
      <c r="HI44" s="100"/>
      <c r="HJ44" s="1"/>
      <c r="HK44" s="98">
        <v>2824.9650000000001</v>
      </c>
      <c r="HL44" s="99">
        <v>2763.2060000000001</v>
      </c>
      <c r="HM44" s="100">
        <v>402.3</v>
      </c>
    </row>
    <row r="45" spans="1:221" x14ac:dyDescent="0.25">
      <c r="A45" s="1"/>
      <c r="B45" s="240">
        <v>0.8125</v>
      </c>
      <c r="C45" s="97"/>
      <c r="D45" s="98"/>
      <c r="E45" s="99"/>
      <c r="F45" s="99">
        <v>8.8000000000000007</v>
      </c>
      <c r="G45" s="100">
        <v>8.5</v>
      </c>
      <c r="H45" s="98"/>
      <c r="I45" s="100"/>
      <c r="J45" s="98"/>
      <c r="K45" s="100">
        <v>60</v>
      </c>
      <c r="L45" s="98"/>
      <c r="M45" s="99"/>
      <c r="N45" s="99"/>
      <c r="O45" s="99"/>
      <c r="P45" s="99"/>
      <c r="Q45" s="99"/>
      <c r="R45" s="99"/>
      <c r="S45" s="100"/>
      <c r="T45" s="98">
        <v>18.100000000000001</v>
      </c>
      <c r="U45" s="99">
        <v>19.2</v>
      </c>
      <c r="V45" s="99">
        <v>24.4</v>
      </c>
      <c r="W45" s="100">
        <v>1.1000000000000001</v>
      </c>
      <c r="X45" s="97"/>
      <c r="Y45" s="98"/>
      <c r="Z45" s="99"/>
      <c r="AA45" s="100">
        <v>17.3</v>
      </c>
      <c r="AB45" s="98"/>
      <c r="AC45" s="99"/>
      <c r="AD45" s="99"/>
      <c r="AE45" s="99"/>
      <c r="AF45" s="99">
        <v>12.2</v>
      </c>
      <c r="AG45" s="99">
        <v>24.5</v>
      </c>
      <c r="AH45" s="100">
        <v>10.3</v>
      </c>
      <c r="AI45" s="97"/>
      <c r="AJ45" s="97"/>
      <c r="AK45" s="97"/>
      <c r="AL45" s="98"/>
      <c r="AM45" s="100">
        <v>7.9</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v>184.9</v>
      </c>
      <c r="BL45" s="100"/>
      <c r="BM45" s="98">
        <v>167.6</v>
      </c>
      <c r="BN45" s="99">
        <v>166.6</v>
      </c>
      <c r="BO45" s="99">
        <v>168.6</v>
      </c>
      <c r="BP45" s="99"/>
      <c r="BQ45" s="99"/>
      <c r="BR45" s="99"/>
      <c r="BS45" s="99"/>
      <c r="BT45" s="99"/>
      <c r="BU45" s="99"/>
      <c r="BV45" s="99">
        <v>110.5</v>
      </c>
      <c r="BW45" s="99">
        <v>206.5</v>
      </c>
      <c r="BX45" s="99">
        <v>206.1</v>
      </c>
      <c r="BY45" s="99">
        <v>206</v>
      </c>
      <c r="BZ45" s="100"/>
      <c r="CA45" s="98">
        <v>17.399999999999999</v>
      </c>
      <c r="CB45" s="100">
        <v>44.1</v>
      </c>
      <c r="CC45" s="97"/>
      <c r="CD45" s="98"/>
      <c r="CE45" s="99"/>
      <c r="CF45" s="99"/>
      <c r="CG45" s="99"/>
      <c r="CH45" s="99"/>
      <c r="CI45" s="99">
        <v>118.1</v>
      </c>
      <c r="CJ45" s="99">
        <v>47.9</v>
      </c>
      <c r="CK45" s="99">
        <v>53.7</v>
      </c>
      <c r="CL45" s="99"/>
      <c r="CM45" s="99"/>
      <c r="CN45" s="99"/>
      <c r="CO45" s="100">
        <v>191.2</v>
      </c>
      <c r="CP45" s="98">
        <v>180.6</v>
      </c>
      <c r="CQ45" s="99">
        <v>180.5</v>
      </c>
      <c r="CR45" s="99">
        <v>181.3</v>
      </c>
      <c r="CS45" s="100">
        <v>181</v>
      </c>
      <c r="CT45" s="98"/>
      <c r="CU45" s="100"/>
      <c r="CV45" s="98"/>
      <c r="CW45" s="99"/>
      <c r="CX45" s="101"/>
      <c r="CY45" s="98"/>
      <c r="CZ45" s="99"/>
      <c r="DA45" s="99"/>
      <c r="DB45" s="100"/>
      <c r="DC45" s="98"/>
      <c r="DD45" s="99"/>
      <c r="DE45" s="99"/>
      <c r="DF45" s="99"/>
      <c r="DG45" s="99"/>
      <c r="DH45" s="99"/>
      <c r="DI45" s="99"/>
      <c r="DJ45" s="99"/>
      <c r="DK45" s="99"/>
      <c r="DL45" s="99"/>
      <c r="DM45" s="99"/>
      <c r="DN45" s="100"/>
      <c r="DO45" s="102"/>
      <c r="DP45" s="103"/>
      <c r="DQ45" s="103"/>
      <c r="DR45" s="104"/>
      <c r="DS45" s="98"/>
      <c r="DT45" s="99"/>
      <c r="DU45" s="99"/>
      <c r="DV45" s="100"/>
      <c r="DW45" s="97"/>
      <c r="DX45" s="98"/>
      <c r="DY45" s="99"/>
      <c r="DZ45" s="99"/>
      <c r="EA45" s="99"/>
      <c r="EB45" s="99"/>
      <c r="EC45" s="101"/>
      <c r="ED45" s="1"/>
      <c r="EE45" s="97"/>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c r="GT45" s="98"/>
      <c r="GU45" s="100"/>
      <c r="GV45" s="97"/>
      <c r="GW45" s="97"/>
      <c r="GX45" s="97"/>
      <c r="GY45" s="97"/>
      <c r="GZ45" s="1"/>
      <c r="HA45" s="97"/>
      <c r="HB45" s="97"/>
      <c r="HC45" s="97"/>
      <c r="HD45" s="97"/>
      <c r="HE45" s="97"/>
      <c r="HF45" s="97"/>
      <c r="HG45" s="97"/>
      <c r="HH45" s="98"/>
      <c r="HI45" s="100"/>
      <c r="HJ45" s="1"/>
      <c r="HK45" s="98">
        <v>2824.9650000000001</v>
      </c>
      <c r="HL45" s="99">
        <v>2763.2060000000001</v>
      </c>
      <c r="HM45" s="100">
        <v>402.3</v>
      </c>
    </row>
    <row r="46" spans="1:221" x14ac:dyDescent="0.25">
      <c r="A46" s="1"/>
      <c r="B46" s="240">
        <v>0.83333333333333337</v>
      </c>
      <c r="C46" s="97"/>
      <c r="D46" s="98"/>
      <c r="E46" s="99"/>
      <c r="F46" s="99">
        <v>8.8000000000000007</v>
      </c>
      <c r="G46" s="100">
        <v>8.5</v>
      </c>
      <c r="H46" s="98"/>
      <c r="I46" s="100"/>
      <c r="J46" s="98"/>
      <c r="K46" s="100">
        <v>60</v>
      </c>
      <c r="L46" s="98"/>
      <c r="M46" s="99"/>
      <c r="N46" s="99"/>
      <c r="O46" s="99"/>
      <c r="P46" s="99"/>
      <c r="Q46" s="99"/>
      <c r="R46" s="99"/>
      <c r="S46" s="100"/>
      <c r="T46" s="98">
        <v>18.100000000000001</v>
      </c>
      <c r="U46" s="99">
        <v>19.2</v>
      </c>
      <c r="V46" s="99">
        <v>24.4</v>
      </c>
      <c r="W46" s="100">
        <v>1.1000000000000001</v>
      </c>
      <c r="X46" s="97"/>
      <c r="Y46" s="98"/>
      <c r="Z46" s="99"/>
      <c r="AA46" s="100">
        <v>17.3</v>
      </c>
      <c r="AB46" s="98"/>
      <c r="AC46" s="99"/>
      <c r="AD46" s="99"/>
      <c r="AE46" s="99"/>
      <c r="AF46" s="99">
        <v>12.2</v>
      </c>
      <c r="AG46" s="99">
        <v>24.5</v>
      </c>
      <c r="AH46" s="100">
        <v>10.3</v>
      </c>
      <c r="AI46" s="97"/>
      <c r="AJ46" s="97"/>
      <c r="AK46" s="97"/>
      <c r="AL46" s="98"/>
      <c r="AM46" s="100">
        <v>7.9</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v>184.9</v>
      </c>
      <c r="BL46" s="100"/>
      <c r="BM46" s="98">
        <v>167.6</v>
      </c>
      <c r="BN46" s="99">
        <v>166.6</v>
      </c>
      <c r="BO46" s="99">
        <v>168.6</v>
      </c>
      <c r="BP46" s="99"/>
      <c r="BQ46" s="99"/>
      <c r="BR46" s="99"/>
      <c r="BS46" s="99"/>
      <c r="BT46" s="99"/>
      <c r="BU46" s="99"/>
      <c r="BV46" s="99">
        <v>110.5</v>
      </c>
      <c r="BW46" s="99">
        <v>206.5</v>
      </c>
      <c r="BX46" s="99">
        <v>206.1</v>
      </c>
      <c r="BY46" s="99">
        <v>206</v>
      </c>
      <c r="BZ46" s="100"/>
      <c r="CA46" s="98">
        <v>17.399999999999999</v>
      </c>
      <c r="CB46" s="100">
        <v>44.1</v>
      </c>
      <c r="CC46" s="97"/>
      <c r="CD46" s="98"/>
      <c r="CE46" s="99"/>
      <c r="CF46" s="99"/>
      <c r="CG46" s="99"/>
      <c r="CH46" s="99"/>
      <c r="CI46" s="99">
        <v>118.1</v>
      </c>
      <c r="CJ46" s="99">
        <v>47.9</v>
      </c>
      <c r="CK46" s="99">
        <v>53.7</v>
      </c>
      <c r="CL46" s="99"/>
      <c r="CM46" s="99"/>
      <c r="CN46" s="99"/>
      <c r="CO46" s="100">
        <v>191.2</v>
      </c>
      <c r="CP46" s="98">
        <v>180.6</v>
      </c>
      <c r="CQ46" s="99">
        <v>180.5</v>
      </c>
      <c r="CR46" s="99">
        <v>181.3</v>
      </c>
      <c r="CS46" s="100">
        <v>181</v>
      </c>
      <c r="CT46" s="98"/>
      <c r="CU46" s="100"/>
      <c r="CV46" s="98"/>
      <c r="CW46" s="99"/>
      <c r="CX46" s="101"/>
      <c r="CY46" s="98"/>
      <c r="CZ46" s="99"/>
      <c r="DA46" s="99"/>
      <c r="DB46" s="100"/>
      <c r="DC46" s="98"/>
      <c r="DD46" s="99"/>
      <c r="DE46" s="99"/>
      <c r="DF46" s="99"/>
      <c r="DG46" s="99"/>
      <c r="DH46" s="99"/>
      <c r="DI46" s="99"/>
      <c r="DJ46" s="99"/>
      <c r="DK46" s="99"/>
      <c r="DL46" s="99"/>
      <c r="DM46" s="99"/>
      <c r="DN46" s="100"/>
      <c r="DO46" s="102"/>
      <c r="DP46" s="103"/>
      <c r="DQ46" s="103"/>
      <c r="DR46" s="104"/>
      <c r="DS46" s="98"/>
      <c r="DT46" s="99"/>
      <c r="DU46" s="99"/>
      <c r="DV46" s="100"/>
      <c r="DW46" s="97"/>
      <c r="DX46" s="98"/>
      <c r="DY46" s="99"/>
      <c r="DZ46" s="99"/>
      <c r="EA46" s="99"/>
      <c r="EB46" s="99"/>
      <c r="EC46" s="101"/>
      <c r="ED46" s="1"/>
      <c r="EE46" s="97"/>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c r="GT46" s="98"/>
      <c r="GU46" s="100"/>
      <c r="GV46" s="97"/>
      <c r="GW46" s="97"/>
      <c r="GX46" s="97"/>
      <c r="GY46" s="97"/>
      <c r="GZ46" s="1"/>
      <c r="HA46" s="97"/>
      <c r="HB46" s="97"/>
      <c r="HC46" s="97"/>
      <c r="HD46" s="97"/>
      <c r="HE46" s="97"/>
      <c r="HF46" s="97"/>
      <c r="HG46" s="97"/>
      <c r="HH46" s="98"/>
      <c r="HI46" s="100"/>
      <c r="HJ46" s="1"/>
      <c r="HK46" s="98">
        <v>2824.9650000000001</v>
      </c>
      <c r="HL46" s="99">
        <v>2763.2060000000001</v>
      </c>
      <c r="HM46" s="100">
        <v>402.3</v>
      </c>
    </row>
    <row r="47" spans="1:221" x14ac:dyDescent="0.25">
      <c r="A47" s="1"/>
      <c r="B47" s="240">
        <v>0.85416666666666663</v>
      </c>
      <c r="C47" s="97"/>
      <c r="D47" s="98"/>
      <c r="E47" s="99"/>
      <c r="F47" s="99">
        <v>8.8000000000000007</v>
      </c>
      <c r="G47" s="100">
        <v>8.5</v>
      </c>
      <c r="H47" s="98"/>
      <c r="I47" s="100"/>
      <c r="J47" s="98"/>
      <c r="K47" s="100">
        <v>60</v>
      </c>
      <c r="L47" s="98"/>
      <c r="M47" s="99"/>
      <c r="N47" s="99"/>
      <c r="O47" s="99"/>
      <c r="P47" s="99"/>
      <c r="Q47" s="99"/>
      <c r="R47" s="99"/>
      <c r="S47" s="100"/>
      <c r="T47" s="98">
        <v>18.100000000000001</v>
      </c>
      <c r="U47" s="99">
        <v>19.2</v>
      </c>
      <c r="V47" s="99">
        <v>24.4</v>
      </c>
      <c r="W47" s="100">
        <v>1.1000000000000001</v>
      </c>
      <c r="X47" s="97"/>
      <c r="Y47" s="98"/>
      <c r="Z47" s="99"/>
      <c r="AA47" s="100">
        <v>17.3</v>
      </c>
      <c r="AB47" s="98"/>
      <c r="AC47" s="99"/>
      <c r="AD47" s="99"/>
      <c r="AE47" s="99"/>
      <c r="AF47" s="99">
        <v>12.2</v>
      </c>
      <c r="AG47" s="99">
        <v>24.5</v>
      </c>
      <c r="AH47" s="100">
        <v>10.3</v>
      </c>
      <c r="AI47" s="97"/>
      <c r="AJ47" s="97"/>
      <c r="AK47" s="97"/>
      <c r="AL47" s="98"/>
      <c r="AM47" s="100">
        <v>7.9</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v>184.9</v>
      </c>
      <c r="BL47" s="100"/>
      <c r="BM47" s="98">
        <v>167.6</v>
      </c>
      <c r="BN47" s="99">
        <v>166.6</v>
      </c>
      <c r="BO47" s="99">
        <v>168.6</v>
      </c>
      <c r="BP47" s="99"/>
      <c r="BQ47" s="99"/>
      <c r="BR47" s="99"/>
      <c r="BS47" s="99"/>
      <c r="BT47" s="99"/>
      <c r="BU47" s="99"/>
      <c r="BV47" s="99">
        <v>110.5</v>
      </c>
      <c r="BW47" s="99">
        <v>206.5</v>
      </c>
      <c r="BX47" s="99">
        <v>206.1</v>
      </c>
      <c r="BY47" s="99">
        <v>206</v>
      </c>
      <c r="BZ47" s="100"/>
      <c r="CA47" s="98">
        <v>17.399999999999999</v>
      </c>
      <c r="CB47" s="100">
        <v>44.1</v>
      </c>
      <c r="CC47" s="97"/>
      <c r="CD47" s="98"/>
      <c r="CE47" s="99"/>
      <c r="CF47" s="99"/>
      <c r="CG47" s="99"/>
      <c r="CH47" s="99"/>
      <c r="CI47" s="99">
        <v>118.1</v>
      </c>
      <c r="CJ47" s="99">
        <v>47.9</v>
      </c>
      <c r="CK47" s="99">
        <v>53.7</v>
      </c>
      <c r="CL47" s="99"/>
      <c r="CM47" s="99"/>
      <c r="CN47" s="99"/>
      <c r="CO47" s="100">
        <v>191.2</v>
      </c>
      <c r="CP47" s="98">
        <v>180.6</v>
      </c>
      <c r="CQ47" s="99">
        <v>180.5</v>
      </c>
      <c r="CR47" s="99">
        <v>181.3</v>
      </c>
      <c r="CS47" s="100">
        <v>181</v>
      </c>
      <c r="CT47" s="98"/>
      <c r="CU47" s="100"/>
      <c r="CV47" s="98"/>
      <c r="CW47" s="99"/>
      <c r="CX47" s="101"/>
      <c r="CY47" s="98"/>
      <c r="CZ47" s="99"/>
      <c r="DA47" s="99"/>
      <c r="DB47" s="100"/>
      <c r="DC47" s="98"/>
      <c r="DD47" s="99"/>
      <c r="DE47" s="99"/>
      <c r="DF47" s="99"/>
      <c r="DG47" s="99"/>
      <c r="DH47" s="99"/>
      <c r="DI47" s="99"/>
      <c r="DJ47" s="99"/>
      <c r="DK47" s="99"/>
      <c r="DL47" s="99"/>
      <c r="DM47" s="99"/>
      <c r="DN47" s="100"/>
      <c r="DO47" s="102"/>
      <c r="DP47" s="103"/>
      <c r="DQ47" s="103"/>
      <c r="DR47" s="104"/>
      <c r="DS47" s="98"/>
      <c r="DT47" s="99"/>
      <c r="DU47" s="99"/>
      <c r="DV47" s="100"/>
      <c r="DW47" s="97"/>
      <c r="DX47" s="98"/>
      <c r="DY47" s="99"/>
      <c r="DZ47" s="99"/>
      <c r="EA47" s="99"/>
      <c r="EB47" s="99"/>
      <c r="EC47" s="101"/>
      <c r="ED47" s="1"/>
      <c r="EE47" s="97"/>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c r="GT47" s="98"/>
      <c r="GU47" s="100"/>
      <c r="GV47" s="97"/>
      <c r="GW47" s="97"/>
      <c r="GX47" s="97"/>
      <c r="GY47" s="97"/>
      <c r="GZ47" s="1"/>
      <c r="HA47" s="97"/>
      <c r="HB47" s="97"/>
      <c r="HC47" s="97"/>
      <c r="HD47" s="97"/>
      <c r="HE47" s="97"/>
      <c r="HF47" s="97"/>
      <c r="HG47" s="97"/>
      <c r="HH47" s="98"/>
      <c r="HI47" s="100"/>
      <c r="HJ47" s="1"/>
      <c r="HK47" s="98">
        <v>2824.9650000000001</v>
      </c>
      <c r="HL47" s="99">
        <v>2763.2060000000001</v>
      </c>
      <c r="HM47" s="100">
        <v>402.3</v>
      </c>
    </row>
    <row r="48" spans="1:221" x14ac:dyDescent="0.25">
      <c r="A48" s="1"/>
      <c r="B48" s="240">
        <v>0.875</v>
      </c>
      <c r="C48" s="97"/>
      <c r="D48" s="98"/>
      <c r="E48" s="99"/>
      <c r="F48" s="99">
        <v>8.8000000000000007</v>
      </c>
      <c r="G48" s="100">
        <v>8.5</v>
      </c>
      <c r="H48" s="98"/>
      <c r="I48" s="100"/>
      <c r="J48" s="98"/>
      <c r="K48" s="100">
        <v>60</v>
      </c>
      <c r="L48" s="98"/>
      <c r="M48" s="99"/>
      <c r="N48" s="99"/>
      <c r="O48" s="99"/>
      <c r="P48" s="99"/>
      <c r="Q48" s="99"/>
      <c r="R48" s="99"/>
      <c r="S48" s="100"/>
      <c r="T48" s="98">
        <v>18.100000000000001</v>
      </c>
      <c r="U48" s="99">
        <v>19.2</v>
      </c>
      <c r="V48" s="99">
        <v>24.4</v>
      </c>
      <c r="W48" s="100">
        <v>1.1000000000000001</v>
      </c>
      <c r="X48" s="97"/>
      <c r="Y48" s="98"/>
      <c r="Z48" s="99"/>
      <c r="AA48" s="100">
        <v>17.3</v>
      </c>
      <c r="AB48" s="98"/>
      <c r="AC48" s="99"/>
      <c r="AD48" s="99"/>
      <c r="AE48" s="99"/>
      <c r="AF48" s="99">
        <v>12.2</v>
      </c>
      <c r="AG48" s="99">
        <v>24.5</v>
      </c>
      <c r="AH48" s="100">
        <v>10.3</v>
      </c>
      <c r="AI48" s="97"/>
      <c r="AJ48" s="97"/>
      <c r="AK48" s="97"/>
      <c r="AL48" s="98"/>
      <c r="AM48" s="100">
        <v>7.9</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v>184.9</v>
      </c>
      <c r="BL48" s="100"/>
      <c r="BM48" s="98">
        <v>167.6</v>
      </c>
      <c r="BN48" s="99">
        <v>166.6</v>
      </c>
      <c r="BO48" s="99">
        <v>168.6</v>
      </c>
      <c r="BP48" s="99"/>
      <c r="BQ48" s="99"/>
      <c r="BR48" s="99"/>
      <c r="BS48" s="99"/>
      <c r="BT48" s="99"/>
      <c r="BU48" s="99"/>
      <c r="BV48" s="99">
        <v>110.5</v>
      </c>
      <c r="BW48" s="99">
        <v>206.5</v>
      </c>
      <c r="BX48" s="99">
        <v>206.1</v>
      </c>
      <c r="BY48" s="99">
        <v>206</v>
      </c>
      <c r="BZ48" s="100"/>
      <c r="CA48" s="98">
        <v>17.399999999999999</v>
      </c>
      <c r="CB48" s="100">
        <v>44.1</v>
      </c>
      <c r="CC48" s="97"/>
      <c r="CD48" s="98"/>
      <c r="CE48" s="99"/>
      <c r="CF48" s="99"/>
      <c r="CG48" s="99"/>
      <c r="CH48" s="99"/>
      <c r="CI48" s="99">
        <v>118.1</v>
      </c>
      <c r="CJ48" s="99">
        <v>47.9</v>
      </c>
      <c r="CK48" s="99">
        <v>53.7</v>
      </c>
      <c r="CL48" s="99"/>
      <c r="CM48" s="99"/>
      <c r="CN48" s="99"/>
      <c r="CO48" s="100">
        <v>191.2</v>
      </c>
      <c r="CP48" s="98">
        <v>180.6</v>
      </c>
      <c r="CQ48" s="99">
        <v>180.5</v>
      </c>
      <c r="CR48" s="99">
        <v>181.3</v>
      </c>
      <c r="CS48" s="100">
        <v>181</v>
      </c>
      <c r="CT48" s="98"/>
      <c r="CU48" s="100"/>
      <c r="CV48" s="98"/>
      <c r="CW48" s="99"/>
      <c r="CX48" s="101"/>
      <c r="CY48" s="98"/>
      <c r="CZ48" s="99"/>
      <c r="DA48" s="99"/>
      <c r="DB48" s="100"/>
      <c r="DC48" s="98"/>
      <c r="DD48" s="99"/>
      <c r="DE48" s="99"/>
      <c r="DF48" s="99"/>
      <c r="DG48" s="99"/>
      <c r="DH48" s="99"/>
      <c r="DI48" s="99"/>
      <c r="DJ48" s="99"/>
      <c r="DK48" s="99"/>
      <c r="DL48" s="99"/>
      <c r="DM48" s="99"/>
      <c r="DN48" s="100"/>
      <c r="DO48" s="102"/>
      <c r="DP48" s="103"/>
      <c r="DQ48" s="103"/>
      <c r="DR48" s="104"/>
      <c r="DS48" s="98"/>
      <c r="DT48" s="99"/>
      <c r="DU48" s="99"/>
      <c r="DV48" s="100"/>
      <c r="DW48" s="97"/>
      <c r="DX48" s="98"/>
      <c r="DY48" s="99"/>
      <c r="DZ48" s="99"/>
      <c r="EA48" s="99"/>
      <c r="EB48" s="99"/>
      <c r="EC48" s="101"/>
      <c r="ED48" s="1"/>
      <c r="EE48" s="97"/>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c r="GT48" s="98"/>
      <c r="GU48" s="100"/>
      <c r="GV48" s="97"/>
      <c r="GW48" s="97"/>
      <c r="GX48" s="97"/>
      <c r="GY48" s="97"/>
      <c r="GZ48" s="1"/>
      <c r="HA48" s="97"/>
      <c r="HB48" s="97"/>
      <c r="HC48" s="97"/>
      <c r="HD48" s="97"/>
      <c r="HE48" s="97"/>
      <c r="HF48" s="97"/>
      <c r="HG48" s="97"/>
      <c r="HH48" s="98"/>
      <c r="HI48" s="100"/>
      <c r="HJ48" s="1"/>
      <c r="HK48" s="98">
        <v>2824.9650000000001</v>
      </c>
      <c r="HL48" s="99">
        <v>2763.2060000000001</v>
      </c>
      <c r="HM48" s="100">
        <v>402.3</v>
      </c>
    </row>
    <row r="49" spans="1:221" x14ac:dyDescent="0.25">
      <c r="A49" s="1"/>
      <c r="B49" s="240">
        <v>0.89583333333333337</v>
      </c>
      <c r="C49" s="97"/>
      <c r="D49" s="98"/>
      <c r="E49" s="99"/>
      <c r="F49" s="99">
        <v>8.8000000000000007</v>
      </c>
      <c r="G49" s="100">
        <v>8.5</v>
      </c>
      <c r="H49" s="98"/>
      <c r="I49" s="100"/>
      <c r="J49" s="98"/>
      <c r="K49" s="100">
        <v>60</v>
      </c>
      <c r="L49" s="98"/>
      <c r="M49" s="99"/>
      <c r="N49" s="99"/>
      <c r="O49" s="99"/>
      <c r="P49" s="99"/>
      <c r="Q49" s="99"/>
      <c r="R49" s="99"/>
      <c r="S49" s="100"/>
      <c r="T49" s="98">
        <v>18.100000000000001</v>
      </c>
      <c r="U49" s="99">
        <v>19.2</v>
      </c>
      <c r="V49" s="99">
        <v>24.4</v>
      </c>
      <c r="W49" s="100">
        <v>1.1000000000000001</v>
      </c>
      <c r="X49" s="97"/>
      <c r="Y49" s="98"/>
      <c r="Z49" s="99"/>
      <c r="AA49" s="100">
        <v>17.3</v>
      </c>
      <c r="AB49" s="98"/>
      <c r="AC49" s="99"/>
      <c r="AD49" s="99"/>
      <c r="AE49" s="99"/>
      <c r="AF49" s="99">
        <v>12.2</v>
      </c>
      <c r="AG49" s="99">
        <v>24.5</v>
      </c>
      <c r="AH49" s="100">
        <v>10.3</v>
      </c>
      <c r="AI49" s="97"/>
      <c r="AJ49" s="97"/>
      <c r="AK49" s="97"/>
      <c r="AL49" s="98"/>
      <c r="AM49" s="100">
        <v>7.9</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v>184.9</v>
      </c>
      <c r="BL49" s="100"/>
      <c r="BM49" s="98">
        <v>167.6</v>
      </c>
      <c r="BN49" s="99">
        <v>166.6</v>
      </c>
      <c r="BO49" s="99">
        <v>168.6</v>
      </c>
      <c r="BP49" s="99"/>
      <c r="BQ49" s="99"/>
      <c r="BR49" s="99"/>
      <c r="BS49" s="99"/>
      <c r="BT49" s="99"/>
      <c r="BU49" s="99"/>
      <c r="BV49" s="99">
        <v>110.5</v>
      </c>
      <c r="BW49" s="99">
        <v>206.5</v>
      </c>
      <c r="BX49" s="99">
        <v>206.1</v>
      </c>
      <c r="BY49" s="99">
        <v>206</v>
      </c>
      <c r="BZ49" s="100"/>
      <c r="CA49" s="98">
        <v>17.399999999999999</v>
      </c>
      <c r="CB49" s="100">
        <v>44.1</v>
      </c>
      <c r="CC49" s="97"/>
      <c r="CD49" s="98"/>
      <c r="CE49" s="99"/>
      <c r="CF49" s="99"/>
      <c r="CG49" s="99"/>
      <c r="CH49" s="99"/>
      <c r="CI49" s="99">
        <v>118.1</v>
      </c>
      <c r="CJ49" s="99">
        <v>47.9</v>
      </c>
      <c r="CK49" s="99">
        <v>53.7</v>
      </c>
      <c r="CL49" s="99"/>
      <c r="CM49" s="99"/>
      <c r="CN49" s="99"/>
      <c r="CO49" s="100">
        <v>191.2</v>
      </c>
      <c r="CP49" s="98">
        <v>180.6</v>
      </c>
      <c r="CQ49" s="99">
        <v>180.5</v>
      </c>
      <c r="CR49" s="99">
        <v>181.3</v>
      </c>
      <c r="CS49" s="100">
        <v>181</v>
      </c>
      <c r="CT49" s="98"/>
      <c r="CU49" s="100"/>
      <c r="CV49" s="98"/>
      <c r="CW49" s="99"/>
      <c r="CX49" s="101"/>
      <c r="CY49" s="98"/>
      <c r="CZ49" s="99"/>
      <c r="DA49" s="99"/>
      <c r="DB49" s="100"/>
      <c r="DC49" s="98"/>
      <c r="DD49" s="99"/>
      <c r="DE49" s="99"/>
      <c r="DF49" s="99"/>
      <c r="DG49" s="99"/>
      <c r="DH49" s="99"/>
      <c r="DI49" s="99"/>
      <c r="DJ49" s="99"/>
      <c r="DK49" s="99"/>
      <c r="DL49" s="99"/>
      <c r="DM49" s="99"/>
      <c r="DN49" s="100"/>
      <c r="DO49" s="102"/>
      <c r="DP49" s="103"/>
      <c r="DQ49" s="103"/>
      <c r="DR49" s="104"/>
      <c r="DS49" s="98"/>
      <c r="DT49" s="99"/>
      <c r="DU49" s="99"/>
      <c r="DV49" s="100"/>
      <c r="DW49" s="97"/>
      <c r="DX49" s="98"/>
      <c r="DY49" s="99"/>
      <c r="DZ49" s="99"/>
      <c r="EA49" s="99"/>
      <c r="EB49" s="99"/>
      <c r="EC49" s="101"/>
      <c r="ED49" s="1"/>
      <c r="EE49" s="97"/>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c r="GT49" s="98"/>
      <c r="GU49" s="100"/>
      <c r="GV49" s="97"/>
      <c r="GW49" s="97"/>
      <c r="GX49" s="97"/>
      <c r="GY49" s="97"/>
      <c r="GZ49" s="1"/>
      <c r="HA49" s="97"/>
      <c r="HB49" s="97"/>
      <c r="HC49" s="97"/>
      <c r="HD49" s="97"/>
      <c r="HE49" s="97"/>
      <c r="HF49" s="97"/>
      <c r="HG49" s="97"/>
      <c r="HH49" s="98"/>
      <c r="HI49" s="100"/>
      <c r="HJ49" s="1"/>
      <c r="HK49" s="98">
        <v>2824.9650000000001</v>
      </c>
      <c r="HL49" s="99">
        <v>2763.2060000000001</v>
      </c>
      <c r="HM49" s="100">
        <v>402.3</v>
      </c>
    </row>
    <row r="50" spans="1:221" x14ac:dyDescent="0.25">
      <c r="A50" s="1"/>
      <c r="B50" s="240">
        <v>0.91666666666666663</v>
      </c>
      <c r="C50" s="97"/>
      <c r="D50" s="98"/>
      <c r="E50" s="99"/>
      <c r="F50" s="99">
        <v>8.8000000000000007</v>
      </c>
      <c r="G50" s="100">
        <v>8.5</v>
      </c>
      <c r="H50" s="98"/>
      <c r="I50" s="100"/>
      <c r="J50" s="98"/>
      <c r="K50" s="100">
        <v>60</v>
      </c>
      <c r="L50" s="98"/>
      <c r="M50" s="99"/>
      <c r="N50" s="99"/>
      <c r="O50" s="99"/>
      <c r="P50" s="99"/>
      <c r="Q50" s="99"/>
      <c r="R50" s="99"/>
      <c r="S50" s="100"/>
      <c r="T50" s="98">
        <v>18.100000000000001</v>
      </c>
      <c r="U50" s="99">
        <v>19.2</v>
      </c>
      <c r="V50" s="99">
        <v>24.4</v>
      </c>
      <c r="W50" s="100">
        <v>1.1000000000000001</v>
      </c>
      <c r="X50" s="97"/>
      <c r="Y50" s="98"/>
      <c r="Z50" s="99"/>
      <c r="AA50" s="100">
        <v>17.3</v>
      </c>
      <c r="AB50" s="98"/>
      <c r="AC50" s="99"/>
      <c r="AD50" s="99"/>
      <c r="AE50" s="99"/>
      <c r="AF50" s="99">
        <v>12.2</v>
      </c>
      <c r="AG50" s="99">
        <v>24.5</v>
      </c>
      <c r="AH50" s="100">
        <v>10.3</v>
      </c>
      <c r="AI50" s="97"/>
      <c r="AJ50" s="97"/>
      <c r="AK50" s="97"/>
      <c r="AL50" s="98"/>
      <c r="AM50" s="100">
        <v>7.9</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v>184.9</v>
      </c>
      <c r="BL50" s="100"/>
      <c r="BM50" s="98">
        <v>167.6</v>
      </c>
      <c r="BN50" s="99">
        <v>166.6</v>
      </c>
      <c r="BO50" s="99">
        <v>168.6</v>
      </c>
      <c r="BP50" s="99"/>
      <c r="BQ50" s="99"/>
      <c r="BR50" s="99"/>
      <c r="BS50" s="99"/>
      <c r="BT50" s="99"/>
      <c r="BU50" s="99"/>
      <c r="BV50" s="99">
        <v>110.5</v>
      </c>
      <c r="BW50" s="99">
        <v>206.5</v>
      </c>
      <c r="BX50" s="99">
        <v>206.1</v>
      </c>
      <c r="BY50" s="99">
        <v>206</v>
      </c>
      <c r="BZ50" s="100"/>
      <c r="CA50" s="98">
        <v>17.399999999999999</v>
      </c>
      <c r="CB50" s="100">
        <v>44.1</v>
      </c>
      <c r="CC50" s="97"/>
      <c r="CD50" s="98"/>
      <c r="CE50" s="99"/>
      <c r="CF50" s="99"/>
      <c r="CG50" s="99"/>
      <c r="CH50" s="99"/>
      <c r="CI50" s="99">
        <v>118.1</v>
      </c>
      <c r="CJ50" s="99">
        <v>47.9</v>
      </c>
      <c r="CK50" s="99">
        <v>53.7</v>
      </c>
      <c r="CL50" s="99"/>
      <c r="CM50" s="99"/>
      <c r="CN50" s="99"/>
      <c r="CO50" s="100">
        <v>191.2</v>
      </c>
      <c r="CP50" s="98">
        <v>180.6</v>
      </c>
      <c r="CQ50" s="99">
        <v>180.5</v>
      </c>
      <c r="CR50" s="99">
        <v>181.3</v>
      </c>
      <c r="CS50" s="100">
        <v>181</v>
      </c>
      <c r="CT50" s="98"/>
      <c r="CU50" s="100"/>
      <c r="CV50" s="98"/>
      <c r="CW50" s="99"/>
      <c r="CX50" s="101"/>
      <c r="CY50" s="98"/>
      <c r="CZ50" s="99"/>
      <c r="DA50" s="99"/>
      <c r="DB50" s="100"/>
      <c r="DC50" s="98"/>
      <c r="DD50" s="99"/>
      <c r="DE50" s="99"/>
      <c r="DF50" s="99"/>
      <c r="DG50" s="99"/>
      <c r="DH50" s="99"/>
      <c r="DI50" s="99"/>
      <c r="DJ50" s="99"/>
      <c r="DK50" s="99"/>
      <c r="DL50" s="99"/>
      <c r="DM50" s="99"/>
      <c r="DN50" s="100"/>
      <c r="DO50" s="102"/>
      <c r="DP50" s="103"/>
      <c r="DQ50" s="103"/>
      <c r="DR50" s="104"/>
      <c r="DS50" s="98"/>
      <c r="DT50" s="99"/>
      <c r="DU50" s="99"/>
      <c r="DV50" s="100"/>
      <c r="DW50" s="97"/>
      <c r="DX50" s="98"/>
      <c r="DY50" s="99"/>
      <c r="DZ50" s="99"/>
      <c r="EA50" s="99"/>
      <c r="EB50" s="99"/>
      <c r="EC50" s="101"/>
      <c r="ED50" s="1"/>
      <c r="EE50" s="97"/>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c r="GT50" s="98"/>
      <c r="GU50" s="100"/>
      <c r="GV50" s="97"/>
      <c r="GW50" s="97"/>
      <c r="GX50" s="97"/>
      <c r="GY50" s="97"/>
      <c r="GZ50" s="1"/>
      <c r="HA50" s="97"/>
      <c r="HB50" s="97"/>
      <c r="HC50" s="97"/>
      <c r="HD50" s="97"/>
      <c r="HE50" s="97"/>
      <c r="HF50" s="97"/>
      <c r="HG50" s="97"/>
      <c r="HH50" s="98"/>
      <c r="HI50" s="100"/>
      <c r="HJ50" s="1"/>
      <c r="HK50" s="98">
        <v>2824.9650000000001</v>
      </c>
      <c r="HL50" s="99">
        <v>2763.2060000000001</v>
      </c>
      <c r="HM50" s="100">
        <v>402.3</v>
      </c>
    </row>
    <row r="51" spans="1:221" x14ac:dyDescent="0.25">
      <c r="A51" s="1"/>
      <c r="B51" s="240">
        <v>0.9375</v>
      </c>
      <c r="C51" s="97"/>
      <c r="D51" s="98"/>
      <c r="E51" s="99"/>
      <c r="F51" s="99">
        <v>8.8000000000000007</v>
      </c>
      <c r="G51" s="100">
        <v>8.5</v>
      </c>
      <c r="H51" s="98"/>
      <c r="I51" s="100"/>
      <c r="J51" s="98"/>
      <c r="K51" s="100">
        <v>60</v>
      </c>
      <c r="L51" s="98"/>
      <c r="M51" s="99"/>
      <c r="N51" s="99"/>
      <c r="O51" s="99"/>
      <c r="P51" s="99"/>
      <c r="Q51" s="99"/>
      <c r="R51" s="99"/>
      <c r="S51" s="100"/>
      <c r="T51" s="98">
        <v>18.100000000000001</v>
      </c>
      <c r="U51" s="99">
        <v>19.2</v>
      </c>
      <c r="V51" s="99">
        <v>24.4</v>
      </c>
      <c r="W51" s="100">
        <v>1.1000000000000001</v>
      </c>
      <c r="X51" s="97"/>
      <c r="Y51" s="98"/>
      <c r="Z51" s="99"/>
      <c r="AA51" s="100">
        <v>17.3</v>
      </c>
      <c r="AB51" s="98"/>
      <c r="AC51" s="99"/>
      <c r="AD51" s="99"/>
      <c r="AE51" s="99"/>
      <c r="AF51" s="99">
        <v>12.2</v>
      </c>
      <c r="AG51" s="99">
        <v>24.5</v>
      </c>
      <c r="AH51" s="100">
        <v>10.3</v>
      </c>
      <c r="AI51" s="97"/>
      <c r="AJ51" s="97"/>
      <c r="AK51" s="97"/>
      <c r="AL51" s="98"/>
      <c r="AM51" s="100">
        <v>7.9</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v>184.9</v>
      </c>
      <c r="BL51" s="100"/>
      <c r="BM51" s="98">
        <v>167.6</v>
      </c>
      <c r="BN51" s="99">
        <v>166.6</v>
      </c>
      <c r="BO51" s="99">
        <v>168.6</v>
      </c>
      <c r="BP51" s="99"/>
      <c r="BQ51" s="99"/>
      <c r="BR51" s="99"/>
      <c r="BS51" s="99"/>
      <c r="BT51" s="99"/>
      <c r="BU51" s="99"/>
      <c r="BV51" s="99">
        <v>110.5</v>
      </c>
      <c r="BW51" s="99">
        <v>206.5</v>
      </c>
      <c r="BX51" s="99">
        <v>206.1</v>
      </c>
      <c r="BY51" s="99">
        <v>206</v>
      </c>
      <c r="BZ51" s="100"/>
      <c r="CA51" s="98">
        <v>17.399999999999999</v>
      </c>
      <c r="CB51" s="100">
        <v>44.1</v>
      </c>
      <c r="CC51" s="97"/>
      <c r="CD51" s="98"/>
      <c r="CE51" s="99"/>
      <c r="CF51" s="99"/>
      <c r="CG51" s="99"/>
      <c r="CH51" s="99"/>
      <c r="CI51" s="99">
        <v>118.1</v>
      </c>
      <c r="CJ51" s="99">
        <v>47.9</v>
      </c>
      <c r="CK51" s="99">
        <v>53.7</v>
      </c>
      <c r="CL51" s="99"/>
      <c r="CM51" s="99"/>
      <c r="CN51" s="99"/>
      <c r="CO51" s="100">
        <v>191.2</v>
      </c>
      <c r="CP51" s="98">
        <v>180.6</v>
      </c>
      <c r="CQ51" s="99">
        <v>180.5</v>
      </c>
      <c r="CR51" s="99">
        <v>181.3</v>
      </c>
      <c r="CS51" s="100">
        <v>181</v>
      </c>
      <c r="CT51" s="98"/>
      <c r="CU51" s="100"/>
      <c r="CV51" s="98"/>
      <c r="CW51" s="99"/>
      <c r="CX51" s="101"/>
      <c r="CY51" s="98"/>
      <c r="CZ51" s="99"/>
      <c r="DA51" s="99"/>
      <c r="DB51" s="100"/>
      <c r="DC51" s="98"/>
      <c r="DD51" s="99"/>
      <c r="DE51" s="99"/>
      <c r="DF51" s="99"/>
      <c r="DG51" s="99"/>
      <c r="DH51" s="99"/>
      <c r="DI51" s="99"/>
      <c r="DJ51" s="99"/>
      <c r="DK51" s="99"/>
      <c r="DL51" s="99"/>
      <c r="DM51" s="99"/>
      <c r="DN51" s="100"/>
      <c r="DO51" s="102"/>
      <c r="DP51" s="103"/>
      <c r="DQ51" s="103"/>
      <c r="DR51" s="104"/>
      <c r="DS51" s="98"/>
      <c r="DT51" s="99"/>
      <c r="DU51" s="99"/>
      <c r="DV51" s="100"/>
      <c r="DW51" s="97"/>
      <c r="DX51" s="98"/>
      <c r="DY51" s="99"/>
      <c r="DZ51" s="99"/>
      <c r="EA51" s="99"/>
      <c r="EB51" s="99"/>
      <c r="EC51" s="101"/>
      <c r="ED51" s="1"/>
      <c r="EE51" s="97"/>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c r="GT51" s="98"/>
      <c r="GU51" s="100"/>
      <c r="GV51" s="97"/>
      <c r="GW51" s="97"/>
      <c r="GX51" s="97"/>
      <c r="GY51" s="97"/>
      <c r="GZ51" s="1"/>
      <c r="HA51" s="97"/>
      <c r="HB51" s="97"/>
      <c r="HC51" s="97"/>
      <c r="HD51" s="97"/>
      <c r="HE51" s="97"/>
      <c r="HF51" s="97"/>
      <c r="HG51" s="97"/>
      <c r="HH51" s="98"/>
      <c r="HI51" s="100"/>
      <c r="HJ51" s="1"/>
      <c r="HK51" s="98">
        <v>2824.9650000000001</v>
      </c>
      <c r="HL51" s="99">
        <v>2763.2060000000001</v>
      </c>
      <c r="HM51" s="100">
        <v>402.3</v>
      </c>
    </row>
    <row r="52" spans="1:221" x14ac:dyDescent="0.25">
      <c r="A52" s="1"/>
      <c r="B52" s="240">
        <v>0.95833333333333337</v>
      </c>
      <c r="C52" s="97"/>
      <c r="D52" s="98"/>
      <c r="E52" s="99"/>
      <c r="F52" s="99">
        <v>8.8000000000000007</v>
      </c>
      <c r="G52" s="100">
        <v>8.5</v>
      </c>
      <c r="H52" s="98"/>
      <c r="I52" s="100"/>
      <c r="J52" s="98"/>
      <c r="K52" s="100"/>
      <c r="L52" s="98"/>
      <c r="M52" s="99"/>
      <c r="N52" s="99"/>
      <c r="O52" s="99"/>
      <c r="P52" s="99"/>
      <c r="Q52" s="99"/>
      <c r="R52" s="99"/>
      <c r="S52" s="100"/>
      <c r="T52" s="98">
        <v>18.100000000000001</v>
      </c>
      <c r="U52" s="99">
        <v>19.2</v>
      </c>
      <c r="V52" s="99">
        <v>24.4</v>
      </c>
      <c r="W52" s="100">
        <v>1.1000000000000001</v>
      </c>
      <c r="X52" s="97"/>
      <c r="Y52" s="98"/>
      <c r="Z52" s="99"/>
      <c r="AA52" s="100">
        <v>17.3</v>
      </c>
      <c r="AB52" s="98"/>
      <c r="AC52" s="99"/>
      <c r="AD52" s="99"/>
      <c r="AE52" s="99"/>
      <c r="AF52" s="99">
        <v>12.2</v>
      </c>
      <c r="AG52" s="99">
        <v>24.5</v>
      </c>
      <c r="AH52" s="100">
        <v>10.3</v>
      </c>
      <c r="AI52" s="97"/>
      <c r="AJ52" s="97"/>
      <c r="AK52" s="97"/>
      <c r="AL52" s="98"/>
      <c r="AM52" s="100">
        <v>7.9</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v>184.9</v>
      </c>
      <c r="BL52" s="100"/>
      <c r="BM52" s="98">
        <v>167.6</v>
      </c>
      <c r="BN52" s="99">
        <v>166.6</v>
      </c>
      <c r="BO52" s="99">
        <v>168.6</v>
      </c>
      <c r="BP52" s="99"/>
      <c r="BQ52" s="99"/>
      <c r="BR52" s="99"/>
      <c r="BS52" s="99"/>
      <c r="BT52" s="99"/>
      <c r="BU52" s="99"/>
      <c r="BV52" s="99">
        <v>110.5</v>
      </c>
      <c r="BW52" s="99">
        <v>206.5</v>
      </c>
      <c r="BX52" s="99">
        <v>206.1</v>
      </c>
      <c r="BY52" s="99">
        <v>206</v>
      </c>
      <c r="BZ52" s="100"/>
      <c r="CA52" s="98">
        <v>17.399999999999999</v>
      </c>
      <c r="CB52" s="100">
        <v>44.1</v>
      </c>
      <c r="CC52" s="97"/>
      <c r="CD52" s="98"/>
      <c r="CE52" s="99"/>
      <c r="CF52" s="99"/>
      <c r="CG52" s="99"/>
      <c r="CH52" s="99"/>
      <c r="CI52" s="99">
        <v>118.1</v>
      </c>
      <c r="CJ52" s="99">
        <v>47.9</v>
      </c>
      <c r="CK52" s="99">
        <v>53.7</v>
      </c>
      <c r="CL52" s="99"/>
      <c r="CM52" s="99"/>
      <c r="CN52" s="99"/>
      <c r="CO52" s="100">
        <v>191.2</v>
      </c>
      <c r="CP52" s="98">
        <v>180.6</v>
      </c>
      <c r="CQ52" s="99">
        <v>180.5</v>
      </c>
      <c r="CR52" s="99">
        <v>181.3</v>
      </c>
      <c r="CS52" s="100">
        <v>181</v>
      </c>
      <c r="CT52" s="98"/>
      <c r="CU52" s="100"/>
      <c r="CV52" s="98"/>
      <c r="CW52" s="99"/>
      <c r="CX52" s="101"/>
      <c r="CY52" s="98"/>
      <c r="CZ52" s="99"/>
      <c r="DA52" s="99"/>
      <c r="DB52" s="100"/>
      <c r="DC52" s="98"/>
      <c r="DD52" s="99"/>
      <c r="DE52" s="99"/>
      <c r="DF52" s="99"/>
      <c r="DG52" s="99"/>
      <c r="DH52" s="99"/>
      <c r="DI52" s="99"/>
      <c r="DJ52" s="99"/>
      <c r="DK52" s="99"/>
      <c r="DL52" s="99"/>
      <c r="DM52" s="99"/>
      <c r="DN52" s="100"/>
      <c r="DO52" s="102"/>
      <c r="DP52" s="103"/>
      <c r="DQ52" s="103"/>
      <c r="DR52" s="104"/>
      <c r="DS52" s="98"/>
      <c r="DT52" s="99"/>
      <c r="DU52" s="99"/>
      <c r="DV52" s="100"/>
      <c r="DW52" s="97"/>
      <c r="DX52" s="98"/>
      <c r="DY52" s="99"/>
      <c r="DZ52" s="99"/>
      <c r="EA52" s="99"/>
      <c r="EB52" s="99"/>
      <c r="EC52" s="101"/>
      <c r="ED52" s="1"/>
      <c r="EE52" s="97"/>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c r="GT52" s="98"/>
      <c r="GU52" s="100"/>
      <c r="GV52" s="97"/>
      <c r="GW52" s="97"/>
      <c r="GX52" s="97"/>
      <c r="GY52" s="97"/>
      <c r="GZ52" s="1"/>
      <c r="HA52" s="97"/>
      <c r="HB52" s="97"/>
      <c r="HC52" s="97"/>
      <c r="HD52" s="97"/>
      <c r="HE52" s="97"/>
      <c r="HF52" s="97"/>
      <c r="HG52" s="97"/>
      <c r="HH52" s="98"/>
      <c r="HI52" s="100"/>
      <c r="HJ52" s="1"/>
      <c r="HK52" s="98">
        <v>2764.9650000000001</v>
      </c>
      <c r="HL52" s="99">
        <v>2703.2060000000001</v>
      </c>
      <c r="HM52" s="100">
        <v>402.3</v>
      </c>
    </row>
    <row r="53" spans="1:221" x14ac:dyDescent="0.25">
      <c r="A53" s="1"/>
      <c r="B53" s="240">
        <v>0.97916666666666663</v>
      </c>
      <c r="C53" s="97"/>
      <c r="D53" s="98"/>
      <c r="E53" s="99"/>
      <c r="F53" s="99">
        <v>8.8000000000000007</v>
      </c>
      <c r="G53" s="100">
        <v>8.5</v>
      </c>
      <c r="H53" s="98"/>
      <c r="I53" s="100"/>
      <c r="J53" s="98"/>
      <c r="K53" s="100"/>
      <c r="L53" s="98"/>
      <c r="M53" s="99"/>
      <c r="N53" s="99"/>
      <c r="O53" s="99"/>
      <c r="P53" s="99"/>
      <c r="Q53" s="99"/>
      <c r="R53" s="99"/>
      <c r="S53" s="100"/>
      <c r="T53" s="98">
        <v>18.100000000000001</v>
      </c>
      <c r="U53" s="99">
        <v>19.2</v>
      </c>
      <c r="V53" s="99">
        <v>24.4</v>
      </c>
      <c r="W53" s="100">
        <v>1.1000000000000001</v>
      </c>
      <c r="X53" s="97"/>
      <c r="Y53" s="98"/>
      <c r="Z53" s="99"/>
      <c r="AA53" s="100">
        <v>17.3</v>
      </c>
      <c r="AB53" s="98"/>
      <c r="AC53" s="99"/>
      <c r="AD53" s="99"/>
      <c r="AE53" s="99"/>
      <c r="AF53" s="99">
        <v>12.2</v>
      </c>
      <c r="AG53" s="99">
        <v>24.5</v>
      </c>
      <c r="AH53" s="100">
        <v>10.3</v>
      </c>
      <c r="AI53" s="97"/>
      <c r="AJ53" s="97"/>
      <c r="AK53" s="97"/>
      <c r="AL53" s="98"/>
      <c r="AM53" s="100">
        <v>7.9</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v>184.9</v>
      </c>
      <c r="BL53" s="100"/>
      <c r="BM53" s="98">
        <v>167.6</v>
      </c>
      <c r="BN53" s="99">
        <v>166.6</v>
      </c>
      <c r="BO53" s="99">
        <v>168.6</v>
      </c>
      <c r="BP53" s="99"/>
      <c r="BQ53" s="99"/>
      <c r="BR53" s="99"/>
      <c r="BS53" s="99"/>
      <c r="BT53" s="99"/>
      <c r="BU53" s="99"/>
      <c r="BV53" s="99">
        <v>110.5</v>
      </c>
      <c r="BW53" s="99">
        <v>206.5</v>
      </c>
      <c r="BX53" s="99">
        <v>206.1</v>
      </c>
      <c r="BY53" s="99">
        <v>206</v>
      </c>
      <c r="BZ53" s="100"/>
      <c r="CA53" s="98">
        <v>17.399999999999999</v>
      </c>
      <c r="CB53" s="100">
        <v>44.1</v>
      </c>
      <c r="CC53" s="97"/>
      <c r="CD53" s="98"/>
      <c r="CE53" s="99"/>
      <c r="CF53" s="99"/>
      <c r="CG53" s="99"/>
      <c r="CH53" s="99"/>
      <c r="CI53" s="99">
        <v>118.1</v>
      </c>
      <c r="CJ53" s="99">
        <v>47.9</v>
      </c>
      <c r="CK53" s="99">
        <v>53.7</v>
      </c>
      <c r="CL53" s="99"/>
      <c r="CM53" s="99"/>
      <c r="CN53" s="99"/>
      <c r="CO53" s="100">
        <v>191.2</v>
      </c>
      <c r="CP53" s="98">
        <v>180.6</v>
      </c>
      <c r="CQ53" s="99">
        <v>180.5</v>
      </c>
      <c r="CR53" s="99">
        <v>181.3</v>
      </c>
      <c r="CS53" s="100">
        <v>181</v>
      </c>
      <c r="CT53" s="98"/>
      <c r="CU53" s="100"/>
      <c r="CV53" s="98"/>
      <c r="CW53" s="99"/>
      <c r="CX53" s="101"/>
      <c r="CY53" s="98"/>
      <c r="CZ53" s="99"/>
      <c r="DA53" s="99"/>
      <c r="DB53" s="100"/>
      <c r="DC53" s="98"/>
      <c r="DD53" s="99"/>
      <c r="DE53" s="99"/>
      <c r="DF53" s="99"/>
      <c r="DG53" s="99"/>
      <c r="DH53" s="99"/>
      <c r="DI53" s="99"/>
      <c r="DJ53" s="99"/>
      <c r="DK53" s="99"/>
      <c r="DL53" s="99"/>
      <c r="DM53" s="99"/>
      <c r="DN53" s="100"/>
      <c r="DO53" s="102"/>
      <c r="DP53" s="103"/>
      <c r="DQ53" s="103"/>
      <c r="DR53" s="104"/>
      <c r="DS53" s="98"/>
      <c r="DT53" s="99"/>
      <c r="DU53" s="99"/>
      <c r="DV53" s="100"/>
      <c r="DW53" s="97"/>
      <c r="DX53" s="98"/>
      <c r="DY53" s="99"/>
      <c r="DZ53" s="99"/>
      <c r="EA53" s="99"/>
      <c r="EB53" s="99"/>
      <c r="EC53" s="101"/>
      <c r="ED53" s="1"/>
      <c r="EE53" s="97"/>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c r="GT53" s="98"/>
      <c r="GU53" s="100"/>
      <c r="GV53" s="97"/>
      <c r="GW53" s="97"/>
      <c r="GX53" s="97"/>
      <c r="GY53" s="97"/>
      <c r="GZ53" s="1"/>
      <c r="HA53" s="97"/>
      <c r="HB53" s="97"/>
      <c r="HC53" s="97"/>
      <c r="HD53" s="97"/>
      <c r="HE53" s="97"/>
      <c r="HF53" s="97"/>
      <c r="HG53" s="97"/>
      <c r="HH53" s="98"/>
      <c r="HI53" s="100"/>
      <c r="HJ53" s="1"/>
      <c r="HK53" s="98">
        <v>2764.9650000000001</v>
      </c>
      <c r="HL53" s="99">
        <v>2703.2060000000001</v>
      </c>
      <c r="HM53" s="100">
        <v>402.3</v>
      </c>
    </row>
    <row r="54" spans="1:221" ht="15.75" thickBot="1" x14ac:dyDescent="0.3">
      <c r="A54" s="1"/>
      <c r="B54" s="240">
        <v>0.99930555555555556</v>
      </c>
      <c r="C54" s="97"/>
      <c r="D54" s="98"/>
      <c r="E54" s="99"/>
      <c r="F54" s="99">
        <v>8.8000000000000007</v>
      </c>
      <c r="G54" s="100">
        <v>8.5</v>
      </c>
      <c r="H54" s="98"/>
      <c r="I54" s="100"/>
      <c r="J54" s="98"/>
      <c r="K54" s="100"/>
      <c r="L54" s="98"/>
      <c r="M54" s="99"/>
      <c r="N54" s="99"/>
      <c r="O54" s="99"/>
      <c r="P54" s="99"/>
      <c r="Q54" s="99"/>
      <c r="R54" s="99"/>
      <c r="S54" s="100"/>
      <c r="T54" s="98">
        <v>18.100000000000001</v>
      </c>
      <c r="U54" s="99">
        <v>19.2</v>
      </c>
      <c r="V54" s="99">
        <v>24.4</v>
      </c>
      <c r="W54" s="100">
        <v>1.1000000000000001</v>
      </c>
      <c r="X54" s="97"/>
      <c r="Y54" s="98"/>
      <c r="Z54" s="99"/>
      <c r="AA54" s="100">
        <v>17.3</v>
      </c>
      <c r="AB54" s="98"/>
      <c r="AC54" s="99"/>
      <c r="AD54" s="99"/>
      <c r="AE54" s="99"/>
      <c r="AF54" s="99">
        <v>12.2</v>
      </c>
      <c r="AG54" s="99">
        <v>24.5</v>
      </c>
      <c r="AH54" s="100">
        <v>10.3</v>
      </c>
      <c r="AI54" s="97"/>
      <c r="AJ54" s="97"/>
      <c r="AK54" s="97"/>
      <c r="AL54" s="98"/>
      <c r="AM54" s="100">
        <v>7.9</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v>184.9</v>
      </c>
      <c r="BL54" s="100"/>
      <c r="BM54" s="98">
        <v>167.6</v>
      </c>
      <c r="BN54" s="99">
        <v>166.6</v>
      </c>
      <c r="BO54" s="99">
        <v>168.6</v>
      </c>
      <c r="BP54" s="99"/>
      <c r="BQ54" s="99"/>
      <c r="BR54" s="99"/>
      <c r="BS54" s="99"/>
      <c r="BT54" s="99"/>
      <c r="BU54" s="99"/>
      <c r="BV54" s="99">
        <v>110.5</v>
      </c>
      <c r="BW54" s="99">
        <v>206.5</v>
      </c>
      <c r="BX54" s="99">
        <v>206.1</v>
      </c>
      <c r="BY54" s="99">
        <v>206</v>
      </c>
      <c r="BZ54" s="100"/>
      <c r="CA54" s="98">
        <v>17.399999999999999</v>
      </c>
      <c r="CB54" s="100">
        <v>44.1</v>
      </c>
      <c r="CC54" s="97"/>
      <c r="CD54" s="98"/>
      <c r="CE54" s="99"/>
      <c r="CF54" s="99"/>
      <c r="CG54" s="99"/>
      <c r="CH54" s="99"/>
      <c r="CI54" s="99">
        <v>118.1</v>
      </c>
      <c r="CJ54" s="99">
        <v>47.9</v>
      </c>
      <c r="CK54" s="99">
        <v>53.7</v>
      </c>
      <c r="CL54" s="99"/>
      <c r="CM54" s="99"/>
      <c r="CN54" s="99"/>
      <c r="CO54" s="100">
        <v>191.2</v>
      </c>
      <c r="CP54" s="98">
        <v>180.6</v>
      </c>
      <c r="CQ54" s="99">
        <v>180.5</v>
      </c>
      <c r="CR54" s="99">
        <v>181.3</v>
      </c>
      <c r="CS54" s="100">
        <v>181</v>
      </c>
      <c r="CT54" s="98"/>
      <c r="CU54" s="100"/>
      <c r="CV54" s="98"/>
      <c r="CW54" s="99"/>
      <c r="CX54" s="101"/>
      <c r="CY54" s="98"/>
      <c r="CZ54" s="99"/>
      <c r="DA54" s="99"/>
      <c r="DB54" s="100"/>
      <c r="DC54" s="98"/>
      <c r="DD54" s="99"/>
      <c r="DE54" s="99"/>
      <c r="DF54" s="99"/>
      <c r="DG54" s="99"/>
      <c r="DH54" s="99"/>
      <c r="DI54" s="99"/>
      <c r="DJ54" s="99"/>
      <c r="DK54" s="99"/>
      <c r="DL54" s="99"/>
      <c r="DM54" s="99"/>
      <c r="DN54" s="100"/>
      <c r="DO54" s="102"/>
      <c r="DP54" s="103"/>
      <c r="DQ54" s="103"/>
      <c r="DR54" s="104"/>
      <c r="DS54" s="98"/>
      <c r="DT54" s="99"/>
      <c r="DU54" s="99"/>
      <c r="DV54" s="100"/>
      <c r="DW54" s="97"/>
      <c r="DX54" s="98"/>
      <c r="DY54" s="99"/>
      <c r="DZ54" s="99"/>
      <c r="EA54" s="99"/>
      <c r="EB54" s="99"/>
      <c r="EC54" s="101"/>
      <c r="ED54" s="1"/>
      <c r="EE54" s="97"/>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c r="GT54" s="98"/>
      <c r="GU54" s="100"/>
      <c r="GV54" s="97"/>
      <c r="GW54" s="97"/>
      <c r="GX54" s="97"/>
      <c r="GY54" s="97"/>
      <c r="GZ54" s="1"/>
      <c r="HA54" s="97"/>
      <c r="HB54" s="97"/>
      <c r="HC54" s="97"/>
      <c r="HD54" s="97"/>
      <c r="HE54" s="97"/>
      <c r="HF54" s="97"/>
      <c r="HG54" s="97"/>
      <c r="HH54" s="98"/>
      <c r="HI54" s="100"/>
      <c r="HJ54" s="1"/>
      <c r="HK54" s="98">
        <v>2764.9650000000001</v>
      </c>
      <c r="HL54" s="99">
        <v>2703.2060000000001</v>
      </c>
      <c r="HM54" s="100">
        <v>402.3</v>
      </c>
    </row>
    <row r="55" spans="1:221" ht="15.75" thickBot="1" x14ac:dyDescent="0.3">
      <c r="A55" s="1"/>
      <c r="B55" s="105" t="s">
        <v>898</v>
      </c>
      <c r="C55" s="106">
        <v>0</v>
      </c>
      <c r="D55" s="107">
        <v>0</v>
      </c>
      <c r="E55" s="108">
        <v>0</v>
      </c>
      <c r="F55" s="108">
        <v>212</v>
      </c>
      <c r="G55" s="109">
        <v>204</v>
      </c>
      <c r="H55" s="107">
        <v>0</v>
      </c>
      <c r="I55" s="109">
        <v>0</v>
      </c>
      <c r="J55" s="107">
        <v>0</v>
      </c>
      <c r="K55" s="109">
        <v>660</v>
      </c>
      <c r="L55" s="107">
        <v>0</v>
      </c>
      <c r="M55" s="108">
        <v>0</v>
      </c>
      <c r="N55" s="108">
        <v>0</v>
      </c>
      <c r="O55" s="108">
        <v>0</v>
      </c>
      <c r="P55" s="108">
        <v>0</v>
      </c>
      <c r="Q55" s="108">
        <v>0</v>
      </c>
      <c r="R55" s="108">
        <v>0</v>
      </c>
      <c r="S55" s="109">
        <v>0</v>
      </c>
      <c r="T55" s="107">
        <v>435</v>
      </c>
      <c r="U55" s="108">
        <v>461</v>
      </c>
      <c r="V55" s="108">
        <v>586</v>
      </c>
      <c r="W55" s="109">
        <v>25</v>
      </c>
      <c r="X55" s="106">
        <v>0</v>
      </c>
      <c r="Y55" s="107">
        <v>0</v>
      </c>
      <c r="Z55" s="108">
        <v>0</v>
      </c>
      <c r="AA55" s="109">
        <v>415</v>
      </c>
      <c r="AB55" s="107">
        <v>0</v>
      </c>
      <c r="AC55" s="108">
        <v>0</v>
      </c>
      <c r="AD55" s="108">
        <v>0</v>
      </c>
      <c r="AE55" s="108">
        <v>0</v>
      </c>
      <c r="AF55" s="108">
        <v>294</v>
      </c>
      <c r="AG55" s="108">
        <v>587</v>
      </c>
      <c r="AH55" s="109">
        <v>247</v>
      </c>
      <c r="AI55" s="106">
        <v>0</v>
      </c>
      <c r="AJ55" s="106">
        <v>0</v>
      </c>
      <c r="AK55" s="106">
        <v>0</v>
      </c>
      <c r="AL55" s="107">
        <v>0</v>
      </c>
      <c r="AM55" s="109">
        <v>190</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150</v>
      </c>
      <c r="BK55" s="108">
        <v>0</v>
      </c>
      <c r="BL55" s="109">
        <v>99</v>
      </c>
      <c r="BM55" s="107">
        <v>4023</v>
      </c>
      <c r="BN55" s="108">
        <v>3997</v>
      </c>
      <c r="BO55" s="108">
        <v>4046</v>
      </c>
      <c r="BP55" s="108">
        <v>0</v>
      </c>
      <c r="BQ55" s="108">
        <v>0</v>
      </c>
      <c r="BR55" s="108">
        <v>0</v>
      </c>
      <c r="BS55" s="108">
        <v>0</v>
      </c>
      <c r="BT55" s="108">
        <v>0</v>
      </c>
      <c r="BU55" s="108">
        <v>0</v>
      </c>
      <c r="BV55" s="108">
        <v>2652</v>
      </c>
      <c r="BW55" s="108">
        <v>4956</v>
      </c>
      <c r="BX55" s="108">
        <v>4947</v>
      </c>
      <c r="BY55" s="108">
        <v>4944</v>
      </c>
      <c r="BZ55" s="109">
        <v>0</v>
      </c>
      <c r="CA55" s="107">
        <v>418</v>
      </c>
      <c r="CB55" s="109">
        <v>1057</v>
      </c>
      <c r="CC55" s="106">
        <v>0</v>
      </c>
      <c r="CD55" s="107">
        <v>0</v>
      </c>
      <c r="CE55" s="108">
        <v>0</v>
      </c>
      <c r="CF55" s="108">
        <v>0</v>
      </c>
      <c r="CG55" s="108">
        <v>0</v>
      </c>
      <c r="CH55" s="108">
        <v>0</v>
      </c>
      <c r="CI55" s="108">
        <v>2836</v>
      </c>
      <c r="CJ55" s="108">
        <v>1150</v>
      </c>
      <c r="CK55" s="108">
        <v>1289</v>
      </c>
      <c r="CL55" s="108">
        <v>0</v>
      </c>
      <c r="CM55" s="108">
        <v>0</v>
      </c>
      <c r="CN55" s="108">
        <v>0</v>
      </c>
      <c r="CO55" s="109">
        <v>4589</v>
      </c>
      <c r="CP55" s="107">
        <v>4333</v>
      </c>
      <c r="CQ55" s="108">
        <v>4333</v>
      </c>
      <c r="CR55" s="108">
        <v>4352</v>
      </c>
      <c r="CS55" s="109">
        <v>4345</v>
      </c>
      <c r="CT55" s="107">
        <v>0</v>
      </c>
      <c r="CU55" s="109">
        <v>0</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57</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7">
        <v>0</v>
      </c>
      <c r="FD55" s="108">
        <v>0</v>
      </c>
      <c r="FE55" s="108">
        <v>0</v>
      </c>
      <c r="FF55" s="109">
        <v>0</v>
      </c>
      <c r="FG55" s="106">
        <v>0</v>
      </c>
      <c r="FH55" s="106">
        <v>0</v>
      </c>
      <c r="FI55" s="106">
        <v>0</v>
      </c>
      <c r="FJ55" s="106">
        <v>0</v>
      </c>
      <c r="FK55" s="106">
        <v>0</v>
      </c>
      <c r="FL55" s="106">
        <v>0</v>
      </c>
      <c r="FM55" s="106">
        <v>0</v>
      </c>
      <c r="FN55" s="106">
        <v>0</v>
      </c>
      <c r="FO55" s="107">
        <v>0</v>
      </c>
      <c r="FP55" s="108">
        <v>0</v>
      </c>
      <c r="FQ55" s="108">
        <v>0</v>
      </c>
      <c r="FR55" s="109">
        <v>0</v>
      </c>
      <c r="FS55" s="106">
        <v>0</v>
      </c>
      <c r="FT55" s="107">
        <v>0</v>
      </c>
      <c r="FU55" s="109">
        <v>0</v>
      </c>
      <c r="FV55" s="107">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6">
        <v>0</v>
      </c>
      <c r="GP55" s="107">
        <v>0</v>
      </c>
      <c r="GQ55" s="109">
        <v>0</v>
      </c>
      <c r="GR55" s="1"/>
      <c r="GS55" s="106">
        <v>57</v>
      </c>
      <c r="GT55" s="107">
        <v>220</v>
      </c>
      <c r="GU55" s="109">
        <v>537</v>
      </c>
      <c r="GV55" s="106">
        <v>0</v>
      </c>
      <c r="GW55" s="106">
        <v>0</v>
      </c>
      <c r="GX55" s="106">
        <v>0</v>
      </c>
      <c r="GY55" s="106">
        <v>0</v>
      </c>
      <c r="GZ55" s="1"/>
      <c r="HA55" s="106">
        <v>0</v>
      </c>
      <c r="HB55" s="106">
        <v>0</v>
      </c>
      <c r="HC55" s="106">
        <v>0</v>
      </c>
      <c r="HD55" s="106">
        <v>0</v>
      </c>
      <c r="HE55" s="106">
        <v>0</v>
      </c>
      <c r="HF55" s="106">
        <v>0</v>
      </c>
      <c r="HG55" s="106">
        <v>0</v>
      </c>
      <c r="HH55" s="107">
        <v>0</v>
      </c>
      <c r="HI55" s="109">
        <v>0</v>
      </c>
      <c r="HJ55" s="1"/>
      <c r="HK55" s="110"/>
      <c r="HL55" s="111"/>
      <c r="HM55" s="112"/>
    </row>
    <row r="56" spans="1:22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25">
      <c r="A57" s="1"/>
      <c r="B57" s="1"/>
      <c r="C57" s="113" t="s">
        <v>1363</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25">
      <c r="A59" s="1"/>
      <c r="B59" s="1"/>
      <c r="C59" s="113" t="s">
        <v>1364</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25">
      <c r="A60" s="1"/>
      <c r="B60" s="1"/>
      <c r="C60" s="1"/>
      <c r="D60" s="1" t="s">
        <v>1365</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25">
      <c r="A62" s="1"/>
      <c r="B62" s="1"/>
      <c r="C62" s="113" t="s">
        <v>825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25">
      <c r="A63" s="1"/>
      <c r="B63" s="1"/>
      <c r="C63" s="114"/>
      <c r="D63" s="1" t="s">
        <v>1366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1367</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5" t="s">
        <v>3</v>
      </c>
      <c r="B6" s="225" t="s">
        <v>556</v>
      </c>
      <c r="C6" s="225"/>
      <c r="D6" s="225"/>
      <c r="E6" s="225"/>
      <c r="F6" s="225"/>
      <c r="G6" s="225"/>
      <c r="H6" s="225" t="s">
        <v>558</v>
      </c>
      <c r="I6" s="225"/>
      <c r="J6" s="225" t="s">
        <v>70</v>
      </c>
      <c r="K6" s="225"/>
      <c r="L6" s="225"/>
      <c r="M6" s="225" t="s">
        <v>554</v>
      </c>
      <c r="N6" s="225"/>
      <c r="O6" s="225" t="s">
        <v>231</v>
      </c>
      <c r="P6" s="225" t="s">
        <v>552</v>
      </c>
      <c r="Q6" s="225"/>
      <c r="R6" s="225"/>
      <c r="S6" s="225"/>
      <c r="T6" s="225" t="s">
        <v>244</v>
      </c>
      <c r="U6" s="225" t="s">
        <v>940</v>
      </c>
      <c r="V6" s="225" t="s">
        <v>82</v>
      </c>
      <c r="W6" s="225"/>
      <c r="X6" s="225"/>
      <c r="Y6" s="225"/>
      <c r="Z6" s="225"/>
      <c r="AA6" s="225" t="s">
        <v>42</v>
      </c>
      <c r="AB6" s="225"/>
      <c r="AC6" s="225" t="s">
        <v>105</v>
      </c>
      <c r="AD6" s="225"/>
      <c r="AE6" s="225"/>
      <c r="AF6" s="225"/>
      <c r="AG6" s="225" t="s">
        <v>122</v>
      </c>
      <c r="AH6" s="225"/>
      <c r="AI6" s="225"/>
      <c r="AJ6" s="225"/>
      <c r="AK6" s="225"/>
      <c r="AL6" s="225" t="s">
        <v>555</v>
      </c>
      <c r="AM6" s="225"/>
      <c r="AN6" s="225" t="s">
        <v>48</v>
      </c>
      <c r="AO6" s="225"/>
      <c r="AP6" s="225"/>
      <c r="AQ6" s="225"/>
      <c r="AR6" s="225"/>
      <c r="AS6" s="225"/>
      <c r="AT6" s="225"/>
      <c r="AU6" s="225"/>
      <c r="AV6" s="225"/>
      <c r="AW6" s="225"/>
    </row>
    <row r="7" spans="1:49" ht="38.25" x14ac:dyDescent="0.25">
      <c r="A7" s="115" t="s">
        <v>1368</v>
      </c>
      <c r="B7" s="115" t="s">
        <v>1369</v>
      </c>
      <c r="C7" s="115" t="s">
        <v>1369</v>
      </c>
      <c r="D7" s="115" t="s">
        <v>1369</v>
      </c>
      <c r="E7" s="115" t="s">
        <v>1369</v>
      </c>
      <c r="F7" s="115" t="s">
        <v>1369</v>
      </c>
      <c r="G7" s="115" t="s">
        <v>1369</v>
      </c>
      <c r="H7" s="115" t="s">
        <v>1370</v>
      </c>
      <c r="I7" s="115" t="s">
        <v>1371</v>
      </c>
      <c r="J7" s="115" t="s">
        <v>1372</v>
      </c>
      <c r="K7" s="115" t="s">
        <v>1372</v>
      </c>
      <c r="L7" s="115" t="s">
        <v>1372</v>
      </c>
      <c r="M7" s="115" t="s">
        <v>1373</v>
      </c>
      <c r="N7" s="115" t="s">
        <v>1373</v>
      </c>
      <c r="O7" s="115" t="s">
        <v>1374</v>
      </c>
      <c r="P7" s="115" t="s">
        <v>607</v>
      </c>
      <c r="Q7" s="115" t="s">
        <v>607</v>
      </c>
      <c r="R7" s="115" t="s">
        <v>607</v>
      </c>
      <c r="S7" s="115" t="s">
        <v>607</v>
      </c>
      <c r="T7" s="115" t="s">
        <v>1375</v>
      </c>
      <c r="U7" s="115" t="s">
        <v>1376</v>
      </c>
      <c r="V7" s="115" t="s">
        <v>1377</v>
      </c>
      <c r="W7" s="115" t="s">
        <v>1378</v>
      </c>
      <c r="X7" s="115" t="s">
        <v>1378</v>
      </c>
      <c r="Y7" s="115" t="s">
        <v>1379</v>
      </c>
      <c r="Z7" s="115" t="s">
        <v>1380</v>
      </c>
      <c r="AA7" s="115" t="s">
        <v>607</v>
      </c>
      <c r="AB7" s="115" t="s">
        <v>607</v>
      </c>
      <c r="AC7" s="115" t="s">
        <v>1381</v>
      </c>
      <c r="AD7" s="115" t="s">
        <v>1382</v>
      </c>
      <c r="AE7" s="115" t="s">
        <v>1383</v>
      </c>
      <c r="AF7" s="115" t="s">
        <v>1381</v>
      </c>
      <c r="AG7" s="115" t="s">
        <v>1384</v>
      </c>
      <c r="AH7" s="115" t="s">
        <v>1384</v>
      </c>
      <c r="AI7" s="115" t="s">
        <v>1385</v>
      </c>
      <c r="AJ7" s="115" t="s">
        <v>1386</v>
      </c>
      <c r="AK7" s="115" t="s">
        <v>1386</v>
      </c>
      <c r="AL7" s="115" t="s">
        <v>555</v>
      </c>
      <c r="AM7" s="115" t="s">
        <v>555</v>
      </c>
      <c r="AN7" s="115" t="s">
        <v>1387</v>
      </c>
      <c r="AO7" s="115" t="s">
        <v>607</v>
      </c>
      <c r="AP7" s="115" t="s">
        <v>607</v>
      </c>
      <c r="AQ7" s="115" t="s">
        <v>981</v>
      </c>
      <c r="AR7" s="115" t="s">
        <v>607</v>
      </c>
      <c r="AS7" s="115" t="s">
        <v>1378</v>
      </c>
      <c r="AT7" s="115" t="s">
        <v>1388</v>
      </c>
      <c r="AU7" s="115" t="s">
        <v>1377</v>
      </c>
      <c r="AV7" s="115" t="s">
        <v>1378</v>
      </c>
      <c r="AW7" s="115" t="s">
        <v>1389</v>
      </c>
    </row>
    <row r="8" spans="1:49" ht="25.5" x14ac:dyDescent="0.25">
      <c r="A8" s="115" t="s">
        <v>1390</v>
      </c>
      <c r="B8" s="115" t="s">
        <v>1391</v>
      </c>
      <c r="C8" s="115" t="s">
        <v>1391</v>
      </c>
      <c r="D8" s="115" t="s">
        <v>1392</v>
      </c>
      <c r="E8" s="115" t="s">
        <v>1392</v>
      </c>
      <c r="F8" s="115" t="s">
        <v>50</v>
      </c>
      <c r="G8" s="115" t="s">
        <v>1392</v>
      </c>
      <c r="H8" s="115" t="s">
        <v>1392</v>
      </c>
      <c r="I8" s="115" t="s">
        <v>1392</v>
      </c>
      <c r="J8" s="115" t="s">
        <v>1391</v>
      </c>
      <c r="K8" s="115" t="s">
        <v>1391</v>
      </c>
      <c r="L8" s="115" t="s">
        <v>50</v>
      </c>
      <c r="M8" s="115" t="s">
        <v>1392</v>
      </c>
      <c r="N8" s="115" t="s">
        <v>1392</v>
      </c>
      <c r="O8" s="115" t="s">
        <v>1392</v>
      </c>
      <c r="P8" s="115" t="s">
        <v>1392</v>
      </c>
      <c r="Q8" s="115" t="s">
        <v>1392</v>
      </c>
      <c r="R8" s="115" t="s">
        <v>1392</v>
      </c>
      <c r="S8" s="115" t="s">
        <v>1392</v>
      </c>
      <c r="T8" s="115" t="s">
        <v>1392</v>
      </c>
      <c r="U8" s="115" t="s">
        <v>1392</v>
      </c>
      <c r="V8" s="115" t="s">
        <v>1392</v>
      </c>
      <c r="W8" s="115" t="s">
        <v>1392</v>
      </c>
      <c r="X8" s="115" t="s">
        <v>1392</v>
      </c>
      <c r="Y8" s="115" t="s">
        <v>1392</v>
      </c>
      <c r="Z8" s="115" t="s">
        <v>1392</v>
      </c>
      <c r="AA8" s="115" t="s">
        <v>1392</v>
      </c>
      <c r="AB8" s="115" t="s">
        <v>1392</v>
      </c>
      <c r="AC8" s="115" t="s">
        <v>1392</v>
      </c>
      <c r="AD8" s="115" t="s">
        <v>50</v>
      </c>
      <c r="AE8" s="115" t="s">
        <v>1391</v>
      </c>
      <c r="AF8" s="115" t="s">
        <v>1392</v>
      </c>
      <c r="AG8" s="115" t="s">
        <v>1392</v>
      </c>
      <c r="AH8" s="115" t="s">
        <v>1392</v>
      </c>
      <c r="AI8" s="115" t="s">
        <v>1391</v>
      </c>
      <c r="AJ8" s="115" t="s">
        <v>1392</v>
      </c>
      <c r="AK8" s="115" t="s">
        <v>1392</v>
      </c>
      <c r="AL8" s="115" t="s">
        <v>1392</v>
      </c>
      <c r="AM8" s="115" t="s">
        <v>1392</v>
      </c>
      <c r="AN8" s="115" t="s">
        <v>1392</v>
      </c>
      <c r="AO8" s="115" t="s">
        <v>1392</v>
      </c>
      <c r="AP8" s="115" t="s">
        <v>1392</v>
      </c>
      <c r="AQ8" s="115" t="s">
        <v>1392</v>
      </c>
      <c r="AR8" s="115" t="s">
        <v>1392</v>
      </c>
      <c r="AS8" s="115" t="s">
        <v>1392</v>
      </c>
      <c r="AT8" s="115" t="s">
        <v>1392</v>
      </c>
      <c r="AU8" s="115" t="s">
        <v>1392</v>
      </c>
      <c r="AV8" s="115" t="s">
        <v>1392</v>
      </c>
      <c r="AW8" s="115" t="s">
        <v>1392</v>
      </c>
    </row>
    <row r="9" spans="1:49" ht="38.25" x14ac:dyDescent="0.25">
      <c r="A9" s="115" t="s">
        <v>6</v>
      </c>
      <c r="B9" s="115" t="s">
        <v>1393</v>
      </c>
      <c r="C9" s="115" t="s">
        <v>1394</v>
      </c>
      <c r="D9" s="115" t="s">
        <v>1395</v>
      </c>
      <c r="E9" s="115" t="s">
        <v>1395</v>
      </c>
      <c r="F9" s="115" t="s">
        <v>918</v>
      </c>
      <c r="G9" s="115" t="s">
        <v>1395</v>
      </c>
      <c r="H9" s="115" t="s">
        <v>640</v>
      </c>
      <c r="I9" s="115" t="s">
        <v>639</v>
      </c>
      <c r="J9" s="115" t="s">
        <v>1396</v>
      </c>
      <c r="K9" s="115" t="s">
        <v>1397</v>
      </c>
      <c r="L9" s="115" t="s">
        <v>924</v>
      </c>
      <c r="M9" s="115" t="s">
        <v>1398</v>
      </c>
      <c r="N9" s="115" t="s">
        <v>1398</v>
      </c>
      <c r="O9" s="115" t="s">
        <v>1399</v>
      </c>
      <c r="P9" s="115" t="s">
        <v>1400</v>
      </c>
      <c r="Q9" s="115" t="s">
        <v>1401</v>
      </c>
      <c r="R9" s="115" t="s">
        <v>1402</v>
      </c>
      <c r="S9" s="115" t="s">
        <v>1403</v>
      </c>
      <c r="T9" s="115" t="s">
        <v>245</v>
      </c>
      <c r="U9" s="115" t="s">
        <v>1404</v>
      </c>
      <c r="V9" s="115" t="s">
        <v>1405</v>
      </c>
      <c r="W9" s="115" t="s">
        <v>1406</v>
      </c>
      <c r="X9" s="115" t="s">
        <v>1406</v>
      </c>
      <c r="Y9" s="115" t="s">
        <v>1407</v>
      </c>
      <c r="Z9" s="115" t="s">
        <v>1408</v>
      </c>
      <c r="AA9" s="115" t="s">
        <v>1409</v>
      </c>
      <c r="AB9" s="115" t="s">
        <v>313</v>
      </c>
      <c r="AC9" s="115" t="s">
        <v>1410</v>
      </c>
      <c r="AD9" s="115" t="s">
        <v>961</v>
      </c>
      <c r="AE9" s="115" t="s">
        <v>1411</v>
      </c>
      <c r="AF9" s="115" t="s">
        <v>1410</v>
      </c>
      <c r="AG9" s="115" t="s">
        <v>1412</v>
      </c>
      <c r="AH9" s="115" t="s">
        <v>1412</v>
      </c>
      <c r="AI9" s="115" t="s">
        <v>1413</v>
      </c>
      <c r="AJ9" s="115" t="s">
        <v>1414</v>
      </c>
      <c r="AK9" s="115" t="s">
        <v>1414</v>
      </c>
      <c r="AL9" s="115" t="s">
        <v>555</v>
      </c>
      <c r="AM9" s="115" t="s">
        <v>1415</v>
      </c>
      <c r="AN9" s="115" t="s">
        <v>1416</v>
      </c>
      <c r="AO9" s="115" t="s">
        <v>1417</v>
      </c>
      <c r="AP9" s="115" t="s">
        <v>1417</v>
      </c>
      <c r="AQ9" s="115" t="s">
        <v>1418</v>
      </c>
      <c r="AR9" s="115" t="s">
        <v>1419</v>
      </c>
      <c r="AS9" s="115" t="s">
        <v>1420</v>
      </c>
      <c r="AT9" s="115" t="s">
        <v>1421</v>
      </c>
      <c r="AU9" s="115" t="s">
        <v>1422</v>
      </c>
      <c r="AV9" s="115" t="s">
        <v>1423</v>
      </c>
      <c r="AW9" s="115" t="s">
        <v>1424</v>
      </c>
    </row>
    <row r="10" spans="1:49" ht="51" x14ac:dyDescent="0.25">
      <c r="A10" s="115" t="s">
        <v>1041</v>
      </c>
      <c r="B10" s="115" t="s">
        <v>1425</v>
      </c>
      <c r="C10" s="115" t="s">
        <v>1425</v>
      </c>
      <c r="D10" s="115" t="s">
        <v>1426</v>
      </c>
      <c r="E10" s="115" t="s">
        <v>1427</v>
      </c>
      <c r="F10" s="115" t="s">
        <v>1428</v>
      </c>
      <c r="G10" s="115" t="s">
        <v>1429</v>
      </c>
      <c r="H10" s="115" t="s">
        <v>1426</v>
      </c>
      <c r="I10" s="115" t="s">
        <v>1426</v>
      </c>
      <c r="J10" s="115" t="s">
        <v>1425</v>
      </c>
      <c r="K10" s="115" t="s">
        <v>1425</v>
      </c>
      <c r="L10" s="115" t="s">
        <v>1428</v>
      </c>
      <c r="M10" s="115" t="s">
        <v>1427</v>
      </c>
      <c r="N10" s="115" t="s">
        <v>1429</v>
      </c>
      <c r="O10" s="115" t="s">
        <v>1426</v>
      </c>
      <c r="P10" s="115" t="s">
        <v>1429</v>
      </c>
      <c r="Q10" s="115" t="s">
        <v>1429</v>
      </c>
      <c r="R10" s="115" t="s">
        <v>1429</v>
      </c>
      <c r="S10" s="115" t="s">
        <v>1426</v>
      </c>
      <c r="T10" s="115" t="s">
        <v>1429</v>
      </c>
      <c r="U10" s="115" t="s">
        <v>1426</v>
      </c>
      <c r="V10" s="115" t="s">
        <v>1429</v>
      </c>
      <c r="W10" s="115" t="s">
        <v>1429</v>
      </c>
      <c r="X10" s="115" t="s">
        <v>1427</v>
      </c>
      <c r="Y10" s="115" t="s">
        <v>1429</v>
      </c>
      <c r="Z10" s="115" t="s">
        <v>1429</v>
      </c>
      <c r="AA10" s="115" t="s">
        <v>1426</v>
      </c>
      <c r="AB10" s="115" t="s">
        <v>1429</v>
      </c>
      <c r="AC10" s="115" t="s">
        <v>1426</v>
      </c>
      <c r="AD10" s="115" t="s">
        <v>1428</v>
      </c>
      <c r="AE10" s="115" t="s">
        <v>1426</v>
      </c>
      <c r="AF10" s="115" t="s">
        <v>1426</v>
      </c>
      <c r="AG10" s="115" t="s">
        <v>1426</v>
      </c>
      <c r="AH10" s="115" t="s">
        <v>1429</v>
      </c>
      <c r="AI10" s="115" t="s">
        <v>1429</v>
      </c>
      <c r="AJ10" s="115" t="s">
        <v>1426</v>
      </c>
      <c r="AK10" s="115" t="s">
        <v>1429</v>
      </c>
      <c r="AL10" s="115" t="s">
        <v>1426</v>
      </c>
      <c r="AM10" s="115" t="s">
        <v>1429</v>
      </c>
      <c r="AN10" s="115" t="s">
        <v>1429</v>
      </c>
      <c r="AO10" s="115" t="s">
        <v>1426</v>
      </c>
      <c r="AP10" s="115" t="s">
        <v>1429</v>
      </c>
      <c r="AQ10" s="115" t="s">
        <v>1429</v>
      </c>
      <c r="AR10" s="115" t="s">
        <v>1426</v>
      </c>
      <c r="AS10" s="115" t="s">
        <v>1426</v>
      </c>
      <c r="AT10" s="115" t="s">
        <v>1426</v>
      </c>
      <c r="AU10" s="115" t="s">
        <v>1426</v>
      </c>
      <c r="AV10" s="115" t="s">
        <v>1426</v>
      </c>
      <c r="AW10" s="115" t="s">
        <v>1429</v>
      </c>
    </row>
    <row r="11" spans="1:49" x14ac:dyDescent="0.25">
      <c r="A11" s="115" t="s">
        <v>63</v>
      </c>
      <c r="B11" s="115" t="s">
        <v>1430</v>
      </c>
      <c r="C11" s="115" t="s">
        <v>1430</v>
      </c>
      <c r="D11" s="115" t="s">
        <v>1430</v>
      </c>
      <c r="E11" s="115" t="s">
        <v>1430</v>
      </c>
      <c r="F11" s="115" t="s">
        <v>1430</v>
      </c>
      <c r="G11" s="115" t="s">
        <v>1430</v>
      </c>
      <c r="H11" s="115" t="s">
        <v>1430</v>
      </c>
      <c r="I11" s="115" t="s">
        <v>1430</v>
      </c>
      <c r="J11" s="115" t="s">
        <v>1430</v>
      </c>
      <c r="K11" s="115" t="s">
        <v>1430</v>
      </c>
      <c r="L11" s="115" t="s">
        <v>1430</v>
      </c>
      <c r="M11" s="115" t="s">
        <v>1430</v>
      </c>
      <c r="N11" s="115" t="s">
        <v>1430</v>
      </c>
      <c r="O11" s="115" t="s">
        <v>1430</v>
      </c>
      <c r="P11" s="115" t="s">
        <v>1430</v>
      </c>
      <c r="Q11" s="115" t="s">
        <v>1430</v>
      </c>
      <c r="R11" s="115" t="s">
        <v>1430</v>
      </c>
      <c r="S11" s="115" t="s">
        <v>1430</v>
      </c>
      <c r="T11" s="115" t="s">
        <v>1430</v>
      </c>
      <c r="U11" s="115" t="s">
        <v>1430</v>
      </c>
      <c r="V11" s="115" t="s">
        <v>1430</v>
      </c>
      <c r="W11" s="115" t="s">
        <v>1430</v>
      </c>
      <c r="X11" s="115" t="s">
        <v>1430</v>
      </c>
      <c r="Y11" s="115" t="s">
        <v>1430</v>
      </c>
      <c r="Z11" s="115" t="s">
        <v>1430</v>
      </c>
      <c r="AA11" s="115" t="s">
        <v>1430</v>
      </c>
      <c r="AB11" s="115" t="s">
        <v>1430</v>
      </c>
      <c r="AC11" s="115" t="s">
        <v>1430</v>
      </c>
      <c r="AD11" s="115" t="s">
        <v>1430</v>
      </c>
      <c r="AE11" s="115" t="s">
        <v>1430</v>
      </c>
      <c r="AF11" s="115" t="s">
        <v>1430</v>
      </c>
      <c r="AG11" s="115" t="s">
        <v>1430</v>
      </c>
      <c r="AH11" s="115" t="s">
        <v>1430</v>
      </c>
      <c r="AI11" s="115" t="s">
        <v>1430</v>
      </c>
      <c r="AJ11" s="115" t="s">
        <v>1430</v>
      </c>
      <c r="AK11" s="115" t="s">
        <v>1430</v>
      </c>
      <c r="AL11" s="115" t="s">
        <v>1430</v>
      </c>
      <c r="AM11" s="115" t="s">
        <v>1430</v>
      </c>
      <c r="AN11" s="115" t="s">
        <v>1430</v>
      </c>
      <c r="AO11" s="115" t="s">
        <v>1430</v>
      </c>
      <c r="AP11" s="115" t="s">
        <v>1430</v>
      </c>
      <c r="AQ11" s="115" t="s">
        <v>1430</v>
      </c>
      <c r="AR11" s="115" t="s">
        <v>1430</v>
      </c>
      <c r="AS11" s="115" t="s">
        <v>1430</v>
      </c>
      <c r="AT11" s="115" t="s">
        <v>1430</v>
      </c>
      <c r="AU11" s="115" t="s">
        <v>1430</v>
      </c>
      <c r="AV11" s="115" t="s">
        <v>1430</v>
      </c>
      <c r="AW11" s="115" t="s">
        <v>1430</v>
      </c>
    </row>
    <row r="12" spans="1:49" x14ac:dyDescent="0.25">
      <c r="A12" s="116" t="s">
        <v>68</v>
      </c>
      <c r="B12" s="117">
        <v>7.9</v>
      </c>
      <c r="C12" s="118">
        <v>17.5</v>
      </c>
      <c r="D12" s="118">
        <v>11.5</v>
      </c>
      <c r="E12" s="118">
        <v>2</v>
      </c>
      <c r="F12" s="118">
        <v>29.9</v>
      </c>
      <c r="G12" s="119">
        <v>19.5</v>
      </c>
      <c r="H12" s="117">
        <v>8.1999999999999993</v>
      </c>
      <c r="I12" s="119">
        <v>31</v>
      </c>
      <c r="J12" s="117">
        <v>12.51</v>
      </c>
      <c r="K12" s="118">
        <v>12.14</v>
      </c>
      <c r="L12" s="119">
        <v>12.666</v>
      </c>
      <c r="M12" s="120" t="s">
        <v>1431</v>
      </c>
      <c r="N12" s="121" t="s">
        <v>1431</v>
      </c>
      <c r="O12" s="122">
        <v>1.18</v>
      </c>
      <c r="P12" s="117">
        <v>57.84</v>
      </c>
      <c r="Q12" s="118">
        <v>20</v>
      </c>
      <c r="R12" s="118">
        <v>101.02</v>
      </c>
      <c r="S12" s="119">
        <v>51.1</v>
      </c>
      <c r="T12" s="122">
        <v>34.332999999999998</v>
      </c>
      <c r="U12" s="122">
        <v>9.49</v>
      </c>
      <c r="V12" s="117">
        <v>12.09</v>
      </c>
      <c r="W12" s="118">
        <v>0.72</v>
      </c>
      <c r="X12" s="118">
        <v>0.38</v>
      </c>
      <c r="Y12" s="123" t="s">
        <v>1431</v>
      </c>
      <c r="Z12" s="121" t="s">
        <v>1431</v>
      </c>
      <c r="AA12" s="117">
        <v>20.02</v>
      </c>
      <c r="AB12" s="119">
        <v>118.04</v>
      </c>
      <c r="AC12" s="117">
        <v>25.37</v>
      </c>
      <c r="AD12" s="118">
        <v>21.76</v>
      </c>
      <c r="AE12" s="118">
        <v>4.08</v>
      </c>
      <c r="AF12" s="119">
        <v>0</v>
      </c>
      <c r="AG12" s="117">
        <v>2.17177</v>
      </c>
      <c r="AH12" s="118">
        <v>12.8</v>
      </c>
      <c r="AI12" s="118">
        <v>10.16783</v>
      </c>
      <c r="AJ12" s="118">
        <v>6.4</v>
      </c>
      <c r="AK12" s="119">
        <v>10.4</v>
      </c>
      <c r="AL12" s="117">
        <v>6.64</v>
      </c>
      <c r="AM12" s="119">
        <v>11.93</v>
      </c>
      <c r="AN12" s="117">
        <v>17.013000000000002</v>
      </c>
      <c r="AO12" s="123" t="s">
        <v>1431</v>
      </c>
      <c r="AP12" s="118">
        <v>41.48845</v>
      </c>
      <c r="AQ12" s="118">
        <v>6.71</v>
      </c>
      <c r="AR12" s="123" t="s">
        <v>1431</v>
      </c>
      <c r="AS12" s="118">
        <v>1.78251</v>
      </c>
      <c r="AT12" s="118">
        <v>6.6443199999999996</v>
      </c>
      <c r="AU12" s="118">
        <v>12.304</v>
      </c>
      <c r="AV12" s="118">
        <v>1.087</v>
      </c>
      <c r="AW12" s="119">
        <v>10.032</v>
      </c>
    </row>
    <row r="13" spans="1:49" x14ac:dyDescent="0.25">
      <c r="A13" s="124" t="s">
        <v>762</v>
      </c>
      <c r="B13" s="117">
        <v>7.9</v>
      </c>
      <c r="C13" s="118">
        <v>17.5</v>
      </c>
      <c r="D13" s="118">
        <v>11.5</v>
      </c>
      <c r="E13" s="118">
        <v>2</v>
      </c>
      <c r="F13" s="118">
        <v>29.9</v>
      </c>
      <c r="G13" s="119">
        <v>19.5</v>
      </c>
      <c r="H13" s="117">
        <v>8.1999999999999993</v>
      </c>
      <c r="I13" s="119">
        <v>31</v>
      </c>
      <c r="J13" s="117">
        <v>12.51</v>
      </c>
      <c r="K13" s="118">
        <v>12.14</v>
      </c>
      <c r="L13" s="119">
        <v>12.666</v>
      </c>
      <c r="M13" s="120" t="s">
        <v>1431</v>
      </c>
      <c r="N13" s="121" t="s">
        <v>1431</v>
      </c>
      <c r="O13" s="122">
        <v>1.18</v>
      </c>
      <c r="P13" s="117">
        <v>57.84</v>
      </c>
      <c r="Q13" s="118">
        <v>20</v>
      </c>
      <c r="R13" s="118">
        <v>101.02</v>
      </c>
      <c r="S13" s="119">
        <v>51.1</v>
      </c>
      <c r="T13" s="122">
        <v>34.332999999999998</v>
      </c>
      <c r="U13" s="122">
        <v>9.49</v>
      </c>
      <c r="V13" s="117">
        <v>12.09</v>
      </c>
      <c r="W13" s="118">
        <v>0.72</v>
      </c>
      <c r="X13" s="118">
        <v>0.38</v>
      </c>
      <c r="Y13" s="123" t="s">
        <v>1431</v>
      </c>
      <c r="Z13" s="121" t="s">
        <v>1431</v>
      </c>
      <c r="AA13" s="117">
        <v>20.02</v>
      </c>
      <c r="AB13" s="119">
        <v>118.04</v>
      </c>
      <c r="AC13" s="117">
        <v>25.37</v>
      </c>
      <c r="AD13" s="118">
        <v>21.76</v>
      </c>
      <c r="AE13" s="118">
        <v>4.08</v>
      </c>
      <c r="AF13" s="119">
        <v>0</v>
      </c>
      <c r="AG13" s="117">
        <v>2.17177</v>
      </c>
      <c r="AH13" s="118">
        <v>12.8</v>
      </c>
      <c r="AI13" s="118">
        <v>10.16783</v>
      </c>
      <c r="AJ13" s="118">
        <v>6.4</v>
      </c>
      <c r="AK13" s="119">
        <v>10.4</v>
      </c>
      <c r="AL13" s="117">
        <v>6.64</v>
      </c>
      <c r="AM13" s="119">
        <v>11.93</v>
      </c>
      <c r="AN13" s="117">
        <v>17.013000000000002</v>
      </c>
      <c r="AO13" s="123" t="s">
        <v>1431</v>
      </c>
      <c r="AP13" s="118">
        <v>41.48845</v>
      </c>
      <c r="AQ13" s="118">
        <v>6.71</v>
      </c>
      <c r="AR13" s="123" t="s">
        <v>1431</v>
      </c>
      <c r="AS13" s="118">
        <v>1.78251</v>
      </c>
      <c r="AT13" s="118">
        <v>6.6443199999999996</v>
      </c>
      <c r="AU13" s="118">
        <v>12.304</v>
      </c>
      <c r="AV13" s="118">
        <v>1.087</v>
      </c>
      <c r="AW13" s="119">
        <v>10.032</v>
      </c>
    </row>
    <row r="14" spans="1:49" x14ac:dyDescent="0.25">
      <c r="A14" s="124" t="s">
        <v>763</v>
      </c>
      <c r="B14" s="117">
        <v>7.9</v>
      </c>
      <c r="C14" s="118">
        <v>17.5</v>
      </c>
      <c r="D14" s="118">
        <v>11.5</v>
      </c>
      <c r="E14" s="118">
        <v>2</v>
      </c>
      <c r="F14" s="118">
        <v>32.4</v>
      </c>
      <c r="G14" s="119">
        <v>19.5</v>
      </c>
      <c r="H14" s="117">
        <v>7.4</v>
      </c>
      <c r="I14" s="119">
        <v>30</v>
      </c>
      <c r="J14" s="117">
        <v>11.49</v>
      </c>
      <c r="K14" s="118">
        <v>12.31</v>
      </c>
      <c r="L14" s="119">
        <v>8.4239999999999995</v>
      </c>
      <c r="M14" s="120" t="s">
        <v>1431</v>
      </c>
      <c r="N14" s="121" t="s">
        <v>1431</v>
      </c>
      <c r="O14" s="122">
        <v>1.18</v>
      </c>
      <c r="P14" s="117">
        <v>63.52</v>
      </c>
      <c r="Q14" s="118">
        <v>20</v>
      </c>
      <c r="R14" s="118">
        <v>98.29</v>
      </c>
      <c r="S14" s="119">
        <v>53.26</v>
      </c>
      <c r="T14" s="122">
        <v>34.332000000000001</v>
      </c>
      <c r="U14" s="122">
        <v>9.5</v>
      </c>
      <c r="V14" s="117">
        <v>12.09</v>
      </c>
      <c r="W14" s="118">
        <v>1.23</v>
      </c>
      <c r="X14" s="118">
        <v>0.35</v>
      </c>
      <c r="Y14" s="123" t="s">
        <v>1431</v>
      </c>
      <c r="Z14" s="121" t="s">
        <v>1431</v>
      </c>
      <c r="AA14" s="117">
        <v>19.97</v>
      </c>
      <c r="AB14" s="119">
        <v>117.99</v>
      </c>
      <c r="AC14" s="117">
        <v>25.52</v>
      </c>
      <c r="AD14" s="118">
        <v>21.853999999999999</v>
      </c>
      <c r="AE14" s="118">
        <v>5.01</v>
      </c>
      <c r="AF14" s="119">
        <v>0</v>
      </c>
      <c r="AG14" s="117">
        <v>2.17177</v>
      </c>
      <c r="AH14" s="118">
        <v>10.6</v>
      </c>
      <c r="AI14" s="118">
        <v>10.146140000000001</v>
      </c>
      <c r="AJ14" s="118">
        <v>6.4</v>
      </c>
      <c r="AK14" s="119">
        <v>10.4</v>
      </c>
      <c r="AL14" s="117">
        <v>6.75</v>
      </c>
      <c r="AM14" s="119">
        <v>12.05</v>
      </c>
      <c r="AN14" s="117">
        <v>17.013000000000002</v>
      </c>
      <c r="AO14" s="123" t="s">
        <v>1431</v>
      </c>
      <c r="AP14" s="123" t="s">
        <v>1431</v>
      </c>
      <c r="AQ14" s="118">
        <v>6.7060000000000004</v>
      </c>
      <c r="AR14" s="123" t="s">
        <v>1431</v>
      </c>
      <c r="AS14" s="118">
        <v>1.78251</v>
      </c>
      <c r="AT14" s="118">
        <v>6.6443199999999996</v>
      </c>
      <c r="AU14" s="118">
        <v>12.304</v>
      </c>
      <c r="AV14" s="118">
        <v>1.087</v>
      </c>
      <c r="AW14" s="119">
        <v>10.132999999999999</v>
      </c>
    </row>
    <row r="15" spans="1:49" x14ac:dyDescent="0.25">
      <c r="A15" s="124" t="s">
        <v>764</v>
      </c>
      <c r="B15" s="117">
        <v>7.9</v>
      </c>
      <c r="C15" s="118">
        <v>17.5</v>
      </c>
      <c r="D15" s="118">
        <v>11.5</v>
      </c>
      <c r="E15" s="118">
        <v>2</v>
      </c>
      <c r="F15" s="118">
        <v>32.4</v>
      </c>
      <c r="G15" s="119">
        <v>19.5</v>
      </c>
      <c r="H15" s="117">
        <v>7.4</v>
      </c>
      <c r="I15" s="119">
        <v>30</v>
      </c>
      <c r="J15" s="117">
        <v>11.49</v>
      </c>
      <c r="K15" s="118">
        <v>12.31</v>
      </c>
      <c r="L15" s="119">
        <v>8.4239999999999995</v>
      </c>
      <c r="M15" s="120" t="s">
        <v>1431</v>
      </c>
      <c r="N15" s="121" t="s">
        <v>1431</v>
      </c>
      <c r="O15" s="122">
        <v>1.18</v>
      </c>
      <c r="P15" s="117">
        <v>63.52</v>
      </c>
      <c r="Q15" s="118">
        <v>20</v>
      </c>
      <c r="R15" s="118">
        <v>98.29</v>
      </c>
      <c r="S15" s="119">
        <v>53.26</v>
      </c>
      <c r="T15" s="122">
        <v>34.332000000000001</v>
      </c>
      <c r="U15" s="122">
        <v>9.5</v>
      </c>
      <c r="V15" s="117">
        <v>12.09</v>
      </c>
      <c r="W15" s="118">
        <v>1.23</v>
      </c>
      <c r="X15" s="118">
        <v>0.35</v>
      </c>
      <c r="Y15" s="123" t="s">
        <v>1431</v>
      </c>
      <c r="Z15" s="121" t="s">
        <v>1431</v>
      </c>
      <c r="AA15" s="117">
        <v>19.97</v>
      </c>
      <c r="AB15" s="119">
        <v>117.99</v>
      </c>
      <c r="AC15" s="117">
        <v>25.52</v>
      </c>
      <c r="AD15" s="118">
        <v>21.853999999999999</v>
      </c>
      <c r="AE15" s="118">
        <v>5.01</v>
      </c>
      <c r="AF15" s="119">
        <v>0</v>
      </c>
      <c r="AG15" s="117">
        <v>2.17177</v>
      </c>
      <c r="AH15" s="118">
        <v>10.6</v>
      </c>
      <c r="AI15" s="118">
        <v>10.146140000000001</v>
      </c>
      <c r="AJ15" s="118">
        <v>6.4</v>
      </c>
      <c r="AK15" s="119">
        <v>10.4</v>
      </c>
      <c r="AL15" s="117">
        <v>6.75</v>
      </c>
      <c r="AM15" s="119">
        <v>12.05</v>
      </c>
      <c r="AN15" s="117">
        <v>17.013000000000002</v>
      </c>
      <c r="AO15" s="123" t="s">
        <v>1431</v>
      </c>
      <c r="AP15" s="123" t="s">
        <v>1431</v>
      </c>
      <c r="AQ15" s="118">
        <v>6.7060000000000004</v>
      </c>
      <c r="AR15" s="123" t="s">
        <v>1431</v>
      </c>
      <c r="AS15" s="118">
        <v>1.78251</v>
      </c>
      <c r="AT15" s="118">
        <v>6.6443199999999996</v>
      </c>
      <c r="AU15" s="118">
        <v>12.304</v>
      </c>
      <c r="AV15" s="118">
        <v>1.087</v>
      </c>
      <c r="AW15" s="119">
        <v>10.132999999999999</v>
      </c>
    </row>
    <row r="16" spans="1:49" x14ac:dyDescent="0.25">
      <c r="A16" s="124" t="s">
        <v>765</v>
      </c>
      <c r="B16" s="117">
        <v>7.9</v>
      </c>
      <c r="C16" s="118">
        <v>17.5</v>
      </c>
      <c r="D16" s="118">
        <v>11.5</v>
      </c>
      <c r="E16" s="118">
        <v>2</v>
      </c>
      <c r="F16" s="118">
        <v>21.9</v>
      </c>
      <c r="G16" s="119">
        <v>19.5</v>
      </c>
      <c r="H16" s="117">
        <v>7.4</v>
      </c>
      <c r="I16" s="119">
        <v>30</v>
      </c>
      <c r="J16" s="117">
        <v>11.46</v>
      </c>
      <c r="K16" s="118">
        <v>12.15</v>
      </c>
      <c r="L16" s="119">
        <v>8.3460000000000001</v>
      </c>
      <c r="M16" s="120" t="s">
        <v>1431</v>
      </c>
      <c r="N16" s="121" t="s">
        <v>1431</v>
      </c>
      <c r="O16" s="122">
        <v>1.18</v>
      </c>
      <c r="P16" s="117">
        <v>62.8</v>
      </c>
      <c r="Q16" s="118">
        <v>20</v>
      </c>
      <c r="R16" s="118">
        <v>98.29</v>
      </c>
      <c r="S16" s="119">
        <v>46.45</v>
      </c>
      <c r="T16" s="122">
        <v>33.74</v>
      </c>
      <c r="U16" s="122">
        <v>9.5500000000000007</v>
      </c>
      <c r="V16" s="117">
        <v>12.09</v>
      </c>
      <c r="W16" s="118">
        <v>0.84499999999999997</v>
      </c>
      <c r="X16" s="118">
        <v>0.39</v>
      </c>
      <c r="Y16" s="123" t="s">
        <v>1431</v>
      </c>
      <c r="Z16" s="121" t="s">
        <v>1431</v>
      </c>
      <c r="AA16" s="117">
        <v>19.71</v>
      </c>
      <c r="AB16" s="119">
        <v>117.73</v>
      </c>
      <c r="AC16" s="117">
        <v>25.57</v>
      </c>
      <c r="AD16" s="118">
        <v>22.388999999999999</v>
      </c>
      <c r="AE16" s="118">
        <v>6.15</v>
      </c>
      <c r="AF16" s="119">
        <v>0</v>
      </c>
      <c r="AG16" s="117">
        <v>2.17177</v>
      </c>
      <c r="AH16" s="118">
        <v>9.9</v>
      </c>
      <c r="AI16" s="118">
        <v>10.17201</v>
      </c>
      <c r="AJ16" s="118">
        <v>6.4</v>
      </c>
      <c r="AK16" s="119">
        <v>10.4</v>
      </c>
      <c r="AL16" s="117">
        <v>7.01</v>
      </c>
      <c r="AM16" s="119">
        <v>12.31</v>
      </c>
      <c r="AN16" s="117">
        <v>17.013000000000002</v>
      </c>
      <c r="AO16" s="123" t="s">
        <v>1431</v>
      </c>
      <c r="AP16" s="123" t="s">
        <v>1431</v>
      </c>
      <c r="AQ16" s="118">
        <v>6.7329999999999997</v>
      </c>
      <c r="AR16" s="123" t="s">
        <v>1431</v>
      </c>
      <c r="AS16" s="118">
        <v>1.78251</v>
      </c>
      <c r="AT16" s="118">
        <v>6.6443199999999996</v>
      </c>
      <c r="AU16" s="118">
        <v>12.304</v>
      </c>
      <c r="AV16" s="118">
        <v>1.087</v>
      </c>
      <c r="AW16" s="119">
        <v>10.186999999999999</v>
      </c>
    </row>
    <row r="17" spans="1:49" x14ac:dyDescent="0.25">
      <c r="A17" s="124" t="s">
        <v>766</v>
      </c>
      <c r="B17" s="117">
        <v>7.9</v>
      </c>
      <c r="C17" s="118">
        <v>17.5</v>
      </c>
      <c r="D17" s="118">
        <v>11.5</v>
      </c>
      <c r="E17" s="118">
        <v>2</v>
      </c>
      <c r="F17" s="118">
        <v>21.9</v>
      </c>
      <c r="G17" s="119">
        <v>19.5</v>
      </c>
      <c r="H17" s="117">
        <v>7.4</v>
      </c>
      <c r="I17" s="119">
        <v>30</v>
      </c>
      <c r="J17" s="117">
        <v>11.46</v>
      </c>
      <c r="K17" s="118">
        <v>12.15</v>
      </c>
      <c r="L17" s="119">
        <v>8.3460000000000001</v>
      </c>
      <c r="M17" s="120" t="s">
        <v>1431</v>
      </c>
      <c r="N17" s="121" t="s">
        <v>1431</v>
      </c>
      <c r="O17" s="122">
        <v>1.18</v>
      </c>
      <c r="P17" s="117">
        <v>62.8</v>
      </c>
      <c r="Q17" s="118">
        <v>20</v>
      </c>
      <c r="R17" s="118">
        <v>98.29</v>
      </c>
      <c r="S17" s="119">
        <v>46.45</v>
      </c>
      <c r="T17" s="122">
        <v>33.74</v>
      </c>
      <c r="U17" s="122">
        <v>9.5500000000000007</v>
      </c>
      <c r="V17" s="117">
        <v>12.09</v>
      </c>
      <c r="W17" s="118">
        <v>0.84499999999999997</v>
      </c>
      <c r="X17" s="118">
        <v>0.39</v>
      </c>
      <c r="Y17" s="123" t="s">
        <v>1431</v>
      </c>
      <c r="Z17" s="121" t="s">
        <v>1431</v>
      </c>
      <c r="AA17" s="117">
        <v>19.71</v>
      </c>
      <c r="AB17" s="119">
        <v>117.73</v>
      </c>
      <c r="AC17" s="117">
        <v>25.57</v>
      </c>
      <c r="AD17" s="118">
        <v>22.388999999999999</v>
      </c>
      <c r="AE17" s="118">
        <v>6.15</v>
      </c>
      <c r="AF17" s="119">
        <v>0</v>
      </c>
      <c r="AG17" s="117">
        <v>2.17177</v>
      </c>
      <c r="AH17" s="118">
        <v>9.9</v>
      </c>
      <c r="AI17" s="118">
        <v>10.17201</v>
      </c>
      <c r="AJ17" s="118">
        <v>6.4</v>
      </c>
      <c r="AK17" s="119">
        <v>10.4</v>
      </c>
      <c r="AL17" s="117">
        <v>7.01</v>
      </c>
      <c r="AM17" s="119">
        <v>12.31</v>
      </c>
      <c r="AN17" s="117">
        <v>17.013000000000002</v>
      </c>
      <c r="AO17" s="123" t="s">
        <v>1431</v>
      </c>
      <c r="AP17" s="123" t="s">
        <v>1431</v>
      </c>
      <c r="AQ17" s="118">
        <v>6.7329999999999997</v>
      </c>
      <c r="AR17" s="123" t="s">
        <v>1431</v>
      </c>
      <c r="AS17" s="118">
        <v>1.78251</v>
      </c>
      <c r="AT17" s="118">
        <v>6.6443199999999996</v>
      </c>
      <c r="AU17" s="118">
        <v>12.304</v>
      </c>
      <c r="AV17" s="118">
        <v>1.087</v>
      </c>
      <c r="AW17" s="119">
        <v>10.186999999999999</v>
      </c>
    </row>
    <row r="18" spans="1:49" x14ac:dyDescent="0.25">
      <c r="A18" s="124" t="s">
        <v>767</v>
      </c>
      <c r="B18" s="117">
        <v>7.9</v>
      </c>
      <c r="C18" s="118">
        <v>17.5</v>
      </c>
      <c r="D18" s="118">
        <v>11.5</v>
      </c>
      <c r="E18" s="118">
        <v>2</v>
      </c>
      <c r="F18" s="118">
        <v>18</v>
      </c>
      <c r="G18" s="119">
        <v>19.5</v>
      </c>
      <c r="H18" s="117">
        <v>8.3000000000000007</v>
      </c>
      <c r="I18" s="119">
        <v>30</v>
      </c>
      <c r="J18" s="117">
        <v>11.5</v>
      </c>
      <c r="K18" s="118">
        <v>12.23</v>
      </c>
      <c r="L18" s="119">
        <v>8.3819999999999997</v>
      </c>
      <c r="M18" s="120" t="s">
        <v>1431</v>
      </c>
      <c r="N18" s="121" t="s">
        <v>1431</v>
      </c>
      <c r="O18" s="122">
        <v>1.18</v>
      </c>
      <c r="P18" s="117">
        <v>59.93</v>
      </c>
      <c r="Q18" s="118">
        <v>20</v>
      </c>
      <c r="R18" s="118">
        <v>100.11</v>
      </c>
      <c r="S18" s="119">
        <v>46.97</v>
      </c>
      <c r="T18" s="122">
        <v>34.012</v>
      </c>
      <c r="U18" s="122">
        <v>9.57</v>
      </c>
      <c r="V18" s="117">
        <v>12.09</v>
      </c>
      <c r="W18" s="118">
        <v>0.58399999999999996</v>
      </c>
      <c r="X18" s="118">
        <v>0.42</v>
      </c>
      <c r="Y18" s="123" t="s">
        <v>1431</v>
      </c>
      <c r="Z18" s="121" t="s">
        <v>1431</v>
      </c>
      <c r="AA18" s="117">
        <v>8.5</v>
      </c>
      <c r="AB18" s="119">
        <v>106.52</v>
      </c>
      <c r="AC18" s="117">
        <v>26.16</v>
      </c>
      <c r="AD18" s="118">
        <v>23.064</v>
      </c>
      <c r="AE18" s="118">
        <v>6.23</v>
      </c>
      <c r="AF18" s="119">
        <v>0.6</v>
      </c>
      <c r="AG18" s="117">
        <v>2.17177</v>
      </c>
      <c r="AH18" s="118">
        <v>9.9</v>
      </c>
      <c r="AI18" s="118">
        <v>10.17098</v>
      </c>
      <c r="AJ18" s="118">
        <v>6.4</v>
      </c>
      <c r="AK18" s="119">
        <v>10.4</v>
      </c>
      <c r="AL18" s="117">
        <v>6.94</v>
      </c>
      <c r="AM18" s="119">
        <v>12.24</v>
      </c>
      <c r="AN18" s="117">
        <v>17.013000000000002</v>
      </c>
      <c r="AO18" s="123" t="s">
        <v>1431</v>
      </c>
      <c r="AP18" s="123" t="s">
        <v>1431</v>
      </c>
      <c r="AQ18" s="118">
        <v>6.6609999999999996</v>
      </c>
      <c r="AR18" s="123" t="s">
        <v>1431</v>
      </c>
      <c r="AS18" s="118">
        <v>1.78251</v>
      </c>
      <c r="AT18" s="118">
        <v>6.6443199999999996</v>
      </c>
      <c r="AU18" s="118">
        <v>12.304</v>
      </c>
      <c r="AV18" s="118">
        <v>1.087</v>
      </c>
      <c r="AW18" s="119">
        <v>10.186999999999999</v>
      </c>
    </row>
    <row r="19" spans="1:49" x14ac:dyDescent="0.25">
      <c r="A19" s="124" t="s">
        <v>768</v>
      </c>
      <c r="B19" s="117">
        <v>7.9</v>
      </c>
      <c r="C19" s="118">
        <v>17.5</v>
      </c>
      <c r="D19" s="118">
        <v>11.5</v>
      </c>
      <c r="E19" s="118">
        <v>2</v>
      </c>
      <c r="F19" s="118">
        <v>18</v>
      </c>
      <c r="G19" s="119">
        <v>19.5</v>
      </c>
      <c r="H19" s="117">
        <v>8.3000000000000007</v>
      </c>
      <c r="I19" s="119">
        <v>30</v>
      </c>
      <c r="J19" s="117">
        <v>11.5</v>
      </c>
      <c r="K19" s="118">
        <v>12.23</v>
      </c>
      <c r="L19" s="119">
        <v>8.3819999999999997</v>
      </c>
      <c r="M19" s="120" t="s">
        <v>1431</v>
      </c>
      <c r="N19" s="121" t="s">
        <v>1431</v>
      </c>
      <c r="O19" s="122">
        <v>1.18</v>
      </c>
      <c r="P19" s="117">
        <v>59.93</v>
      </c>
      <c r="Q19" s="118">
        <v>20</v>
      </c>
      <c r="R19" s="118">
        <v>100.11</v>
      </c>
      <c r="S19" s="119">
        <v>46.97</v>
      </c>
      <c r="T19" s="122">
        <v>34.012</v>
      </c>
      <c r="U19" s="122">
        <v>9.57</v>
      </c>
      <c r="V19" s="117">
        <v>12.09</v>
      </c>
      <c r="W19" s="118">
        <v>0.58399999999999996</v>
      </c>
      <c r="X19" s="118">
        <v>0.42</v>
      </c>
      <c r="Y19" s="123" t="s">
        <v>1431</v>
      </c>
      <c r="Z19" s="121" t="s">
        <v>1431</v>
      </c>
      <c r="AA19" s="117">
        <v>8.5</v>
      </c>
      <c r="AB19" s="119">
        <v>106.52</v>
      </c>
      <c r="AC19" s="117">
        <v>26.16</v>
      </c>
      <c r="AD19" s="118">
        <v>23.064</v>
      </c>
      <c r="AE19" s="118">
        <v>6.23</v>
      </c>
      <c r="AF19" s="119">
        <v>0.6</v>
      </c>
      <c r="AG19" s="117">
        <v>2.17177</v>
      </c>
      <c r="AH19" s="118">
        <v>9.9</v>
      </c>
      <c r="AI19" s="118">
        <v>10.17098</v>
      </c>
      <c r="AJ19" s="118">
        <v>6.4</v>
      </c>
      <c r="AK19" s="119">
        <v>10.4</v>
      </c>
      <c r="AL19" s="117">
        <v>6.94</v>
      </c>
      <c r="AM19" s="119">
        <v>12.24</v>
      </c>
      <c r="AN19" s="117">
        <v>17.013000000000002</v>
      </c>
      <c r="AO19" s="123" t="s">
        <v>1431</v>
      </c>
      <c r="AP19" s="123" t="s">
        <v>1431</v>
      </c>
      <c r="AQ19" s="118">
        <v>6.6609999999999996</v>
      </c>
      <c r="AR19" s="123" t="s">
        <v>1431</v>
      </c>
      <c r="AS19" s="118">
        <v>1.78251</v>
      </c>
      <c r="AT19" s="118">
        <v>6.6443199999999996</v>
      </c>
      <c r="AU19" s="118">
        <v>12.304</v>
      </c>
      <c r="AV19" s="118">
        <v>1.087</v>
      </c>
      <c r="AW19" s="119">
        <v>10.186999999999999</v>
      </c>
    </row>
    <row r="20" spans="1:49" x14ac:dyDescent="0.25">
      <c r="A20" s="124" t="s">
        <v>769</v>
      </c>
      <c r="B20" s="117">
        <v>7.9</v>
      </c>
      <c r="C20" s="118">
        <v>17.5</v>
      </c>
      <c r="D20" s="118">
        <v>11.5</v>
      </c>
      <c r="E20" s="118">
        <v>2</v>
      </c>
      <c r="F20" s="118">
        <v>5.3</v>
      </c>
      <c r="G20" s="119">
        <v>19.5</v>
      </c>
      <c r="H20" s="117">
        <v>9.4</v>
      </c>
      <c r="I20" s="119">
        <v>30</v>
      </c>
      <c r="J20" s="117">
        <v>11.52</v>
      </c>
      <c r="K20" s="118">
        <v>12.13</v>
      </c>
      <c r="L20" s="119">
        <v>8.3710000000000004</v>
      </c>
      <c r="M20" s="120" t="s">
        <v>1431</v>
      </c>
      <c r="N20" s="121" t="s">
        <v>1431</v>
      </c>
      <c r="O20" s="122">
        <v>1.18</v>
      </c>
      <c r="P20" s="117">
        <v>63.52</v>
      </c>
      <c r="Q20" s="118">
        <v>20</v>
      </c>
      <c r="R20" s="118">
        <v>101.94</v>
      </c>
      <c r="S20" s="119">
        <v>46.14</v>
      </c>
      <c r="T20" s="122">
        <v>32.521000000000001</v>
      </c>
      <c r="U20" s="122">
        <v>9.57</v>
      </c>
      <c r="V20" s="117">
        <v>12.09</v>
      </c>
      <c r="W20" s="118">
        <v>0.873</v>
      </c>
      <c r="X20" s="118">
        <v>0.44</v>
      </c>
      <c r="Y20" s="123" t="s">
        <v>1431</v>
      </c>
      <c r="Z20" s="121" t="s">
        <v>1431</v>
      </c>
      <c r="AA20" s="117">
        <v>7.97</v>
      </c>
      <c r="AB20" s="119">
        <v>105.99</v>
      </c>
      <c r="AC20" s="117">
        <v>26.8</v>
      </c>
      <c r="AD20" s="118">
        <v>23.59</v>
      </c>
      <c r="AE20" s="118">
        <v>5.78</v>
      </c>
      <c r="AF20" s="119">
        <v>1.2</v>
      </c>
      <c r="AG20" s="117">
        <v>2.17177</v>
      </c>
      <c r="AH20" s="118">
        <v>9.9</v>
      </c>
      <c r="AI20" s="118">
        <v>10.266730000000001</v>
      </c>
      <c r="AJ20" s="118">
        <v>6.4</v>
      </c>
      <c r="AK20" s="119">
        <v>10.4</v>
      </c>
      <c r="AL20" s="117">
        <v>6.9</v>
      </c>
      <c r="AM20" s="119">
        <v>12.2</v>
      </c>
      <c r="AN20" s="117">
        <v>17.013000000000002</v>
      </c>
      <c r="AO20" s="123" t="s">
        <v>1431</v>
      </c>
      <c r="AP20" s="123" t="s">
        <v>1431</v>
      </c>
      <c r="AQ20" s="118">
        <v>6.6849999999999996</v>
      </c>
      <c r="AR20" s="123" t="s">
        <v>1431</v>
      </c>
      <c r="AS20" s="118">
        <v>1.7368600000000001</v>
      </c>
      <c r="AT20" s="118">
        <v>6.6443199999999996</v>
      </c>
      <c r="AU20" s="118">
        <v>12.084</v>
      </c>
      <c r="AV20" s="118">
        <v>1.087</v>
      </c>
      <c r="AW20" s="119">
        <v>10.186999999999999</v>
      </c>
    </row>
    <row r="21" spans="1:49" x14ac:dyDescent="0.25">
      <c r="A21" s="124" t="s">
        <v>770</v>
      </c>
      <c r="B21" s="117">
        <v>7.9</v>
      </c>
      <c r="C21" s="118">
        <v>17.5</v>
      </c>
      <c r="D21" s="118">
        <v>11.5</v>
      </c>
      <c r="E21" s="118">
        <v>2</v>
      </c>
      <c r="F21" s="118">
        <v>5.3</v>
      </c>
      <c r="G21" s="119">
        <v>19.5</v>
      </c>
      <c r="H21" s="117">
        <v>9.4</v>
      </c>
      <c r="I21" s="119">
        <v>30</v>
      </c>
      <c r="J21" s="117">
        <v>11.52</v>
      </c>
      <c r="K21" s="118">
        <v>12.13</v>
      </c>
      <c r="L21" s="119">
        <v>8.3710000000000004</v>
      </c>
      <c r="M21" s="120" t="s">
        <v>1431</v>
      </c>
      <c r="N21" s="121" t="s">
        <v>1431</v>
      </c>
      <c r="O21" s="122">
        <v>1.18</v>
      </c>
      <c r="P21" s="117">
        <v>63.52</v>
      </c>
      <c r="Q21" s="118">
        <v>20</v>
      </c>
      <c r="R21" s="118">
        <v>101.94</v>
      </c>
      <c r="S21" s="119">
        <v>46.14</v>
      </c>
      <c r="T21" s="122">
        <v>32.521000000000001</v>
      </c>
      <c r="U21" s="122">
        <v>9.57</v>
      </c>
      <c r="V21" s="117">
        <v>12.09</v>
      </c>
      <c r="W21" s="118">
        <v>0.873</v>
      </c>
      <c r="X21" s="118">
        <v>0.44</v>
      </c>
      <c r="Y21" s="123" t="s">
        <v>1431</v>
      </c>
      <c r="Z21" s="121" t="s">
        <v>1431</v>
      </c>
      <c r="AA21" s="117">
        <v>7.97</v>
      </c>
      <c r="AB21" s="119">
        <v>105.99</v>
      </c>
      <c r="AC21" s="117">
        <v>26.8</v>
      </c>
      <c r="AD21" s="118">
        <v>23.59</v>
      </c>
      <c r="AE21" s="118">
        <v>5.78</v>
      </c>
      <c r="AF21" s="119">
        <v>1.2</v>
      </c>
      <c r="AG21" s="117">
        <v>2.17177</v>
      </c>
      <c r="AH21" s="118">
        <v>9.9</v>
      </c>
      <c r="AI21" s="118">
        <v>10.266730000000001</v>
      </c>
      <c r="AJ21" s="118">
        <v>6.4</v>
      </c>
      <c r="AK21" s="119">
        <v>10.4</v>
      </c>
      <c r="AL21" s="117">
        <v>6.9</v>
      </c>
      <c r="AM21" s="119">
        <v>12.2</v>
      </c>
      <c r="AN21" s="117">
        <v>17.013000000000002</v>
      </c>
      <c r="AO21" s="123" t="s">
        <v>1431</v>
      </c>
      <c r="AP21" s="123" t="s">
        <v>1431</v>
      </c>
      <c r="AQ21" s="118">
        <v>6.6849999999999996</v>
      </c>
      <c r="AR21" s="123" t="s">
        <v>1431</v>
      </c>
      <c r="AS21" s="118">
        <v>1.7368600000000001</v>
      </c>
      <c r="AT21" s="118">
        <v>6.6443199999999996</v>
      </c>
      <c r="AU21" s="118">
        <v>12.084</v>
      </c>
      <c r="AV21" s="118">
        <v>1.087</v>
      </c>
      <c r="AW21" s="119">
        <v>10.186999999999999</v>
      </c>
    </row>
    <row r="22" spans="1:49" x14ac:dyDescent="0.25">
      <c r="A22" s="124" t="s">
        <v>771</v>
      </c>
      <c r="B22" s="117">
        <v>7.9</v>
      </c>
      <c r="C22" s="118">
        <v>17.5</v>
      </c>
      <c r="D22" s="118">
        <v>11.5</v>
      </c>
      <c r="E22" s="118">
        <v>2</v>
      </c>
      <c r="F22" s="118">
        <v>7.7</v>
      </c>
      <c r="G22" s="119">
        <v>19.5</v>
      </c>
      <c r="H22" s="117">
        <v>9.4</v>
      </c>
      <c r="I22" s="119">
        <v>30</v>
      </c>
      <c r="J22" s="117">
        <v>11.46</v>
      </c>
      <c r="K22" s="118">
        <v>12.23</v>
      </c>
      <c r="L22" s="119">
        <v>8.4390000000000001</v>
      </c>
      <c r="M22" s="120" t="s">
        <v>1431</v>
      </c>
      <c r="N22" s="121" t="s">
        <v>1431</v>
      </c>
      <c r="O22" s="122">
        <v>1.18</v>
      </c>
      <c r="P22" s="117">
        <v>55.8</v>
      </c>
      <c r="Q22" s="118">
        <v>20</v>
      </c>
      <c r="R22" s="118">
        <v>102.87</v>
      </c>
      <c r="S22" s="119">
        <v>40.799999999999997</v>
      </c>
      <c r="T22" s="122">
        <v>31.252099999999999</v>
      </c>
      <c r="U22" s="122">
        <v>9.56</v>
      </c>
      <c r="V22" s="117">
        <v>12.09</v>
      </c>
      <c r="W22" s="118">
        <v>0.77700000000000002</v>
      </c>
      <c r="X22" s="118">
        <v>0.38</v>
      </c>
      <c r="Y22" s="123" t="s">
        <v>1431</v>
      </c>
      <c r="Z22" s="121" t="s">
        <v>1431</v>
      </c>
      <c r="AA22" s="117">
        <v>13.65</v>
      </c>
      <c r="AB22" s="119">
        <v>111.67</v>
      </c>
      <c r="AC22" s="117">
        <v>27.45</v>
      </c>
      <c r="AD22" s="118">
        <v>23.536999999999999</v>
      </c>
      <c r="AE22" s="118">
        <v>6.16</v>
      </c>
      <c r="AF22" s="119">
        <v>0</v>
      </c>
      <c r="AG22" s="117">
        <v>2.17177</v>
      </c>
      <c r="AH22" s="118">
        <v>10</v>
      </c>
      <c r="AI22" s="118">
        <v>10.268700000000001</v>
      </c>
      <c r="AJ22" s="118">
        <v>6.4</v>
      </c>
      <c r="AK22" s="119">
        <v>10.4</v>
      </c>
      <c r="AL22" s="117">
        <v>6.79</v>
      </c>
      <c r="AM22" s="119">
        <v>12.09</v>
      </c>
      <c r="AN22" s="117">
        <v>17.013000000000002</v>
      </c>
      <c r="AO22" s="123" t="s">
        <v>1431</v>
      </c>
      <c r="AP22" s="123" t="s">
        <v>1431</v>
      </c>
      <c r="AQ22" s="118">
        <v>6.6790000000000003</v>
      </c>
      <c r="AR22" s="123" t="s">
        <v>1431</v>
      </c>
      <c r="AS22" s="118">
        <v>1.7217100000000001</v>
      </c>
      <c r="AT22" s="118">
        <v>6.6443199999999996</v>
      </c>
      <c r="AU22" s="118">
        <v>12.010999999999999</v>
      </c>
      <c r="AV22" s="118">
        <v>1.087</v>
      </c>
      <c r="AW22" s="119">
        <v>10.186999999999999</v>
      </c>
    </row>
    <row r="23" spans="1:49" x14ac:dyDescent="0.25">
      <c r="A23" s="124" t="s">
        <v>772</v>
      </c>
      <c r="B23" s="117">
        <v>7.9</v>
      </c>
      <c r="C23" s="118">
        <v>17.5</v>
      </c>
      <c r="D23" s="118">
        <v>11.5</v>
      </c>
      <c r="E23" s="118">
        <v>2</v>
      </c>
      <c r="F23" s="118">
        <v>7.7</v>
      </c>
      <c r="G23" s="119">
        <v>19.5</v>
      </c>
      <c r="H23" s="117">
        <v>9.4</v>
      </c>
      <c r="I23" s="119">
        <v>30</v>
      </c>
      <c r="J23" s="117">
        <v>11.46</v>
      </c>
      <c r="K23" s="118">
        <v>12.23</v>
      </c>
      <c r="L23" s="119">
        <v>8.4390000000000001</v>
      </c>
      <c r="M23" s="120" t="s">
        <v>1431</v>
      </c>
      <c r="N23" s="121" t="s">
        <v>1431</v>
      </c>
      <c r="O23" s="122">
        <v>1.18</v>
      </c>
      <c r="P23" s="117">
        <v>55.8</v>
      </c>
      <c r="Q23" s="118">
        <v>20</v>
      </c>
      <c r="R23" s="118">
        <v>102.87</v>
      </c>
      <c r="S23" s="119">
        <v>40.799999999999997</v>
      </c>
      <c r="T23" s="122">
        <v>31.252099999999999</v>
      </c>
      <c r="U23" s="122">
        <v>9.56</v>
      </c>
      <c r="V23" s="117">
        <v>12.09</v>
      </c>
      <c r="W23" s="118">
        <v>0.77700000000000002</v>
      </c>
      <c r="X23" s="118">
        <v>0.38</v>
      </c>
      <c r="Y23" s="123" t="s">
        <v>1431</v>
      </c>
      <c r="Z23" s="121" t="s">
        <v>1431</v>
      </c>
      <c r="AA23" s="117">
        <v>13.65</v>
      </c>
      <c r="AB23" s="119">
        <v>111.67</v>
      </c>
      <c r="AC23" s="117">
        <v>27.45</v>
      </c>
      <c r="AD23" s="118">
        <v>23.536999999999999</v>
      </c>
      <c r="AE23" s="118">
        <v>6.16</v>
      </c>
      <c r="AF23" s="119">
        <v>0</v>
      </c>
      <c r="AG23" s="117">
        <v>2.17177</v>
      </c>
      <c r="AH23" s="118">
        <v>10</v>
      </c>
      <c r="AI23" s="118">
        <v>10.268700000000001</v>
      </c>
      <c r="AJ23" s="118">
        <v>6.4</v>
      </c>
      <c r="AK23" s="119">
        <v>10.4</v>
      </c>
      <c r="AL23" s="117">
        <v>6.79</v>
      </c>
      <c r="AM23" s="119">
        <v>12.09</v>
      </c>
      <c r="AN23" s="117">
        <v>17.013000000000002</v>
      </c>
      <c r="AO23" s="123" t="s">
        <v>1431</v>
      </c>
      <c r="AP23" s="123" t="s">
        <v>1431</v>
      </c>
      <c r="AQ23" s="118">
        <v>6.6790000000000003</v>
      </c>
      <c r="AR23" s="123" t="s">
        <v>1431</v>
      </c>
      <c r="AS23" s="118">
        <v>1.7217100000000001</v>
      </c>
      <c r="AT23" s="118">
        <v>6.6443199999999996</v>
      </c>
      <c r="AU23" s="118">
        <v>12.010999999999999</v>
      </c>
      <c r="AV23" s="118">
        <v>1.087</v>
      </c>
      <c r="AW23" s="119">
        <v>10.186999999999999</v>
      </c>
    </row>
    <row r="24" spans="1:49" x14ac:dyDescent="0.25">
      <c r="A24" s="124" t="s">
        <v>773</v>
      </c>
      <c r="B24" s="117">
        <v>7.9</v>
      </c>
      <c r="C24" s="118">
        <v>17.5</v>
      </c>
      <c r="D24" s="118">
        <v>11.5</v>
      </c>
      <c r="E24" s="118">
        <v>2</v>
      </c>
      <c r="F24" s="118">
        <v>13.1</v>
      </c>
      <c r="G24" s="119">
        <v>19.5</v>
      </c>
      <c r="H24" s="117">
        <v>9.4</v>
      </c>
      <c r="I24" s="119">
        <v>31</v>
      </c>
      <c r="J24" s="117">
        <v>11.47</v>
      </c>
      <c r="K24" s="118">
        <v>12.34</v>
      </c>
      <c r="L24" s="119">
        <v>8.2870000000000008</v>
      </c>
      <c r="M24" s="117">
        <v>1.07</v>
      </c>
      <c r="N24" s="119">
        <v>42.59</v>
      </c>
      <c r="O24" s="122">
        <v>1.18</v>
      </c>
      <c r="P24" s="117">
        <v>53.79</v>
      </c>
      <c r="Q24" s="118">
        <v>20</v>
      </c>
      <c r="R24" s="118">
        <v>101.94</v>
      </c>
      <c r="S24" s="119">
        <v>46.82</v>
      </c>
      <c r="T24" s="122">
        <v>31.298999999999999</v>
      </c>
      <c r="U24" s="122">
        <v>9.59</v>
      </c>
      <c r="V24" s="117">
        <v>12.09</v>
      </c>
      <c r="W24" s="118">
        <v>0.77700000000000002</v>
      </c>
      <c r="X24" s="118">
        <v>0.41</v>
      </c>
      <c r="Y24" s="123" t="s">
        <v>1431</v>
      </c>
      <c r="Z24" s="121" t="s">
        <v>1431</v>
      </c>
      <c r="AA24" s="117">
        <v>17.61</v>
      </c>
      <c r="AB24" s="119">
        <v>115.63</v>
      </c>
      <c r="AC24" s="117">
        <v>27.26</v>
      </c>
      <c r="AD24" s="118">
        <v>23.957999999999998</v>
      </c>
      <c r="AE24" s="118">
        <v>5.99</v>
      </c>
      <c r="AF24" s="119">
        <v>0</v>
      </c>
      <c r="AG24" s="117">
        <v>2.17177</v>
      </c>
      <c r="AH24" s="118">
        <v>10</v>
      </c>
      <c r="AI24" s="118">
        <v>10.213850000000001</v>
      </c>
      <c r="AJ24" s="118">
        <v>6.4</v>
      </c>
      <c r="AK24" s="119">
        <v>10.4</v>
      </c>
      <c r="AL24" s="117">
        <v>6.72</v>
      </c>
      <c r="AM24" s="119">
        <v>12.02</v>
      </c>
      <c r="AN24" s="117">
        <v>17.013000000000002</v>
      </c>
      <c r="AO24" s="123" t="s">
        <v>1431</v>
      </c>
      <c r="AP24" s="123" t="s">
        <v>1431</v>
      </c>
      <c r="AQ24" s="118">
        <v>6.681</v>
      </c>
      <c r="AR24" s="123" t="s">
        <v>1431</v>
      </c>
      <c r="AS24" s="118">
        <v>1.7285600000000001</v>
      </c>
      <c r="AT24" s="118">
        <v>6.6443199999999996</v>
      </c>
      <c r="AU24" s="118">
        <v>12.010999999999999</v>
      </c>
      <c r="AV24" s="118">
        <v>1.1200000000000001</v>
      </c>
      <c r="AW24" s="119">
        <v>10.034000000000001</v>
      </c>
    </row>
    <row r="25" spans="1:49" x14ac:dyDescent="0.25">
      <c r="A25" s="124" t="s">
        <v>774</v>
      </c>
      <c r="B25" s="117">
        <v>7.9</v>
      </c>
      <c r="C25" s="118">
        <v>17.5</v>
      </c>
      <c r="D25" s="118">
        <v>11.5</v>
      </c>
      <c r="E25" s="118">
        <v>2</v>
      </c>
      <c r="F25" s="118">
        <v>13.1</v>
      </c>
      <c r="G25" s="119">
        <v>19.5</v>
      </c>
      <c r="H25" s="117">
        <v>9.4</v>
      </c>
      <c r="I25" s="119">
        <v>31</v>
      </c>
      <c r="J25" s="117">
        <v>11.47</v>
      </c>
      <c r="K25" s="118">
        <v>12.34</v>
      </c>
      <c r="L25" s="119">
        <v>8.2870000000000008</v>
      </c>
      <c r="M25" s="117">
        <v>1.07</v>
      </c>
      <c r="N25" s="119">
        <v>42.59</v>
      </c>
      <c r="O25" s="122">
        <v>1.18</v>
      </c>
      <c r="P25" s="117">
        <v>53.79</v>
      </c>
      <c r="Q25" s="118">
        <v>20</v>
      </c>
      <c r="R25" s="118">
        <v>101.94</v>
      </c>
      <c r="S25" s="119">
        <v>46.82</v>
      </c>
      <c r="T25" s="122">
        <v>31.298999999999999</v>
      </c>
      <c r="U25" s="122">
        <v>9.59</v>
      </c>
      <c r="V25" s="117">
        <v>12.09</v>
      </c>
      <c r="W25" s="118">
        <v>0.77700000000000002</v>
      </c>
      <c r="X25" s="118">
        <v>0.41</v>
      </c>
      <c r="Y25" s="123" t="s">
        <v>1431</v>
      </c>
      <c r="Z25" s="121" t="s">
        <v>1431</v>
      </c>
      <c r="AA25" s="117">
        <v>17.61</v>
      </c>
      <c r="AB25" s="119">
        <v>115.63</v>
      </c>
      <c r="AC25" s="117">
        <v>27.26</v>
      </c>
      <c r="AD25" s="118">
        <v>23.957999999999998</v>
      </c>
      <c r="AE25" s="118">
        <v>5.99</v>
      </c>
      <c r="AF25" s="119">
        <v>0</v>
      </c>
      <c r="AG25" s="117">
        <v>2.17177</v>
      </c>
      <c r="AH25" s="118">
        <v>10</v>
      </c>
      <c r="AI25" s="118">
        <v>10.213850000000001</v>
      </c>
      <c r="AJ25" s="118">
        <v>6.4</v>
      </c>
      <c r="AK25" s="119">
        <v>10.4</v>
      </c>
      <c r="AL25" s="117">
        <v>6.72</v>
      </c>
      <c r="AM25" s="119">
        <v>12.02</v>
      </c>
      <c r="AN25" s="117">
        <v>17.013000000000002</v>
      </c>
      <c r="AO25" s="123" t="s">
        <v>1431</v>
      </c>
      <c r="AP25" s="123" t="s">
        <v>1431</v>
      </c>
      <c r="AQ25" s="118">
        <v>6.681</v>
      </c>
      <c r="AR25" s="123" t="s">
        <v>1431</v>
      </c>
      <c r="AS25" s="118">
        <v>1.7285600000000001</v>
      </c>
      <c r="AT25" s="118">
        <v>6.6443199999999996</v>
      </c>
      <c r="AU25" s="118">
        <v>12.010999999999999</v>
      </c>
      <c r="AV25" s="118">
        <v>1.1200000000000001</v>
      </c>
      <c r="AW25" s="119">
        <v>10.034000000000001</v>
      </c>
    </row>
    <row r="26" spans="1:49" x14ac:dyDescent="0.25">
      <c r="A26" s="124" t="s">
        <v>775</v>
      </c>
      <c r="B26" s="117">
        <v>7.9</v>
      </c>
      <c r="C26" s="118">
        <v>17.5</v>
      </c>
      <c r="D26" s="118">
        <v>11.5</v>
      </c>
      <c r="E26" s="118">
        <v>2</v>
      </c>
      <c r="F26" s="118">
        <v>15.3</v>
      </c>
      <c r="G26" s="119">
        <v>19.5</v>
      </c>
      <c r="H26" s="117">
        <v>9.6</v>
      </c>
      <c r="I26" s="119">
        <v>31</v>
      </c>
      <c r="J26" s="117">
        <v>11.51</v>
      </c>
      <c r="K26" s="118">
        <v>12.11</v>
      </c>
      <c r="L26" s="119">
        <v>11.382999999999999</v>
      </c>
      <c r="M26" s="120" t="s">
        <v>1431</v>
      </c>
      <c r="N26" s="121" t="s">
        <v>1431</v>
      </c>
      <c r="O26" s="122">
        <v>1.18</v>
      </c>
      <c r="P26" s="117">
        <v>52.48</v>
      </c>
      <c r="Q26" s="118">
        <v>20</v>
      </c>
      <c r="R26" s="118">
        <v>101.94</v>
      </c>
      <c r="S26" s="119">
        <v>52.64</v>
      </c>
      <c r="T26" s="122">
        <v>30.265000000000001</v>
      </c>
      <c r="U26" s="122">
        <v>9.59</v>
      </c>
      <c r="V26" s="117">
        <v>12.09</v>
      </c>
      <c r="W26" s="118">
        <v>0.50900000000000001</v>
      </c>
      <c r="X26" s="118">
        <v>0.4</v>
      </c>
      <c r="Y26" s="123" t="s">
        <v>1431</v>
      </c>
      <c r="Z26" s="121" t="s">
        <v>1431</v>
      </c>
      <c r="AA26" s="117">
        <v>20.99</v>
      </c>
      <c r="AB26" s="119">
        <v>118.102</v>
      </c>
      <c r="AC26" s="117">
        <v>27.869</v>
      </c>
      <c r="AD26" s="118">
        <v>25.588000000000001</v>
      </c>
      <c r="AE26" s="118">
        <v>5.4859999999999998</v>
      </c>
      <c r="AF26" s="119">
        <v>0.3</v>
      </c>
      <c r="AG26" s="117">
        <v>2.17177</v>
      </c>
      <c r="AH26" s="118">
        <v>16.2</v>
      </c>
      <c r="AI26" s="118">
        <v>10.09782</v>
      </c>
      <c r="AJ26" s="118">
        <v>6.4</v>
      </c>
      <c r="AK26" s="119">
        <v>10.4</v>
      </c>
      <c r="AL26" s="117">
        <v>6.84</v>
      </c>
      <c r="AM26" s="119">
        <v>12.14</v>
      </c>
      <c r="AN26" s="117">
        <v>17.013000000000002</v>
      </c>
      <c r="AO26" s="123" t="s">
        <v>1431</v>
      </c>
      <c r="AP26" s="123" t="s">
        <v>1431</v>
      </c>
      <c r="AQ26" s="118">
        <v>6.734</v>
      </c>
      <c r="AR26" s="123" t="s">
        <v>1431</v>
      </c>
      <c r="AS26" s="118">
        <v>1.7217100000000001</v>
      </c>
      <c r="AT26" s="118">
        <v>6.6443199999999996</v>
      </c>
      <c r="AU26" s="118">
        <v>12.010999999999999</v>
      </c>
      <c r="AV26" s="118">
        <v>1.087</v>
      </c>
      <c r="AW26" s="119">
        <v>10.145</v>
      </c>
    </row>
    <row r="27" spans="1:49" x14ac:dyDescent="0.25">
      <c r="A27" s="124" t="s">
        <v>776</v>
      </c>
      <c r="B27" s="117">
        <v>7.9</v>
      </c>
      <c r="C27" s="118">
        <v>17.5</v>
      </c>
      <c r="D27" s="118">
        <v>11.5</v>
      </c>
      <c r="E27" s="118">
        <v>2</v>
      </c>
      <c r="F27" s="118">
        <v>15.3</v>
      </c>
      <c r="G27" s="119">
        <v>19.5</v>
      </c>
      <c r="H27" s="117">
        <v>9.6</v>
      </c>
      <c r="I27" s="119">
        <v>31</v>
      </c>
      <c r="J27" s="117">
        <v>11.51</v>
      </c>
      <c r="K27" s="118">
        <v>12.11</v>
      </c>
      <c r="L27" s="119">
        <v>11.382999999999999</v>
      </c>
      <c r="M27" s="120" t="s">
        <v>1431</v>
      </c>
      <c r="N27" s="121" t="s">
        <v>1431</v>
      </c>
      <c r="O27" s="122">
        <v>1.18</v>
      </c>
      <c r="P27" s="117">
        <v>52.48</v>
      </c>
      <c r="Q27" s="118">
        <v>20</v>
      </c>
      <c r="R27" s="118">
        <v>101.94</v>
      </c>
      <c r="S27" s="119">
        <v>52.64</v>
      </c>
      <c r="T27" s="122">
        <v>30.265000000000001</v>
      </c>
      <c r="U27" s="122">
        <v>9.59</v>
      </c>
      <c r="V27" s="117">
        <v>12.09</v>
      </c>
      <c r="W27" s="118">
        <v>0.50900000000000001</v>
      </c>
      <c r="X27" s="118">
        <v>0.4</v>
      </c>
      <c r="Y27" s="123" t="s">
        <v>1431</v>
      </c>
      <c r="Z27" s="121" t="s">
        <v>1431</v>
      </c>
      <c r="AA27" s="117">
        <v>20.99</v>
      </c>
      <c r="AB27" s="119">
        <v>118.102</v>
      </c>
      <c r="AC27" s="117">
        <v>27.869</v>
      </c>
      <c r="AD27" s="118">
        <v>25.588000000000001</v>
      </c>
      <c r="AE27" s="118">
        <v>5.4859999999999998</v>
      </c>
      <c r="AF27" s="119">
        <v>0.3</v>
      </c>
      <c r="AG27" s="117">
        <v>2.17177</v>
      </c>
      <c r="AH27" s="118">
        <v>16.2</v>
      </c>
      <c r="AI27" s="118">
        <v>10.09782</v>
      </c>
      <c r="AJ27" s="118">
        <v>6.4</v>
      </c>
      <c r="AK27" s="119">
        <v>10.4</v>
      </c>
      <c r="AL27" s="117">
        <v>6.84</v>
      </c>
      <c r="AM27" s="119">
        <v>12.14</v>
      </c>
      <c r="AN27" s="117">
        <v>17.013000000000002</v>
      </c>
      <c r="AO27" s="123" t="s">
        <v>1431</v>
      </c>
      <c r="AP27" s="123" t="s">
        <v>1431</v>
      </c>
      <c r="AQ27" s="118">
        <v>6.734</v>
      </c>
      <c r="AR27" s="123" t="s">
        <v>1431</v>
      </c>
      <c r="AS27" s="118">
        <v>1.7217100000000001</v>
      </c>
      <c r="AT27" s="118">
        <v>6.6443199999999996</v>
      </c>
      <c r="AU27" s="118">
        <v>12.010999999999999</v>
      </c>
      <c r="AV27" s="118">
        <v>1.087</v>
      </c>
      <c r="AW27" s="119">
        <v>10.145</v>
      </c>
    </row>
    <row r="28" spans="1:49" x14ac:dyDescent="0.25">
      <c r="A28" s="124" t="s">
        <v>777</v>
      </c>
      <c r="B28" s="117">
        <v>7.9</v>
      </c>
      <c r="C28" s="118">
        <v>17.5</v>
      </c>
      <c r="D28" s="118">
        <v>11.5</v>
      </c>
      <c r="E28" s="118">
        <v>2</v>
      </c>
      <c r="F28" s="118">
        <v>7.7</v>
      </c>
      <c r="G28" s="119">
        <v>19.5</v>
      </c>
      <c r="H28" s="117">
        <v>9.6999999999999993</v>
      </c>
      <c r="I28" s="119">
        <v>31</v>
      </c>
      <c r="J28" s="117">
        <v>12.51</v>
      </c>
      <c r="K28" s="118">
        <v>12.19</v>
      </c>
      <c r="L28" s="119">
        <v>11.808999999999999</v>
      </c>
      <c r="M28" s="120" t="s">
        <v>1431</v>
      </c>
      <c r="N28" s="121" t="s">
        <v>1431</v>
      </c>
      <c r="O28" s="122">
        <v>1.18</v>
      </c>
      <c r="P28" s="117">
        <v>49.3</v>
      </c>
      <c r="Q28" s="118">
        <v>20</v>
      </c>
      <c r="R28" s="118">
        <v>105.67</v>
      </c>
      <c r="S28" s="119">
        <v>42.15</v>
      </c>
      <c r="T28" s="122">
        <v>32.079000000000001</v>
      </c>
      <c r="U28" s="122">
        <v>9.64</v>
      </c>
      <c r="V28" s="117">
        <v>12.09</v>
      </c>
      <c r="W28" s="118">
        <v>1.23</v>
      </c>
      <c r="X28" s="118">
        <v>0.4</v>
      </c>
      <c r="Y28" s="123" t="s">
        <v>1431</v>
      </c>
      <c r="Z28" s="121" t="s">
        <v>1431</v>
      </c>
      <c r="AA28" s="117">
        <v>13.56</v>
      </c>
      <c r="AB28" s="119">
        <v>110.663</v>
      </c>
      <c r="AC28" s="117">
        <v>29.331</v>
      </c>
      <c r="AD28" s="118">
        <v>26.158000000000001</v>
      </c>
      <c r="AE28" s="118">
        <v>4.2119999999999997</v>
      </c>
      <c r="AF28" s="119">
        <v>0</v>
      </c>
      <c r="AG28" s="117">
        <v>2.17177</v>
      </c>
      <c r="AH28" s="118">
        <v>16.2</v>
      </c>
      <c r="AI28" s="118">
        <v>9.8972200000000008</v>
      </c>
      <c r="AJ28" s="118">
        <v>6.4</v>
      </c>
      <c r="AK28" s="119">
        <v>10.4</v>
      </c>
      <c r="AL28" s="117">
        <v>6.74</v>
      </c>
      <c r="AM28" s="119">
        <v>12.04</v>
      </c>
      <c r="AN28" s="117">
        <v>17.013000000000002</v>
      </c>
      <c r="AO28" s="123" t="s">
        <v>1431</v>
      </c>
      <c r="AP28" s="123" t="s">
        <v>1431</v>
      </c>
      <c r="AQ28" s="118">
        <v>6.7469999999999999</v>
      </c>
      <c r="AR28" s="123" t="s">
        <v>1431</v>
      </c>
      <c r="AS28" s="118">
        <v>1.7217100000000001</v>
      </c>
      <c r="AT28" s="118">
        <v>6.6443199999999996</v>
      </c>
      <c r="AU28" s="118">
        <v>12.010999999999999</v>
      </c>
      <c r="AV28" s="118">
        <v>1.087</v>
      </c>
      <c r="AW28" s="119">
        <v>10.186999999999999</v>
      </c>
    </row>
    <row r="29" spans="1:49" x14ac:dyDescent="0.25">
      <c r="A29" s="124" t="s">
        <v>778</v>
      </c>
      <c r="B29" s="117">
        <v>7.9</v>
      </c>
      <c r="C29" s="118">
        <v>17.5</v>
      </c>
      <c r="D29" s="118">
        <v>11.5</v>
      </c>
      <c r="E29" s="118">
        <v>2</v>
      </c>
      <c r="F29" s="118">
        <v>7.7</v>
      </c>
      <c r="G29" s="119">
        <v>19.5</v>
      </c>
      <c r="H29" s="117">
        <v>9.6999999999999993</v>
      </c>
      <c r="I29" s="119">
        <v>31</v>
      </c>
      <c r="J29" s="117">
        <v>12.51</v>
      </c>
      <c r="K29" s="118">
        <v>12.19</v>
      </c>
      <c r="L29" s="119">
        <v>11.808999999999999</v>
      </c>
      <c r="M29" s="120" t="s">
        <v>1431</v>
      </c>
      <c r="N29" s="121" t="s">
        <v>1431</v>
      </c>
      <c r="O29" s="122">
        <v>1.18</v>
      </c>
      <c r="P29" s="117">
        <v>49.3</v>
      </c>
      <c r="Q29" s="118">
        <v>20</v>
      </c>
      <c r="R29" s="118">
        <v>105.67</v>
      </c>
      <c r="S29" s="119">
        <v>42.15</v>
      </c>
      <c r="T29" s="122">
        <v>32.079000000000001</v>
      </c>
      <c r="U29" s="122">
        <v>9.64</v>
      </c>
      <c r="V29" s="117">
        <v>12.09</v>
      </c>
      <c r="W29" s="118">
        <v>1.23</v>
      </c>
      <c r="X29" s="118">
        <v>0.4</v>
      </c>
      <c r="Y29" s="123" t="s">
        <v>1431</v>
      </c>
      <c r="Z29" s="121" t="s">
        <v>1431</v>
      </c>
      <c r="AA29" s="117">
        <v>13.56</v>
      </c>
      <c r="AB29" s="119">
        <v>110.663</v>
      </c>
      <c r="AC29" s="117">
        <v>29.331</v>
      </c>
      <c r="AD29" s="118">
        <v>26.158000000000001</v>
      </c>
      <c r="AE29" s="118">
        <v>4.2119999999999997</v>
      </c>
      <c r="AF29" s="119">
        <v>0</v>
      </c>
      <c r="AG29" s="117">
        <v>2.17177</v>
      </c>
      <c r="AH29" s="118">
        <v>16.2</v>
      </c>
      <c r="AI29" s="118">
        <v>9.8972200000000008</v>
      </c>
      <c r="AJ29" s="118">
        <v>6.4</v>
      </c>
      <c r="AK29" s="119">
        <v>10.4</v>
      </c>
      <c r="AL29" s="117">
        <v>6.74</v>
      </c>
      <c r="AM29" s="119">
        <v>12.04</v>
      </c>
      <c r="AN29" s="117">
        <v>17.013000000000002</v>
      </c>
      <c r="AO29" s="123" t="s">
        <v>1431</v>
      </c>
      <c r="AP29" s="123" t="s">
        <v>1431</v>
      </c>
      <c r="AQ29" s="118">
        <v>6.7469999999999999</v>
      </c>
      <c r="AR29" s="123" t="s">
        <v>1431</v>
      </c>
      <c r="AS29" s="118">
        <v>1.7217100000000001</v>
      </c>
      <c r="AT29" s="118">
        <v>6.6443199999999996</v>
      </c>
      <c r="AU29" s="118">
        <v>12.010999999999999</v>
      </c>
      <c r="AV29" s="118">
        <v>1.087</v>
      </c>
      <c r="AW29" s="119">
        <v>10.186999999999999</v>
      </c>
    </row>
    <row r="30" spans="1:49" x14ac:dyDescent="0.25">
      <c r="A30" s="124" t="s">
        <v>779</v>
      </c>
      <c r="B30" s="117">
        <v>7.9</v>
      </c>
      <c r="C30" s="118">
        <v>17.5</v>
      </c>
      <c r="D30" s="118">
        <v>11.5</v>
      </c>
      <c r="E30" s="118">
        <v>2</v>
      </c>
      <c r="F30" s="118">
        <v>13.7</v>
      </c>
      <c r="G30" s="119">
        <v>19.5</v>
      </c>
      <c r="H30" s="117">
        <v>9.6999999999999993</v>
      </c>
      <c r="I30" s="119">
        <v>31</v>
      </c>
      <c r="J30" s="117">
        <v>12.48</v>
      </c>
      <c r="K30" s="118">
        <v>12.28</v>
      </c>
      <c r="L30" s="119">
        <v>12.15</v>
      </c>
      <c r="M30" s="120" t="s">
        <v>1431</v>
      </c>
      <c r="N30" s="121" t="s">
        <v>1431</v>
      </c>
      <c r="O30" s="122">
        <v>1.18</v>
      </c>
      <c r="P30" s="117">
        <v>57.16</v>
      </c>
      <c r="Q30" s="118">
        <v>20</v>
      </c>
      <c r="R30" s="118">
        <v>106.61</v>
      </c>
      <c r="S30" s="119">
        <v>40.869999999999997</v>
      </c>
      <c r="T30" s="122">
        <v>31.536999999999999</v>
      </c>
      <c r="U30" s="122">
        <v>9.5500000000000007</v>
      </c>
      <c r="V30" s="117">
        <v>11.53</v>
      </c>
      <c r="W30" s="118">
        <v>0.372</v>
      </c>
      <c r="X30" s="118">
        <v>0.39</v>
      </c>
      <c r="Y30" s="123" t="s">
        <v>1431</v>
      </c>
      <c r="Z30" s="121" t="s">
        <v>1431</v>
      </c>
      <c r="AA30" s="117">
        <v>22.6</v>
      </c>
      <c r="AB30" s="119">
        <v>119.708</v>
      </c>
      <c r="AC30" s="117">
        <v>29.936</v>
      </c>
      <c r="AD30" s="118">
        <v>25.927</v>
      </c>
      <c r="AE30" s="118">
        <v>3.633</v>
      </c>
      <c r="AF30" s="119">
        <v>0</v>
      </c>
      <c r="AG30" s="117">
        <v>2.17177</v>
      </c>
      <c r="AH30" s="118">
        <v>16.3</v>
      </c>
      <c r="AI30" s="118">
        <v>9.8462099999999992</v>
      </c>
      <c r="AJ30" s="118">
        <v>6.4</v>
      </c>
      <c r="AK30" s="119">
        <v>10.4</v>
      </c>
      <c r="AL30" s="117">
        <v>6.74</v>
      </c>
      <c r="AM30" s="119">
        <v>12.04</v>
      </c>
      <c r="AN30" s="117">
        <v>17.013000000000002</v>
      </c>
      <c r="AO30" s="123" t="s">
        <v>1431</v>
      </c>
      <c r="AP30" s="123" t="s">
        <v>1431</v>
      </c>
      <c r="AQ30" s="118">
        <v>6.7309999999999999</v>
      </c>
      <c r="AR30" s="123" t="s">
        <v>1431</v>
      </c>
      <c r="AS30" s="118">
        <v>1.7217100000000001</v>
      </c>
      <c r="AT30" s="118">
        <v>6.6443199999999996</v>
      </c>
      <c r="AU30" s="118">
        <v>12.010999999999999</v>
      </c>
      <c r="AV30" s="118">
        <v>1.087</v>
      </c>
      <c r="AW30" s="119">
        <v>10.34</v>
      </c>
    </row>
    <row r="31" spans="1:49" x14ac:dyDescent="0.25">
      <c r="A31" s="124" t="s">
        <v>780</v>
      </c>
      <c r="B31" s="117">
        <v>7.9</v>
      </c>
      <c r="C31" s="118">
        <v>17.5</v>
      </c>
      <c r="D31" s="118">
        <v>11.5</v>
      </c>
      <c r="E31" s="118">
        <v>2</v>
      </c>
      <c r="F31" s="118">
        <v>13.7</v>
      </c>
      <c r="G31" s="119">
        <v>19.5</v>
      </c>
      <c r="H31" s="117">
        <v>9.6999999999999993</v>
      </c>
      <c r="I31" s="119">
        <v>31</v>
      </c>
      <c r="J31" s="117">
        <v>12.48</v>
      </c>
      <c r="K31" s="118">
        <v>12.28</v>
      </c>
      <c r="L31" s="119">
        <v>12.15</v>
      </c>
      <c r="M31" s="120" t="s">
        <v>1431</v>
      </c>
      <c r="N31" s="121" t="s">
        <v>1431</v>
      </c>
      <c r="O31" s="122">
        <v>1.18</v>
      </c>
      <c r="P31" s="117">
        <v>57.16</v>
      </c>
      <c r="Q31" s="118">
        <v>20</v>
      </c>
      <c r="R31" s="118">
        <v>106.61</v>
      </c>
      <c r="S31" s="119">
        <v>40.869999999999997</v>
      </c>
      <c r="T31" s="122">
        <v>31.536999999999999</v>
      </c>
      <c r="U31" s="122">
        <v>9.5500000000000007</v>
      </c>
      <c r="V31" s="117">
        <v>11.53</v>
      </c>
      <c r="W31" s="118">
        <v>0.372</v>
      </c>
      <c r="X31" s="118">
        <v>0.39</v>
      </c>
      <c r="Y31" s="123" t="s">
        <v>1431</v>
      </c>
      <c r="Z31" s="121" t="s">
        <v>1431</v>
      </c>
      <c r="AA31" s="117">
        <v>22.6</v>
      </c>
      <c r="AB31" s="119">
        <v>119.708</v>
      </c>
      <c r="AC31" s="117">
        <v>29.936</v>
      </c>
      <c r="AD31" s="118">
        <v>25.927</v>
      </c>
      <c r="AE31" s="118">
        <v>3.633</v>
      </c>
      <c r="AF31" s="119">
        <v>0</v>
      </c>
      <c r="AG31" s="117">
        <v>2.17177</v>
      </c>
      <c r="AH31" s="118">
        <v>16.3</v>
      </c>
      <c r="AI31" s="118">
        <v>9.8462099999999992</v>
      </c>
      <c r="AJ31" s="118">
        <v>6.4</v>
      </c>
      <c r="AK31" s="119">
        <v>10.4</v>
      </c>
      <c r="AL31" s="117">
        <v>6.74</v>
      </c>
      <c r="AM31" s="119">
        <v>12.04</v>
      </c>
      <c r="AN31" s="117">
        <v>17.013000000000002</v>
      </c>
      <c r="AO31" s="123" t="s">
        <v>1431</v>
      </c>
      <c r="AP31" s="123" t="s">
        <v>1431</v>
      </c>
      <c r="AQ31" s="118">
        <v>6.7309999999999999</v>
      </c>
      <c r="AR31" s="123" t="s">
        <v>1431</v>
      </c>
      <c r="AS31" s="118">
        <v>1.7217100000000001</v>
      </c>
      <c r="AT31" s="118">
        <v>6.6443199999999996</v>
      </c>
      <c r="AU31" s="118">
        <v>12.010999999999999</v>
      </c>
      <c r="AV31" s="118">
        <v>1.087</v>
      </c>
      <c r="AW31" s="119">
        <v>10.34</v>
      </c>
    </row>
    <row r="32" spans="1:49" x14ac:dyDescent="0.25">
      <c r="A32" s="124" t="s">
        <v>781</v>
      </c>
      <c r="B32" s="117">
        <v>7.9</v>
      </c>
      <c r="C32" s="118">
        <v>17.5</v>
      </c>
      <c r="D32" s="118">
        <v>11.5</v>
      </c>
      <c r="E32" s="118">
        <v>2</v>
      </c>
      <c r="F32" s="118">
        <v>14.3</v>
      </c>
      <c r="G32" s="119">
        <v>19.5</v>
      </c>
      <c r="H32" s="117">
        <v>9.3000000000000007</v>
      </c>
      <c r="I32" s="119">
        <v>30</v>
      </c>
      <c r="J32" s="117">
        <v>12.47</v>
      </c>
      <c r="K32" s="118">
        <v>12.13</v>
      </c>
      <c r="L32" s="119">
        <v>11.933</v>
      </c>
      <c r="M32" s="120" t="s">
        <v>1431</v>
      </c>
      <c r="N32" s="121" t="s">
        <v>1431</v>
      </c>
      <c r="O32" s="122">
        <v>1.18</v>
      </c>
      <c r="P32" s="117">
        <v>48.05</v>
      </c>
      <c r="Q32" s="118">
        <v>20</v>
      </c>
      <c r="R32" s="118">
        <v>105.67</v>
      </c>
      <c r="S32" s="119">
        <v>39.18</v>
      </c>
      <c r="T32" s="122">
        <v>31.904</v>
      </c>
      <c r="U32" s="122">
        <v>9.4700000000000006</v>
      </c>
      <c r="V32" s="117">
        <v>12.09</v>
      </c>
      <c r="W32" s="118">
        <v>0.372</v>
      </c>
      <c r="X32" s="118">
        <v>0.38</v>
      </c>
      <c r="Y32" s="123" t="s">
        <v>1431</v>
      </c>
      <c r="Z32" s="121" t="s">
        <v>1431</v>
      </c>
      <c r="AA32" s="117">
        <v>15.17</v>
      </c>
      <c r="AB32" s="119">
        <v>112.877</v>
      </c>
      <c r="AC32" s="117">
        <v>29.748000000000001</v>
      </c>
      <c r="AD32" s="118">
        <v>25.791</v>
      </c>
      <c r="AE32" s="118">
        <v>3.5259999999999998</v>
      </c>
      <c r="AF32" s="119">
        <v>0</v>
      </c>
      <c r="AG32" s="117">
        <v>2.17177</v>
      </c>
      <c r="AH32" s="118">
        <v>16</v>
      </c>
      <c r="AI32" s="118">
        <v>10.048579999999999</v>
      </c>
      <c r="AJ32" s="118">
        <v>6.4</v>
      </c>
      <c r="AK32" s="119">
        <v>10.4</v>
      </c>
      <c r="AL32" s="117">
        <v>6.51</v>
      </c>
      <c r="AM32" s="119">
        <v>11.81</v>
      </c>
      <c r="AN32" s="117">
        <v>17.013000000000002</v>
      </c>
      <c r="AO32" s="123" t="s">
        <v>1431</v>
      </c>
      <c r="AP32" s="123" t="s">
        <v>1431</v>
      </c>
      <c r="AQ32" s="118">
        <v>6.7830000000000004</v>
      </c>
      <c r="AR32" s="123" t="s">
        <v>1431</v>
      </c>
      <c r="AS32" s="118">
        <v>1.7217100000000001</v>
      </c>
      <c r="AT32" s="118">
        <v>6.6443199999999996</v>
      </c>
      <c r="AU32" s="118">
        <v>12.010999999999999</v>
      </c>
      <c r="AV32" s="118">
        <v>1.087</v>
      </c>
      <c r="AW32" s="119">
        <v>10.577999999999999</v>
      </c>
    </row>
    <row r="33" spans="1:49" x14ac:dyDescent="0.25">
      <c r="A33" s="124" t="s">
        <v>782</v>
      </c>
      <c r="B33" s="117">
        <v>7.9</v>
      </c>
      <c r="C33" s="118">
        <v>17.5</v>
      </c>
      <c r="D33" s="118">
        <v>11.5</v>
      </c>
      <c r="E33" s="118">
        <v>2</v>
      </c>
      <c r="F33" s="118">
        <v>14.3</v>
      </c>
      <c r="G33" s="119">
        <v>19.5</v>
      </c>
      <c r="H33" s="117">
        <v>9.3000000000000007</v>
      </c>
      <c r="I33" s="119">
        <v>30</v>
      </c>
      <c r="J33" s="117">
        <v>12.47</v>
      </c>
      <c r="K33" s="118">
        <v>12.13</v>
      </c>
      <c r="L33" s="119">
        <v>11.933</v>
      </c>
      <c r="M33" s="120" t="s">
        <v>1431</v>
      </c>
      <c r="N33" s="121" t="s">
        <v>1431</v>
      </c>
      <c r="O33" s="122">
        <v>1.18</v>
      </c>
      <c r="P33" s="117">
        <v>48.05</v>
      </c>
      <c r="Q33" s="118">
        <v>20</v>
      </c>
      <c r="R33" s="118">
        <v>105.67</v>
      </c>
      <c r="S33" s="119">
        <v>39.18</v>
      </c>
      <c r="T33" s="122">
        <v>31.904</v>
      </c>
      <c r="U33" s="122">
        <v>9.4700000000000006</v>
      </c>
      <c r="V33" s="117">
        <v>12.09</v>
      </c>
      <c r="W33" s="118">
        <v>0.372</v>
      </c>
      <c r="X33" s="118">
        <v>0.38</v>
      </c>
      <c r="Y33" s="123" t="s">
        <v>1431</v>
      </c>
      <c r="Z33" s="121" t="s">
        <v>1431</v>
      </c>
      <c r="AA33" s="117">
        <v>15.17</v>
      </c>
      <c r="AB33" s="119">
        <v>112.877</v>
      </c>
      <c r="AC33" s="117">
        <v>29.748000000000001</v>
      </c>
      <c r="AD33" s="118">
        <v>25.791</v>
      </c>
      <c r="AE33" s="118">
        <v>3.5259999999999998</v>
      </c>
      <c r="AF33" s="119">
        <v>0</v>
      </c>
      <c r="AG33" s="117">
        <v>2.17177</v>
      </c>
      <c r="AH33" s="118">
        <v>16</v>
      </c>
      <c r="AI33" s="118">
        <v>10.048579999999999</v>
      </c>
      <c r="AJ33" s="118">
        <v>6.4</v>
      </c>
      <c r="AK33" s="119">
        <v>10.4</v>
      </c>
      <c r="AL33" s="117">
        <v>6.51</v>
      </c>
      <c r="AM33" s="119">
        <v>11.81</v>
      </c>
      <c r="AN33" s="117">
        <v>17.013000000000002</v>
      </c>
      <c r="AO33" s="123" t="s">
        <v>1431</v>
      </c>
      <c r="AP33" s="123" t="s">
        <v>1431</v>
      </c>
      <c r="AQ33" s="118">
        <v>6.7830000000000004</v>
      </c>
      <c r="AR33" s="123" t="s">
        <v>1431</v>
      </c>
      <c r="AS33" s="118">
        <v>1.7217100000000001</v>
      </c>
      <c r="AT33" s="118">
        <v>6.6443199999999996</v>
      </c>
      <c r="AU33" s="118">
        <v>12.010999999999999</v>
      </c>
      <c r="AV33" s="118">
        <v>1.087</v>
      </c>
      <c r="AW33" s="119">
        <v>10.577999999999999</v>
      </c>
    </row>
    <row r="34" spans="1:49" x14ac:dyDescent="0.25">
      <c r="A34" s="124" t="s">
        <v>783</v>
      </c>
      <c r="B34" s="117">
        <v>7.9</v>
      </c>
      <c r="C34" s="118">
        <v>18</v>
      </c>
      <c r="D34" s="118">
        <v>12</v>
      </c>
      <c r="E34" s="118">
        <v>2</v>
      </c>
      <c r="F34" s="118">
        <v>6.6</v>
      </c>
      <c r="G34" s="119">
        <v>20</v>
      </c>
      <c r="H34" s="117">
        <v>9.3000000000000007</v>
      </c>
      <c r="I34" s="119">
        <v>30</v>
      </c>
      <c r="J34" s="117">
        <v>12.45</v>
      </c>
      <c r="K34" s="118">
        <v>12.13</v>
      </c>
      <c r="L34" s="119">
        <v>11.73</v>
      </c>
      <c r="M34" s="120" t="s">
        <v>1431</v>
      </c>
      <c r="N34" s="121" t="s">
        <v>1431</v>
      </c>
      <c r="O34" s="122">
        <v>1.18</v>
      </c>
      <c r="P34" s="117">
        <v>51.19</v>
      </c>
      <c r="Q34" s="118">
        <v>20</v>
      </c>
      <c r="R34" s="118">
        <v>103.8</v>
      </c>
      <c r="S34" s="119">
        <v>49.31</v>
      </c>
      <c r="T34" s="122">
        <v>32.256999999999998</v>
      </c>
      <c r="U34" s="122">
        <v>9.35</v>
      </c>
      <c r="V34" s="117">
        <v>12.09</v>
      </c>
      <c r="W34" s="118">
        <v>0.1</v>
      </c>
      <c r="X34" s="118">
        <v>0.37</v>
      </c>
      <c r="Y34" s="123" t="s">
        <v>1431</v>
      </c>
      <c r="Z34" s="121" t="s">
        <v>1431</v>
      </c>
      <c r="AA34" s="117">
        <v>19.95</v>
      </c>
      <c r="AB34" s="119">
        <v>117.663</v>
      </c>
      <c r="AC34" s="117">
        <v>29.596</v>
      </c>
      <c r="AD34" s="118">
        <v>25.605</v>
      </c>
      <c r="AE34" s="118">
        <v>3.4729999999999999</v>
      </c>
      <c r="AF34" s="119">
        <v>0</v>
      </c>
      <c r="AG34" s="117">
        <v>2.17177</v>
      </c>
      <c r="AH34" s="118">
        <v>15.8</v>
      </c>
      <c r="AI34" s="118">
        <v>10.328760000000001</v>
      </c>
      <c r="AJ34" s="118">
        <v>6.4</v>
      </c>
      <c r="AK34" s="119">
        <v>10.4</v>
      </c>
      <c r="AL34" s="117">
        <v>6.59</v>
      </c>
      <c r="AM34" s="119">
        <v>11.89</v>
      </c>
      <c r="AN34" s="117">
        <v>17.013000000000002</v>
      </c>
      <c r="AO34" s="123" t="s">
        <v>1431</v>
      </c>
      <c r="AP34" s="123" t="s">
        <v>1431</v>
      </c>
      <c r="AQ34" s="118">
        <v>6.7679999999999998</v>
      </c>
      <c r="AR34" s="123" t="s">
        <v>1431</v>
      </c>
      <c r="AS34" s="118">
        <v>1.7217100000000001</v>
      </c>
      <c r="AT34" s="118">
        <v>6.6443199999999996</v>
      </c>
      <c r="AU34" s="118">
        <v>12.010999999999999</v>
      </c>
      <c r="AV34" s="118">
        <v>1.087</v>
      </c>
      <c r="AW34" s="119">
        <v>10.436</v>
      </c>
    </row>
    <row r="35" spans="1:49" x14ac:dyDescent="0.25">
      <c r="A35" s="124" t="s">
        <v>784</v>
      </c>
      <c r="B35" s="117">
        <v>7.9</v>
      </c>
      <c r="C35" s="118">
        <v>18</v>
      </c>
      <c r="D35" s="118">
        <v>12</v>
      </c>
      <c r="E35" s="118">
        <v>2</v>
      </c>
      <c r="F35" s="118">
        <v>6.6</v>
      </c>
      <c r="G35" s="119">
        <v>20</v>
      </c>
      <c r="H35" s="117">
        <v>9.3000000000000007</v>
      </c>
      <c r="I35" s="119">
        <v>30</v>
      </c>
      <c r="J35" s="117">
        <v>12.45</v>
      </c>
      <c r="K35" s="118">
        <v>12.13</v>
      </c>
      <c r="L35" s="119">
        <v>11.73</v>
      </c>
      <c r="M35" s="120" t="s">
        <v>1431</v>
      </c>
      <c r="N35" s="121" t="s">
        <v>1431</v>
      </c>
      <c r="O35" s="122">
        <v>1.18</v>
      </c>
      <c r="P35" s="117">
        <v>51.19</v>
      </c>
      <c r="Q35" s="118">
        <v>20</v>
      </c>
      <c r="R35" s="118">
        <v>103.8</v>
      </c>
      <c r="S35" s="119">
        <v>49.31</v>
      </c>
      <c r="T35" s="122">
        <v>32.256999999999998</v>
      </c>
      <c r="U35" s="122">
        <v>9.35</v>
      </c>
      <c r="V35" s="117">
        <v>12.09</v>
      </c>
      <c r="W35" s="118">
        <v>0.1</v>
      </c>
      <c r="X35" s="118">
        <v>0.37</v>
      </c>
      <c r="Y35" s="123" t="s">
        <v>1431</v>
      </c>
      <c r="Z35" s="121" t="s">
        <v>1431</v>
      </c>
      <c r="AA35" s="117">
        <v>19.95</v>
      </c>
      <c r="AB35" s="119">
        <v>117.663</v>
      </c>
      <c r="AC35" s="117">
        <v>29.596</v>
      </c>
      <c r="AD35" s="118">
        <v>25.605</v>
      </c>
      <c r="AE35" s="118">
        <v>3.4729999999999999</v>
      </c>
      <c r="AF35" s="119">
        <v>0</v>
      </c>
      <c r="AG35" s="117">
        <v>2.17177</v>
      </c>
      <c r="AH35" s="118">
        <v>15.8</v>
      </c>
      <c r="AI35" s="118">
        <v>10.328760000000001</v>
      </c>
      <c r="AJ35" s="118">
        <v>6.4</v>
      </c>
      <c r="AK35" s="119">
        <v>10.4</v>
      </c>
      <c r="AL35" s="117">
        <v>6.59</v>
      </c>
      <c r="AM35" s="119">
        <v>11.89</v>
      </c>
      <c r="AN35" s="117">
        <v>17.013000000000002</v>
      </c>
      <c r="AO35" s="123" t="s">
        <v>1431</v>
      </c>
      <c r="AP35" s="123" t="s">
        <v>1431</v>
      </c>
      <c r="AQ35" s="118">
        <v>6.7679999999999998</v>
      </c>
      <c r="AR35" s="123" t="s">
        <v>1431</v>
      </c>
      <c r="AS35" s="118">
        <v>1.7217100000000001</v>
      </c>
      <c r="AT35" s="118">
        <v>6.6443199999999996</v>
      </c>
      <c r="AU35" s="118">
        <v>12.010999999999999</v>
      </c>
      <c r="AV35" s="118">
        <v>1.087</v>
      </c>
      <c r="AW35" s="119">
        <v>10.436</v>
      </c>
    </row>
    <row r="36" spans="1:49" x14ac:dyDescent="0.25">
      <c r="A36" s="124" t="s">
        <v>785</v>
      </c>
      <c r="B36" s="117">
        <v>7.9</v>
      </c>
      <c r="C36" s="118">
        <v>18</v>
      </c>
      <c r="D36" s="118">
        <v>12</v>
      </c>
      <c r="E36" s="118">
        <v>2</v>
      </c>
      <c r="F36" s="118">
        <v>9.6999999999999993</v>
      </c>
      <c r="G36" s="119">
        <v>20</v>
      </c>
      <c r="H36" s="117">
        <v>8.9</v>
      </c>
      <c r="I36" s="119">
        <v>29</v>
      </c>
      <c r="J36" s="117">
        <v>12.47</v>
      </c>
      <c r="K36" s="118">
        <v>12.16</v>
      </c>
      <c r="L36" s="119">
        <v>11.874000000000001</v>
      </c>
      <c r="M36" s="120" t="s">
        <v>1431</v>
      </c>
      <c r="N36" s="121" t="s">
        <v>1431</v>
      </c>
      <c r="O36" s="122">
        <v>1.18</v>
      </c>
      <c r="P36" s="117">
        <v>42.13</v>
      </c>
      <c r="Q36" s="118">
        <v>20</v>
      </c>
      <c r="R36" s="118">
        <v>101.94</v>
      </c>
      <c r="S36" s="119">
        <v>50.75</v>
      </c>
      <c r="T36" s="122">
        <v>33.93</v>
      </c>
      <c r="U36" s="122">
        <v>9.31</v>
      </c>
      <c r="V36" s="117">
        <v>12.09</v>
      </c>
      <c r="W36" s="118">
        <v>0.45</v>
      </c>
      <c r="X36" s="118">
        <v>0.36</v>
      </c>
      <c r="Y36" s="123" t="s">
        <v>1431</v>
      </c>
      <c r="Z36" s="121" t="s">
        <v>1431</v>
      </c>
      <c r="AA36" s="117">
        <v>23.05</v>
      </c>
      <c r="AB36" s="119">
        <v>120.759</v>
      </c>
      <c r="AC36" s="117">
        <v>29.518000000000001</v>
      </c>
      <c r="AD36" s="118">
        <v>25.542999999999999</v>
      </c>
      <c r="AE36" s="118">
        <v>2.88</v>
      </c>
      <c r="AF36" s="119">
        <v>0</v>
      </c>
      <c r="AG36" s="117">
        <v>2.17177</v>
      </c>
      <c r="AH36" s="118">
        <v>10.6</v>
      </c>
      <c r="AI36" s="118">
        <v>10.11056</v>
      </c>
      <c r="AJ36" s="118">
        <v>6.4</v>
      </c>
      <c r="AK36" s="119">
        <v>10.4</v>
      </c>
      <c r="AL36" s="117">
        <v>6.13</v>
      </c>
      <c r="AM36" s="119">
        <v>11.42</v>
      </c>
      <c r="AN36" s="117">
        <v>17.013000000000002</v>
      </c>
      <c r="AO36" s="123" t="s">
        <v>1431</v>
      </c>
      <c r="AP36" s="123" t="s">
        <v>1431</v>
      </c>
      <c r="AQ36" s="118">
        <v>6.7720000000000002</v>
      </c>
      <c r="AR36" s="123" t="s">
        <v>1431</v>
      </c>
      <c r="AS36" s="118">
        <v>1.7217100000000001</v>
      </c>
      <c r="AT36" s="118">
        <v>6.6443199999999996</v>
      </c>
      <c r="AU36" s="118">
        <v>12.010999999999999</v>
      </c>
      <c r="AV36" s="118">
        <v>1.087</v>
      </c>
      <c r="AW36" s="119">
        <v>10.382</v>
      </c>
    </row>
    <row r="37" spans="1:49" x14ac:dyDescent="0.25">
      <c r="A37" s="124" t="s">
        <v>786</v>
      </c>
      <c r="B37" s="117">
        <v>7.9</v>
      </c>
      <c r="C37" s="118">
        <v>18</v>
      </c>
      <c r="D37" s="118">
        <v>12</v>
      </c>
      <c r="E37" s="118">
        <v>2</v>
      </c>
      <c r="F37" s="118">
        <v>9.6999999999999993</v>
      </c>
      <c r="G37" s="119">
        <v>20</v>
      </c>
      <c r="H37" s="117">
        <v>8.9</v>
      </c>
      <c r="I37" s="119">
        <v>29</v>
      </c>
      <c r="J37" s="117">
        <v>12.47</v>
      </c>
      <c r="K37" s="118">
        <v>12.16</v>
      </c>
      <c r="L37" s="119">
        <v>11.874000000000001</v>
      </c>
      <c r="M37" s="120" t="s">
        <v>1431</v>
      </c>
      <c r="N37" s="121" t="s">
        <v>1431</v>
      </c>
      <c r="O37" s="122">
        <v>1.18</v>
      </c>
      <c r="P37" s="117">
        <v>42.13</v>
      </c>
      <c r="Q37" s="118">
        <v>20</v>
      </c>
      <c r="R37" s="118">
        <v>101.94</v>
      </c>
      <c r="S37" s="119">
        <v>50.75</v>
      </c>
      <c r="T37" s="122">
        <v>33.93</v>
      </c>
      <c r="U37" s="122">
        <v>9.31</v>
      </c>
      <c r="V37" s="117">
        <v>12.09</v>
      </c>
      <c r="W37" s="118">
        <v>0.45</v>
      </c>
      <c r="X37" s="118">
        <v>0.36</v>
      </c>
      <c r="Y37" s="123" t="s">
        <v>1431</v>
      </c>
      <c r="Z37" s="121" t="s">
        <v>1431</v>
      </c>
      <c r="AA37" s="117">
        <v>23.05</v>
      </c>
      <c r="AB37" s="119">
        <v>120.759</v>
      </c>
      <c r="AC37" s="117">
        <v>29.518000000000001</v>
      </c>
      <c r="AD37" s="118">
        <v>25.542999999999999</v>
      </c>
      <c r="AE37" s="118">
        <v>2.88</v>
      </c>
      <c r="AF37" s="119">
        <v>0</v>
      </c>
      <c r="AG37" s="117">
        <v>2.17177</v>
      </c>
      <c r="AH37" s="118">
        <v>10.6</v>
      </c>
      <c r="AI37" s="118">
        <v>10.11056</v>
      </c>
      <c r="AJ37" s="118">
        <v>6.4</v>
      </c>
      <c r="AK37" s="119">
        <v>10.4</v>
      </c>
      <c r="AL37" s="117">
        <v>6.13</v>
      </c>
      <c r="AM37" s="119">
        <v>11.42</v>
      </c>
      <c r="AN37" s="117">
        <v>17.013000000000002</v>
      </c>
      <c r="AO37" s="123" t="s">
        <v>1431</v>
      </c>
      <c r="AP37" s="123" t="s">
        <v>1431</v>
      </c>
      <c r="AQ37" s="118">
        <v>6.7720000000000002</v>
      </c>
      <c r="AR37" s="123" t="s">
        <v>1431</v>
      </c>
      <c r="AS37" s="118">
        <v>1.7217100000000001</v>
      </c>
      <c r="AT37" s="118">
        <v>6.6443199999999996</v>
      </c>
      <c r="AU37" s="118">
        <v>12.010999999999999</v>
      </c>
      <c r="AV37" s="118">
        <v>1.087</v>
      </c>
      <c r="AW37" s="119">
        <v>10.382</v>
      </c>
    </row>
    <row r="38" spans="1:49" x14ac:dyDescent="0.25">
      <c r="A38" s="124" t="s">
        <v>787</v>
      </c>
      <c r="B38" s="117">
        <v>7.9</v>
      </c>
      <c r="C38" s="118">
        <v>18</v>
      </c>
      <c r="D38" s="118">
        <v>12</v>
      </c>
      <c r="E38" s="118">
        <v>2</v>
      </c>
      <c r="F38" s="118">
        <v>11.6</v>
      </c>
      <c r="G38" s="119">
        <v>20</v>
      </c>
      <c r="H38" s="117">
        <v>8.9</v>
      </c>
      <c r="I38" s="119">
        <v>29</v>
      </c>
      <c r="J38" s="117">
        <v>12.49</v>
      </c>
      <c r="K38" s="118">
        <v>12.26</v>
      </c>
      <c r="L38" s="119">
        <v>11.647</v>
      </c>
      <c r="M38" s="120" t="s">
        <v>1431</v>
      </c>
      <c r="N38" s="121" t="s">
        <v>1431</v>
      </c>
      <c r="O38" s="122">
        <v>1.18</v>
      </c>
      <c r="P38" s="117">
        <v>41.57</v>
      </c>
      <c r="Q38" s="118">
        <v>20</v>
      </c>
      <c r="R38" s="118">
        <v>101.02</v>
      </c>
      <c r="S38" s="119">
        <v>51.1</v>
      </c>
      <c r="T38" s="122">
        <v>34.673000000000002</v>
      </c>
      <c r="U38" s="122">
        <v>9.14</v>
      </c>
      <c r="V38" s="117">
        <v>12.09</v>
      </c>
      <c r="W38" s="118">
        <v>0.85</v>
      </c>
      <c r="X38" s="118">
        <v>0.36</v>
      </c>
      <c r="Y38" s="123" t="s">
        <v>1431</v>
      </c>
      <c r="Z38" s="121" t="s">
        <v>1431</v>
      </c>
      <c r="AA38" s="117">
        <v>23.21</v>
      </c>
      <c r="AB38" s="119">
        <v>120.29</v>
      </c>
      <c r="AC38" s="117">
        <v>29.346</v>
      </c>
      <c r="AD38" s="118">
        <v>25.081</v>
      </c>
      <c r="AE38" s="118">
        <v>4.0659999999999998</v>
      </c>
      <c r="AF38" s="119">
        <v>0</v>
      </c>
      <c r="AG38" s="117">
        <v>2.17177</v>
      </c>
      <c r="AH38" s="118">
        <v>8</v>
      </c>
      <c r="AI38" s="118">
        <v>10.17869</v>
      </c>
      <c r="AJ38" s="118">
        <v>6.4</v>
      </c>
      <c r="AK38" s="119">
        <v>10.4</v>
      </c>
      <c r="AL38" s="117">
        <v>6.75</v>
      </c>
      <c r="AM38" s="119">
        <v>12.05</v>
      </c>
      <c r="AN38" s="117">
        <v>17.013000000000002</v>
      </c>
      <c r="AO38" s="123" t="s">
        <v>1431</v>
      </c>
      <c r="AP38" s="123" t="s">
        <v>1431</v>
      </c>
      <c r="AQ38" s="118">
        <v>6.8310000000000004</v>
      </c>
      <c r="AR38" s="123" t="s">
        <v>1431</v>
      </c>
      <c r="AS38" s="118">
        <v>1.7217100000000001</v>
      </c>
      <c r="AT38" s="118">
        <v>6.6443199999999996</v>
      </c>
      <c r="AU38" s="118">
        <v>12.010999999999999</v>
      </c>
      <c r="AV38" s="118">
        <v>1.087</v>
      </c>
      <c r="AW38" s="119">
        <v>10.425000000000001</v>
      </c>
    </row>
    <row r="39" spans="1:49" x14ac:dyDescent="0.25">
      <c r="A39" s="124" t="s">
        <v>788</v>
      </c>
      <c r="B39" s="117">
        <v>7.9</v>
      </c>
      <c r="C39" s="118">
        <v>18</v>
      </c>
      <c r="D39" s="118">
        <v>12</v>
      </c>
      <c r="E39" s="118">
        <v>2</v>
      </c>
      <c r="F39" s="118">
        <v>11.6</v>
      </c>
      <c r="G39" s="119">
        <v>20</v>
      </c>
      <c r="H39" s="117">
        <v>8.9</v>
      </c>
      <c r="I39" s="119">
        <v>29</v>
      </c>
      <c r="J39" s="117">
        <v>12.49</v>
      </c>
      <c r="K39" s="118">
        <v>12.26</v>
      </c>
      <c r="L39" s="119">
        <v>11.647</v>
      </c>
      <c r="M39" s="120" t="s">
        <v>1431</v>
      </c>
      <c r="N39" s="121" t="s">
        <v>1431</v>
      </c>
      <c r="O39" s="122">
        <v>1.18</v>
      </c>
      <c r="P39" s="117">
        <v>41.57</v>
      </c>
      <c r="Q39" s="118">
        <v>20</v>
      </c>
      <c r="R39" s="118">
        <v>101.02</v>
      </c>
      <c r="S39" s="119">
        <v>51.1</v>
      </c>
      <c r="T39" s="122">
        <v>34.673000000000002</v>
      </c>
      <c r="U39" s="122">
        <v>9.14</v>
      </c>
      <c r="V39" s="117">
        <v>12.09</v>
      </c>
      <c r="W39" s="118">
        <v>0.85</v>
      </c>
      <c r="X39" s="118">
        <v>0.36</v>
      </c>
      <c r="Y39" s="123" t="s">
        <v>1431</v>
      </c>
      <c r="Z39" s="121" t="s">
        <v>1431</v>
      </c>
      <c r="AA39" s="117">
        <v>23.21</v>
      </c>
      <c r="AB39" s="119">
        <v>120.29</v>
      </c>
      <c r="AC39" s="117">
        <v>29.346</v>
      </c>
      <c r="AD39" s="118">
        <v>25.081</v>
      </c>
      <c r="AE39" s="118">
        <v>4.0659999999999998</v>
      </c>
      <c r="AF39" s="119">
        <v>0</v>
      </c>
      <c r="AG39" s="117">
        <v>2.17177</v>
      </c>
      <c r="AH39" s="118">
        <v>8</v>
      </c>
      <c r="AI39" s="118">
        <v>10.17869</v>
      </c>
      <c r="AJ39" s="118">
        <v>6.4</v>
      </c>
      <c r="AK39" s="119">
        <v>10.4</v>
      </c>
      <c r="AL39" s="117">
        <v>6.75</v>
      </c>
      <c r="AM39" s="119">
        <v>12.05</v>
      </c>
      <c r="AN39" s="117">
        <v>17.013000000000002</v>
      </c>
      <c r="AO39" s="123" t="s">
        <v>1431</v>
      </c>
      <c r="AP39" s="123" t="s">
        <v>1431</v>
      </c>
      <c r="AQ39" s="118">
        <v>6.8310000000000004</v>
      </c>
      <c r="AR39" s="123" t="s">
        <v>1431</v>
      </c>
      <c r="AS39" s="118">
        <v>1.7217100000000001</v>
      </c>
      <c r="AT39" s="118">
        <v>6.6443199999999996</v>
      </c>
      <c r="AU39" s="118">
        <v>12.010999999999999</v>
      </c>
      <c r="AV39" s="118">
        <v>1.087</v>
      </c>
      <c r="AW39" s="119">
        <v>10.425000000000001</v>
      </c>
    </row>
    <row r="40" spans="1:49" x14ac:dyDescent="0.25">
      <c r="A40" s="124" t="s">
        <v>789</v>
      </c>
      <c r="B40" s="117">
        <v>7.9</v>
      </c>
      <c r="C40" s="118">
        <v>18</v>
      </c>
      <c r="D40" s="118">
        <v>12</v>
      </c>
      <c r="E40" s="118">
        <v>2</v>
      </c>
      <c r="F40" s="118">
        <v>9</v>
      </c>
      <c r="G40" s="119">
        <v>20</v>
      </c>
      <c r="H40" s="117">
        <v>8.5</v>
      </c>
      <c r="I40" s="119">
        <v>29</v>
      </c>
      <c r="J40" s="117">
        <v>13.03</v>
      </c>
      <c r="K40" s="118">
        <v>12.31</v>
      </c>
      <c r="L40" s="119">
        <v>11.76</v>
      </c>
      <c r="M40" s="120" t="s">
        <v>1431</v>
      </c>
      <c r="N40" s="121" t="s">
        <v>1431</v>
      </c>
      <c r="O40" s="122">
        <v>1.18</v>
      </c>
      <c r="P40" s="117">
        <v>30.28</v>
      </c>
      <c r="Q40" s="118">
        <v>20</v>
      </c>
      <c r="R40" s="118">
        <v>101.02</v>
      </c>
      <c r="S40" s="119">
        <v>48.54</v>
      </c>
      <c r="T40" s="122">
        <v>33.796999999999997</v>
      </c>
      <c r="U40" s="122">
        <v>9.2200000000000006</v>
      </c>
      <c r="V40" s="117">
        <v>11.53</v>
      </c>
      <c r="W40" s="118">
        <v>0.85</v>
      </c>
      <c r="X40" s="118">
        <v>0.35</v>
      </c>
      <c r="Y40" s="123" t="s">
        <v>1431</v>
      </c>
      <c r="Z40" s="121" t="s">
        <v>1431</v>
      </c>
      <c r="AA40" s="117">
        <v>19.95</v>
      </c>
      <c r="AB40" s="119">
        <v>117.03100000000001</v>
      </c>
      <c r="AC40" s="117">
        <v>28.94</v>
      </c>
      <c r="AD40" s="118">
        <v>24.324999999999999</v>
      </c>
      <c r="AE40" s="118">
        <v>4.0190000000000001</v>
      </c>
      <c r="AF40" s="119">
        <v>0</v>
      </c>
      <c r="AG40" s="117">
        <v>2.17177</v>
      </c>
      <c r="AH40" s="118">
        <v>6.5</v>
      </c>
      <c r="AI40" s="118">
        <v>10.12473</v>
      </c>
      <c r="AJ40" s="118">
        <v>6.4</v>
      </c>
      <c r="AK40" s="119">
        <v>10.4</v>
      </c>
      <c r="AL40" s="117">
        <v>6.52</v>
      </c>
      <c r="AM40" s="119">
        <v>11.82</v>
      </c>
      <c r="AN40" s="117">
        <v>17.013000000000002</v>
      </c>
      <c r="AO40" s="123" t="s">
        <v>1431</v>
      </c>
      <c r="AP40" s="123" t="s">
        <v>1431</v>
      </c>
      <c r="AQ40" s="118">
        <v>6.7729999999999997</v>
      </c>
      <c r="AR40" s="123" t="s">
        <v>1431</v>
      </c>
      <c r="AS40" s="118">
        <v>1.6991000000000001</v>
      </c>
      <c r="AT40" s="118">
        <v>6.6443199999999996</v>
      </c>
      <c r="AU40" s="118">
        <v>12.010999999999999</v>
      </c>
      <c r="AV40" s="118">
        <v>0.97799999999999998</v>
      </c>
      <c r="AW40" s="119">
        <v>10.087999999999999</v>
      </c>
    </row>
    <row r="41" spans="1:49" x14ac:dyDescent="0.25">
      <c r="A41" s="124" t="s">
        <v>790</v>
      </c>
      <c r="B41" s="117">
        <v>7.9</v>
      </c>
      <c r="C41" s="118">
        <v>18</v>
      </c>
      <c r="D41" s="118">
        <v>12</v>
      </c>
      <c r="E41" s="118">
        <v>2</v>
      </c>
      <c r="F41" s="118">
        <v>9</v>
      </c>
      <c r="G41" s="119">
        <v>20</v>
      </c>
      <c r="H41" s="117">
        <v>8.5</v>
      </c>
      <c r="I41" s="119">
        <v>29</v>
      </c>
      <c r="J41" s="117">
        <v>13.03</v>
      </c>
      <c r="K41" s="118">
        <v>12.31</v>
      </c>
      <c r="L41" s="119">
        <v>11.76</v>
      </c>
      <c r="M41" s="120" t="s">
        <v>1431</v>
      </c>
      <c r="N41" s="121" t="s">
        <v>1431</v>
      </c>
      <c r="O41" s="122">
        <v>1.18</v>
      </c>
      <c r="P41" s="117">
        <v>30.28</v>
      </c>
      <c r="Q41" s="118">
        <v>20</v>
      </c>
      <c r="R41" s="118">
        <v>101.02</v>
      </c>
      <c r="S41" s="119">
        <v>48.54</v>
      </c>
      <c r="T41" s="122">
        <v>33.796999999999997</v>
      </c>
      <c r="U41" s="122">
        <v>9.2200000000000006</v>
      </c>
      <c r="V41" s="117">
        <v>11.53</v>
      </c>
      <c r="W41" s="118">
        <v>0.85</v>
      </c>
      <c r="X41" s="118">
        <v>0.35</v>
      </c>
      <c r="Y41" s="123" t="s">
        <v>1431</v>
      </c>
      <c r="Z41" s="121" t="s">
        <v>1431</v>
      </c>
      <c r="AA41" s="117">
        <v>19.95</v>
      </c>
      <c r="AB41" s="119">
        <v>117.03100000000001</v>
      </c>
      <c r="AC41" s="117">
        <v>28.94</v>
      </c>
      <c r="AD41" s="118">
        <v>24.324999999999999</v>
      </c>
      <c r="AE41" s="118">
        <v>4.0190000000000001</v>
      </c>
      <c r="AF41" s="119">
        <v>0</v>
      </c>
      <c r="AG41" s="117">
        <v>2.17177</v>
      </c>
      <c r="AH41" s="118">
        <v>6.5</v>
      </c>
      <c r="AI41" s="118">
        <v>10.12473</v>
      </c>
      <c r="AJ41" s="118">
        <v>6.4</v>
      </c>
      <c r="AK41" s="119">
        <v>10.4</v>
      </c>
      <c r="AL41" s="117">
        <v>6.52</v>
      </c>
      <c r="AM41" s="119">
        <v>11.82</v>
      </c>
      <c r="AN41" s="117">
        <v>17.013000000000002</v>
      </c>
      <c r="AO41" s="123" t="s">
        <v>1431</v>
      </c>
      <c r="AP41" s="123" t="s">
        <v>1431</v>
      </c>
      <c r="AQ41" s="118">
        <v>6.7729999999999997</v>
      </c>
      <c r="AR41" s="123" t="s">
        <v>1431</v>
      </c>
      <c r="AS41" s="118">
        <v>1.6991000000000001</v>
      </c>
      <c r="AT41" s="118">
        <v>6.6443199999999996</v>
      </c>
      <c r="AU41" s="118">
        <v>12.010999999999999</v>
      </c>
      <c r="AV41" s="118">
        <v>0.97799999999999998</v>
      </c>
      <c r="AW41" s="119">
        <v>10.087999999999999</v>
      </c>
    </row>
    <row r="42" spans="1:49" x14ac:dyDescent="0.25">
      <c r="A42" s="124" t="s">
        <v>791</v>
      </c>
      <c r="B42" s="117">
        <v>7.9</v>
      </c>
      <c r="C42" s="118">
        <v>18</v>
      </c>
      <c r="D42" s="118">
        <v>12</v>
      </c>
      <c r="E42" s="118">
        <v>2</v>
      </c>
      <c r="F42" s="118">
        <v>14.1</v>
      </c>
      <c r="G42" s="119">
        <v>20</v>
      </c>
      <c r="H42" s="117">
        <v>8.5</v>
      </c>
      <c r="I42" s="119">
        <v>29</v>
      </c>
      <c r="J42" s="117">
        <v>12.97</v>
      </c>
      <c r="K42" s="118">
        <v>12.24</v>
      </c>
      <c r="L42" s="119">
        <v>11.851000000000001</v>
      </c>
      <c r="M42" s="120" t="s">
        <v>1431</v>
      </c>
      <c r="N42" s="121" t="s">
        <v>1431</v>
      </c>
      <c r="O42" s="122">
        <v>1.18</v>
      </c>
      <c r="P42" s="117">
        <v>24.6</v>
      </c>
      <c r="Q42" s="118">
        <v>20</v>
      </c>
      <c r="R42" s="118">
        <v>100.11</v>
      </c>
      <c r="S42" s="119">
        <v>49.55</v>
      </c>
      <c r="T42" s="122">
        <v>33.529000000000003</v>
      </c>
      <c r="U42" s="122">
        <v>9.35</v>
      </c>
      <c r="V42" s="117">
        <v>12.09</v>
      </c>
      <c r="W42" s="118">
        <v>1.32</v>
      </c>
      <c r="X42" s="118">
        <v>0.34</v>
      </c>
      <c r="Y42" s="123" t="s">
        <v>1431</v>
      </c>
      <c r="Z42" s="121" t="s">
        <v>1431</v>
      </c>
      <c r="AA42" s="117">
        <v>23.84</v>
      </c>
      <c r="AB42" s="119">
        <v>120.92</v>
      </c>
      <c r="AC42" s="117">
        <v>28.175999999999998</v>
      </c>
      <c r="AD42" s="118">
        <v>24.163</v>
      </c>
      <c r="AE42" s="118">
        <v>3.72</v>
      </c>
      <c r="AF42" s="119">
        <v>0</v>
      </c>
      <c r="AG42" s="117">
        <v>2.17177</v>
      </c>
      <c r="AH42" s="118">
        <v>6.5</v>
      </c>
      <c r="AI42" s="118">
        <v>10.28912</v>
      </c>
      <c r="AJ42" s="118">
        <v>6.4</v>
      </c>
      <c r="AK42" s="119">
        <v>10.4</v>
      </c>
      <c r="AL42" s="117">
        <v>6.73</v>
      </c>
      <c r="AM42" s="119">
        <v>12.03</v>
      </c>
      <c r="AN42" s="117">
        <v>17.013000000000002</v>
      </c>
      <c r="AO42" s="123" t="s">
        <v>1431</v>
      </c>
      <c r="AP42" s="123" t="s">
        <v>1431</v>
      </c>
      <c r="AQ42" s="118">
        <v>6.7519999999999998</v>
      </c>
      <c r="AR42" s="123" t="s">
        <v>1431</v>
      </c>
      <c r="AS42" s="118">
        <v>1.7217100000000001</v>
      </c>
      <c r="AT42" s="118">
        <v>6.6443199999999996</v>
      </c>
      <c r="AU42" s="118">
        <v>12.010999999999999</v>
      </c>
      <c r="AV42" s="118">
        <v>1.087</v>
      </c>
      <c r="AW42" s="119">
        <v>10.145</v>
      </c>
    </row>
    <row r="43" spans="1:49" x14ac:dyDescent="0.25">
      <c r="A43" s="124" t="s">
        <v>792</v>
      </c>
      <c r="B43" s="117">
        <v>7.9</v>
      </c>
      <c r="C43" s="118">
        <v>18</v>
      </c>
      <c r="D43" s="118">
        <v>12</v>
      </c>
      <c r="E43" s="118">
        <v>2</v>
      </c>
      <c r="F43" s="118">
        <v>14.1</v>
      </c>
      <c r="G43" s="119">
        <v>20</v>
      </c>
      <c r="H43" s="117">
        <v>8.5</v>
      </c>
      <c r="I43" s="119">
        <v>29</v>
      </c>
      <c r="J43" s="117">
        <v>12.97</v>
      </c>
      <c r="K43" s="118">
        <v>12.24</v>
      </c>
      <c r="L43" s="119">
        <v>11.851000000000001</v>
      </c>
      <c r="M43" s="120" t="s">
        <v>1431</v>
      </c>
      <c r="N43" s="121" t="s">
        <v>1431</v>
      </c>
      <c r="O43" s="122">
        <v>1.18</v>
      </c>
      <c r="P43" s="117">
        <v>24.6</v>
      </c>
      <c r="Q43" s="118">
        <v>20</v>
      </c>
      <c r="R43" s="118">
        <v>100.11</v>
      </c>
      <c r="S43" s="119">
        <v>49.55</v>
      </c>
      <c r="T43" s="122">
        <v>33.529000000000003</v>
      </c>
      <c r="U43" s="122">
        <v>9.35</v>
      </c>
      <c r="V43" s="117">
        <v>12.09</v>
      </c>
      <c r="W43" s="118">
        <v>1.32</v>
      </c>
      <c r="X43" s="118">
        <v>0.34</v>
      </c>
      <c r="Y43" s="123" t="s">
        <v>1431</v>
      </c>
      <c r="Z43" s="121" t="s">
        <v>1431</v>
      </c>
      <c r="AA43" s="117">
        <v>23.84</v>
      </c>
      <c r="AB43" s="119">
        <v>120.92</v>
      </c>
      <c r="AC43" s="117">
        <v>28.175999999999998</v>
      </c>
      <c r="AD43" s="118">
        <v>24.163</v>
      </c>
      <c r="AE43" s="118">
        <v>3.72</v>
      </c>
      <c r="AF43" s="119">
        <v>0</v>
      </c>
      <c r="AG43" s="117">
        <v>2.17177</v>
      </c>
      <c r="AH43" s="118">
        <v>6.5</v>
      </c>
      <c r="AI43" s="118">
        <v>10.28912</v>
      </c>
      <c r="AJ43" s="118">
        <v>6.4</v>
      </c>
      <c r="AK43" s="119">
        <v>10.4</v>
      </c>
      <c r="AL43" s="117">
        <v>6.73</v>
      </c>
      <c r="AM43" s="119">
        <v>12.03</v>
      </c>
      <c r="AN43" s="117">
        <v>17.013000000000002</v>
      </c>
      <c r="AO43" s="123" t="s">
        <v>1431</v>
      </c>
      <c r="AP43" s="123" t="s">
        <v>1431</v>
      </c>
      <c r="AQ43" s="118">
        <v>6.7519999999999998</v>
      </c>
      <c r="AR43" s="123" t="s">
        <v>1431</v>
      </c>
      <c r="AS43" s="118">
        <v>1.7217100000000001</v>
      </c>
      <c r="AT43" s="118">
        <v>6.6443199999999996</v>
      </c>
      <c r="AU43" s="118">
        <v>12.010999999999999</v>
      </c>
      <c r="AV43" s="118">
        <v>1.087</v>
      </c>
      <c r="AW43" s="119">
        <v>10.145</v>
      </c>
    </row>
    <row r="44" spans="1:49" x14ac:dyDescent="0.25">
      <c r="A44" s="124" t="s">
        <v>793</v>
      </c>
      <c r="B44" s="117">
        <v>7.9</v>
      </c>
      <c r="C44" s="118">
        <v>18</v>
      </c>
      <c r="D44" s="118">
        <v>12</v>
      </c>
      <c r="E44" s="118">
        <v>2</v>
      </c>
      <c r="F44" s="118">
        <v>11.9</v>
      </c>
      <c r="G44" s="119">
        <v>20</v>
      </c>
      <c r="H44" s="117">
        <v>8.1</v>
      </c>
      <c r="I44" s="119">
        <v>29</v>
      </c>
      <c r="J44" s="117">
        <v>12.95</v>
      </c>
      <c r="K44" s="118">
        <v>12.19</v>
      </c>
      <c r="L44" s="119">
        <v>11.759</v>
      </c>
      <c r="M44" s="120" t="s">
        <v>1431</v>
      </c>
      <c r="N44" s="121" t="s">
        <v>1431</v>
      </c>
      <c r="O44" s="122">
        <v>1.18</v>
      </c>
      <c r="P44" s="117">
        <v>21.84</v>
      </c>
      <c r="Q44" s="118">
        <v>20</v>
      </c>
      <c r="R44" s="118">
        <v>100.11</v>
      </c>
      <c r="S44" s="119">
        <v>52.06</v>
      </c>
      <c r="T44" s="122">
        <v>34.066000000000003</v>
      </c>
      <c r="U44" s="122">
        <v>9.44</v>
      </c>
      <c r="V44" s="117">
        <v>11.53</v>
      </c>
      <c r="W44" s="118">
        <v>0.28000000000000003</v>
      </c>
      <c r="X44" s="118">
        <v>0.33</v>
      </c>
      <c r="Y44" s="123" t="s">
        <v>1431</v>
      </c>
      <c r="Z44" s="121" t="s">
        <v>1431</v>
      </c>
      <c r="AA44" s="117">
        <v>31.96</v>
      </c>
      <c r="AB44" s="119">
        <v>129.24299999999999</v>
      </c>
      <c r="AC44" s="117">
        <v>27.96</v>
      </c>
      <c r="AD44" s="118">
        <v>23.661000000000001</v>
      </c>
      <c r="AE44" s="118">
        <v>3.27</v>
      </c>
      <c r="AF44" s="119">
        <v>1</v>
      </c>
      <c r="AG44" s="117">
        <v>2.17177</v>
      </c>
      <c r="AH44" s="118">
        <v>6.5</v>
      </c>
      <c r="AI44" s="118">
        <v>10.22443</v>
      </c>
      <c r="AJ44" s="118">
        <v>6.4</v>
      </c>
      <c r="AK44" s="119">
        <v>10.4</v>
      </c>
      <c r="AL44" s="117">
        <v>7.56</v>
      </c>
      <c r="AM44" s="119">
        <v>12.85</v>
      </c>
      <c r="AN44" s="117">
        <v>17.013000000000002</v>
      </c>
      <c r="AO44" s="123" t="s">
        <v>1431</v>
      </c>
      <c r="AP44" s="123" t="s">
        <v>1431</v>
      </c>
      <c r="AQ44" s="118">
        <v>6.8339999999999996</v>
      </c>
      <c r="AR44" s="123" t="s">
        <v>1431</v>
      </c>
      <c r="AS44" s="118">
        <v>1.6910099999999999</v>
      </c>
      <c r="AT44" s="118">
        <v>6.6443199999999996</v>
      </c>
      <c r="AU44" s="118">
        <v>12.010999999999999</v>
      </c>
      <c r="AV44" s="118">
        <v>0.93899999999999995</v>
      </c>
      <c r="AW44" s="119">
        <v>10.186999999999999</v>
      </c>
    </row>
    <row r="45" spans="1:49" x14ac:dyDescent="0.25">
      <c r="A45" s="124" t="s">
        <v>794</v>
      </c>
      <c r="B45" s="117">
        <v>7.9</v>
      </c>
      <c r="C45" s="118">
        <v>18</v>
      </c>
      <c r="D45" s="118">
        <v>12</v>
      </c>
      <c r="E45" s="118">
        <v>2</v>
      </c>
      <c r="F45" s="118">
        <v>11.9</v>
      </c>
      <c r="G45" s="119">
        <v>20</v>
      </c>
      <c r="H45" s="117">
        <v>8.1</v>
      </c>
      <c r="I45" s="119">
        <v>29</v>
      </c>
      <c r="J45" s="117">
        <v>12.95</v>
      </c>
      <c r="K45" s="118">
        <v>12.19</v>
      </c>
      <c r="L45" s="119">
        <v>11.759</v>
      </c>
      <c r="M45" s="120" t="s">
        <v>1431</v>
      </c>
      <c r="N45" s="121" t="s">
        <v>1431</v>
      </c>
      <c r="O45" s="122">
        <v>1.18</v>
      </c>
      <c r="P45" s="117">
        <v>21.84</v>
      </c>
      <c r="Q45" s="118">
        <v>20</v>
      </c>
      <c r="R45" s="118">
        <v>100.11</v>
      </c>
      <c r="S45" s="119">
        <v>52.06</v>
      </c>
      <c r="T45" s="122">
        <v>34.066000000000003</v>
      </c>
      <c r="U45" s="122">
        <v>9.44</v>
      </c>
      <c r="V45" s="117">
        <v>11.53</v>
      </c>
      <c r="W45" s="118">
        <v>0.28000000000000003</v>
      </c>
      <c r="X45" s="118">
        <v>0.33</v>
      </c>
      <c r="Y45" s="123" t="s">
        <v>1431</v>
      </c>
      <c r="Z45" s="121" t="s">
        <v>1431</v>
      </c>
      <c r="AA45" s="117">
        <v>31.96</v>
      </c>
      <c r="AB45" s="119">
        <v>129.24299999999999</v>
      </c>
      <c r="AC45" s="117">
        <v>27.96</v>
      </c>
      <c r="AD45" s="118">
        <v>23.661000000000001</v>
      </c>
      <c r="AE45" s="118">
        <v>3.27</v>
      </c>
      <c r="AF45" s="119">
        <v>1</v>
      </c>
      <c r="AG45" s="117">
        <v>2.17177</v>
      </c>
      <c r="AH45" s="118">
        <v>6.5</v>
      </c>
      <c r="AI45" s="118">
        <v>10.22443</v>
      </c>
      <c r="AJ45" s="118">
        <v>6.4</v>
      </c>
      <c r="AK45" s="119">
        <v>10.4</v>
      </c>
      <c r="AL45" s="117">
        <v>7.56</v>
      </c>
      <c r="AM45" s="119">
        <v>12.85</v>
      </c>
      <c r="AN45" s="117">
        <v>17.013000000000002</v>
      </c>
      <c r="AO45" s="123" t="s">
        <v>1431</v>
      </c>
      <c r="AP45" s="123" t="s">
        <v>1431</v>
      </c>
      <c r="AQ45" s="118">
        <v>6.8339999999999996</v>
      </c>
      <c r="AR45" s="123" t="s">
        <v>1431</v>
      </c>
      <c r="AS45" s="118">
        <v>1.6910099999999999</v>
      </c>
      <c r="AT45" s="118">
        <v>6.6443199999999996</v>
      </c>
      <c r="AU45" s="118">
        <v>12.010999999999999</v>
      </c>
      <c r="AV45" s="118">
        <v>0.93899999999999995</v>
      </c>
      <c r="AW45" s="119">
        <v>10.186999999999999</v>
      </c>
    </row>
    <row r="46" spans="1:49" x14ac:dyDescent="0.25">
      <c r="A46" s="124" t="s">
        <v>795</v>
      </c>
      <c r="B46" s="117">
        <v>7.9</v>
      </c>
      <c r="C46" s="118">
        <v>18</v>
      </c>
      <c r="D46" s="118">
        <v>12</v>
      </c>
      <c r="E46" s="118">
        <v>2</v>
      </c>
      <c r="F46" s="118">
        <v>25.1</v>
      </c>
      <c r="G46" s="119">
        <v>20</v>
      </c>
      <c r="H46" s="117">
        <v>8.1</v>
      </c>
      <c r="I46" s="119">
        <v>29</v>
      </c>
      <c r="J46" s="117">
        <v>14.83</v>
      </c>
      <c r="K46" s="118">
        <v>12.13</v>
      </c>
      <c r="L46" s="119">
        <v>17.047000000000001</v>
      </c>
      <c r="M46" s="120" t="s">
        <v>1431</v>
      </c>
      <c r="N46" s="121" t="s">
        <v>1431</v>
      </c>
      <c r="O46" s="122">
        <v>1.18</v>
      </c>
      <c r="P46" s="117">
        <v>32.65</v>
      </c>
      <c r="Q46" s="118">
        <v>20</v>
      </c>
      <c r="R46" s="118">
        <v>100.11</v>
      </c>
      <c r="S46" s="119">
        <v>55.66</v>
      </c>
      <c r="T46" s="122">
        <v>32.991999999999997</v>
      </c>
      <c r="U46" s="122">
        <v>9.4700000000000006</v>
      </c>
      <c r="V46" s="117">
        <v>11.53</v>
      </c>
      <c r="W46" s="118">
        <v>0.66</v>
      </c>
      <c r="X46" s="118">
        <v>0.32</v>
      </c>
      <c r="Y46" s="123" t="s">
        <v>1431</v>
      </c>
      <c r="Z46" s="121" t="s">
        <v>1431</v>
      </c>
      <c r="AA46" s="117">
        <v>19.47</v>
      </c>
      <c r="AB46" s="119">
        <v>116.73399999999999</v>
      </c>
      <c r="AC46" s="117">
        <v>27.4</v>
      </c>
      <c r="AD46" s="118">
        <v>23.81</v>
      </c>
      <c r="AE46" s="118">
        <v>2.9470000000000001</v>
      </c>
      <c r="AF46" s="119">
        <v>0.5</v>
      </c>
      <c r="AG46" s="117">
        <v>2.17177</v>
      </c>
      <c r="AH46" s="118">
        <v>10</v>
      </c>
      <c r="AI46" s="118">
        <v>10.11814</v>
      </c>
      <c r="AJ46" s="118">
        <v>6.4</v>
      </c>
      <c r="AK46" s="119">
        <v>10.4</v>
      </c>
      <c r="AL46" s="117">
        <v>6.92</v>
      </c>
      <c r="AM46" s="119">
        <v>12.22</v>
      </c>
      <c r="AN46" s="117">
        <v>17.013000000000002</v>
      </c>
      <c r="AO46" s="123" t="s">
        <v>1431</v>
      </c>
      <c r="AP46" s="123" t="s">
        <v>1431</v>
      </c>
      <c r="AQ46" s="118">
        <v>6.81</v>
      </c>
      <c r="AR46" s="123" t="s">
        <v>1431</v>
      </c>
      <c r="AS46" s="118">
        <v>1.69163</v>
      </c>
      <c r="AT46" s="118">
        <v>6.6443199999999996</v>
      </c>
      <c r="AU46" s="118">
        <v>12.010999999999999</v>
      </c>
      <c r="AV46" s="118">
        <v>0.94199999999999995</v>
      </c>
      <c r="AW46" s="119">
        <v>10.186999999999999</v>
      </c>
    </row>
    <row r="47" spans="1:49" x14ac:dyDescent="0.25">
      <c r="A47" s="124" t="s">
        <v>796</v>
      </c>
      <c r="B47" s="117">
        <v>7.9</v>
      </c>
      <c r="C47" s="118">
        <v>18</v>
      </c>
      <c r="D47" s="118">
        <v>12</v>
      </c>
      <c r="E47" s="118">
        <v>2</v>
      </c>
      <c r="F47" s="118">
        <v>25.1</v>
      </c>
      <c r="G47" s="119">
        <v>20</v>
      </c>
      <c r="H47" s="117">
        <v>8.1</v>
      </c>
      <c r="I47" s="119">
        <v>29</v>
      </c>
      <c r="J47" s="117">
        <v>14.83</v>
      </c>
      <c r="K47" s="118">
        <v>12.13</v>
      </c>
      <c r="L47" s="119">
        <v>17.047000000000001</v>
      </c>
      <c r="M47" s="120" t="s">
        <v>1431</v>
      </c>
      <c r="N47" s="121" t="s">
        <v>1431</v>
      </c>
      <c r="O47" s="122">
        <v>1.18</v>
      </c>
      <c r="P47" s="117">
        <v>32.65</v>
      </c>
      <c r="Q47" s="118">
        <v>20</v>
      </c>
      <c r="R47" s="118">
        <v>100.11</v>
      </c>
      <c r="S47" s="119">
        <v>55.66</v>
      </c>
      <c r="T47" s="122">
        <v>32.991999999999997</v>
      </c>
      <c r="U47" s="122">
        <v>9.4700000000000006</v>
      </c>
      <c r="V47" s="117">
        <v>11.53</v>
      </c>
      <c r="W47" s="118">
        <v>0.66</v>
      </c>
      <c r="X47" s="118">
        <v>0.32</v>
      </c>
      <c r="Y47" s="123" t="s">
        <v>1431</v>
      </c>
      <c r="Z47" s="121" t="s">
        <v>1431</v>
      </c>
      <c r="AA47" s="117">
        <v>19.47</v>
      </c>
      <c r="AB47" s="119">
        <v>116.73399999999999</v>
      </c>
      <c r="AC47" s="117">
        <v>27.4</v>
      </c>
      <c r="AD47" s="118">
        <v>23.81</v>
      </c>
      <c r="AE47" s="118">
        <v>2.9470000000000001</v>
      </c>
      <c r="AF47" s="119">
        <v>0.5</v>
      </c>
      <c r="AG47" s="117">
        <v>2.17177</v>
      </c>
      <c r="AH47" s="118">
        <v>10</v>
      </c>
      <c r="AI47" s="118">
        <v>10.11814</v>
      </c>
      <c r="AJ47" s="118">
        <v>6.4</v>
      </c>
      <c r="AK47" s="119">
        <v>10.4</v>
      </c>
      <c r="AL47" s="117">
        <v>6.92</v>
      </c>
      <c r="AM47" s="119">
        <v>12.22</v>
      </c>
      <c r="AN47" s="117">
        <v>17.013000000000002</v>
      </c>
      <c r="AO47" s="123" t="s">
        <v>1431</v>
      </c>
      <c r="AP47" s="123" t="s">
        <v>1431</v>
      </c>
      <c r="AQ47" s="118">
        <v>6.81</v>
      </c>
      <c r="AR47" s="123" t="s">
        <v>1431</v>
      </c>
      <c r="AS47" s="118">
        <v>1.69163</v>
      </c>
      <c r="AT47" s="118">
        <v>6.6443199999999996</v>
      </c>
      <c r="AU47" s="118">
        <v>12.010999999999999</v>
      </c>
      <c r="AV47" s="118">
        <v>0.94199999999999995</v>
      </c>
      <c r="AW47" s="119">
        <v>10.186999999999999</v>
      </c>
    </row>
    <row r="48" spans="1:49" x14ac:dyDescent="0.25">
      <c r="A48" s="124" t="s">
        <v>797</v>
      </c>
      <c r="B48" s="117">
        <v>7.9</v>
      </c>
      <c r="C48" s="118">
        <v>18</v>
      </c>
      <c r="D48" s="118">
        <v>12</v>
      </c>
      <c r="E48" s="118">
        <v>2</v>
      </c>
      <c r="F48" s="118">
        <v>23.9</v>
      </c>
      <c r="G48" s="119">
        <v>20</v>
      </c>
      <c r="H48" s="117">
        <v>7.7</v>
      </c>
      <c r="I48" s="119">
        <v>29</v>
      </c>
      <c r="J48" s="117">
        <v>15.03</v>
      </c>
      <c r="K48" s="118">
        <v>12.33</v>
      </c>
      <c r="L48" s="119">
        <v>16.917999999999999</v>
      </c>
      <c r="M48" s="117">
        <v>1.07</v>
      </c>
      <c r="N48" s="119">
        <v>41.72</v>
      </c>
      <c r="O48" s="122">
        <v>1.18</v>
      </c>
      <c r="P48" s="117">
        <v>48.67</v>
      </c>
      <c r="Q48" s="118">
        <v>20</v>
      </c>
      <c r="R48" s="118">
        <v>100.11</v>
      </c>
      <c r="S48" s="119">
        <v>54.48</v>
      </c>
      <c r="T48" s="122">
        <v>33.823</v>
      </c>
      <c r="U48" s="122">
        <v>9.4</v>
      </c>
      <c r="V48" s="117">
        <v>11.53</v>
      </c>
      <c r="W48" s="118">
        <v>1.22</v>
      </c>
      <c r="X48" s="118">
        <v>0.43</v>
      </c>
      <c r="Y48" s="123" t="s">
        <v>1431</v>
      </c>
      <c r="Z48" s="121" t="s">
        <v>1431</v>
      </c>
      <c r="AA48" s="117">
        <v>23.56</v>
      </c>
      <c r="AB48" s="119">
        <v>120.414</v>
      </c>
      <c r="AC48" s="117">
        <v>27.646999999999998</v>
      </c>
      <c r="AD48" s="118">
        <v>22.827999999999999</v>
      </c>
      <c r="AE48" s="118">
        <v>3.2759999999999998</v>
      </c>
      <c r="AF48" s="119">
        <v>0.5</v>
      </c>
      <c r="AG48" s="117">
        <v>2.17177</v>
      </c>
      <c r="AH48" s="118">
        <v>10.5</v>
      </c>
      <c r="AI48" s="118">
        <v>10.19234</v>
      </c>
      <c r="AJ48" s="118">
        <v>6.4</v>
      </c>
      <c r="AK48" s="119">
        <v>10.4</v>
      </c>
      <c r="AL48" s="117">
        <v>6.92</v>
      </c>
      <c r="AM48" s="119">
        <v>12.22</v>
      </c>
      <c r="AN48" s="117">
        <v>17.013000000000002</v>
      </c>
      <c r="AO48" s="123" t="s">
        <v>1431</v>
      </c>
      <c r="AP48" s="123" t="s">
        <v>1431</v>
      </c>
      <c r="AQ48" s="118">
        <v>6.835</v>
      </c>
      <c r="AR48" s="123" t="s">
        <v>1431</v>
      </c>
      <c r="AS48" s="118">
        <v>1.71238</v>
      </c>
      <c r="AT48" s="118">
        <v>6.6443199999999996</v>
      </c>
      <c r="AU48" s="118">
        <v>12.010999999999999</v>
      </c>
      <c r="AV48" s="118">
        <v>1.042</v>
      </c>
      <c r="AW48" s="119">
        <v>10.186999999999999</v>
      </c>
    </row>
    <row r="49" spans="1:49" x14ac:dyDescent="0.25">
      <c r="A49" s="124" t="s">
        <v>798</v>
      </c>
      <c r="B49" s="117">
        <v>7.9</v>
      </c>
      <c r="C49" s="118">
        <v>18</v>
      </c>
      <c r="D49" s="118">
        <v>12</v>
      </c>
      <c r="E49" s="118">
        <v>2</v>
      </c>
      <c r="F49" s="118">
        <v>23.9</v>
      </c>
      <c r="G49" s="119">
        <v>20</v>
      </c>
      <c r="H49" s="117">
        <v>7.7</v>
      </c>
      <c r="I49" s="119">
        <v>29</v>
      </c>
      <c r="J49" s="117">
        <v>15.03</v>
      </c>
      <c r="K49" s="118">
        <v>12.33</v>
      </c>
      <c r="L49" s="119">
        <v>16.917999999999999</v>
      </c>
      <c r="M49" s="117">
        <v>1.07</v>
      </c>
      <c r="N49" s="119">
        <v>41.72</v>
      </c>
      <c r="O49" s="122">
        <v>1.18</v>
      </c>
      <c r="P49" s="117">
        <v>48.67</v>
      </c>
      <c r="Q49" s="118">
        <v>20</v>
      </c>
      <c r="R49" s="118">
        <v>100.11</v>
      </c>
      <c r="S49" s="119">
        <v>54.48</v>
      </c>
      <c r="T49" s="122">
        <v>33.823</v>
      </c>
      <c r="U49" s="122">
        <v>9.4</v>
      </c>
      <c r="V49" s="117">
        <v>11.53</v>
      </c>
      <c r="W49" s="118">
        <v>1.22</v>
      </c>
      <c r="X49" s="118">
        <v>0.43</v>
      </c>
      <c r="Y49" s="123" t="s">
        <v>1431</v>
      </c>
      <c r="Z49" s="121" t="s">
        <v>1431</v>
      </c>
      <c r="AA49" s="117">
        <v>23.56</v>
      </c>
      <c r="AB49" s="119">
        <v>120.414</v>
      </c>
      <c r="AC49" s="117">
        <v>27.646999999999998</v>
      </c>
      <c r="AD49" s="118">
        <v>22.827999999999999</v>
      </c>
      <c r="AE49" s="118">
        <v>3.2759999999999998</v>
      </c>
      <c r="AF49" s="119">
        <v>0.5</v>
      </c>
      <c r="AG49" s="117">
        <v>2.17177</v>
      </c>
      <c r="AH49" s="118">
        <v>10.5</v>
      </c>
      <c r="AI49" s="118">
        <v>10.19234</v>
      </c>
      <c r="AJ49" s="118">
        <v>6.4</v>
      </c>
      <c r="AK49" s="119">
        <v>10.4</v>
      </c>
      <c r="AL49" s="117">
        <v>6.92</v>
      </c>
      <c r="AM49" s="119">
        <v>12.22</v>
      </c>
      <c r="AN49" s="117">
        <v>17.013000000000002</v>
      </c>
      <c r="AO49" s="123" t="s">
        <v>1431</v>
      </c>
      <c r="AP49" s="123" t="s">
        <v>1431</v>
      </c>
      <c r="AQ49" s="118">
        <v>6.835</v>
      </c>
      <c r="AR49" s="123" t="s">
        <v>1431</v>
      </c>
      <c r="AS49" s="118">
        <v>1.71238</v>
      </c>
      <c r="AT49" s="118">
        <v>6.6443199999999996</v>
      </c>
      <c r="AU49" s="118">
        <v>12.010999999999999</v>
      </c>
      <c r="AV49" s="118">
        <v>1.042</v>
      </c>
      <c r="AW49" s="119">
        <v>10.186999999999999</v>
      </c>
    </row>
    <row r="50" spans="1:49" x14ac:dyDescent="0.25">
      <c r="A50" s="124" t="s">
        <v>799</v>
      </c>
      <c r="B50" s="117">
        <v>7.9</v>
      </c>
      <c r="C50" s="118">
        <v>18</v>
      </c>
      <c r="D50" s="118">
        <v>12</v>
      </c>
      <c r="E50" s="118">
        <v>2</v>
      </c>
      <c r="F50" s="118">
        <v>26.8</v>
      </c>
      <c r="G50" s="119">
        <v>20</v>
      </c>
      <c r="H50" s="117">
        <v>7.3</v>
      </c>
      <c r="I50" s="119">
        <v>29</v>
      </c>
      <c r="J50" s="117">
        <v>15.02</v>
      </c>
      <c r="K50" s="118">
        <v>12.25</v>
      </c>
      <c r="L50" s="119">
        <v>17.041</v>
      </c>
      <c r="M50" s="120" t="s">
        <v>1431</v>
      </c>
      <c r="N50" s="121" t="s">
        <v>1431</v>
      </c>
      <c r="O50" s="122">
        <v>1.18</v>
      </c>
      <c r="P50" s="117">
        <v>52.48</v>
      </c>
      <c r="Q50" s="118">
        <v>20</v>
      </c>
      <c r="R50" s="118">
        <v>101.02</v>
      </c>
      <c r="S50" s="119">
        <v>55.99</v>
      </c>
      <c r="T50" s="122">
        <v>33.890999999999998</v>
      </c>
      <c r="U50" s="122">
        <v>9.4700000000000006</v>
      </c>
      <c r="V50" s="117">
        <v>12.09</v>
      </c>
      <c r="W50" s="118">
        <v>1.58</v>
      </c>
      <c r="X50" s="118">
        <v>0.42</v>
      </c>
      <c r="Y50" s="123" t="s">
        <v>1431</v>
      </c>
      <c r="Z50" s="121" t="s">
        <v>1431</v>
      </c>
      <c r="AA50" s="117">
        <v>12.98</v>
      </c>
      <c r="AB50" s="119">
        <v>109.84</v>
      </c>
      <c r="AC50" s="117">
        <v>26.52</v>
      </c>
      <c r="AD50" s="118">
        <v>22.873999999999999</v>
      </c>
      <c r="AE50" s="118">
        <v>2.91</v>
      </c>
      <c r="AF50" s="119">
        <v>0</v>
      </c>
      <c r="AG50" s="117">
        <v>2.17177</v>
      </c>
      <c r="AH50" s="118">
        <v>10.6</v>
      </c>
      <c r="AI50" s="118">
        <v>10.0678</v>
      </c>
      <c r="AJ50" s="118">
        <v>6.4</v>
      </c>
      <c r="AK50" s="119">
        <v>10.4</v>
      </c>
      <c r="AL50" s="117">
        <v>6.76</v>
      </c>
      <c r="AM50" s="119">
        <v>12.06</v>
      </c>
      <c r="AN50" s="117">
        <v>17.013000000000002</v>
      </c>
      <c r="AO50" s="123" t="s">
        <v>1431</v>
      </c>
      <c r="AP50" s="123" t="s">
        <v>1431</v>
      </c>
      <c r="AQ50" s="118">
        <v>6.8890000000000002</v>
      </c>
      <c r="AR50" s="123" t="s">
        <v>1431</v>
      </c>
      <c r="AS50" s="118">
        <v>1.70906</v>
      </c>
      <c r="AT50" s="118">
        <v>6.6443199999999996</v>
      </c>
      <c r="AU50" s="118">
        <v>12.010999999999999</v>
      </c>
      <c r="AV50" s="118">
        <v>1.026</v>
      </c>
      <c r="AW50" s="119">
        <v>10.186999999999999</v>
      </c>
    </row>
    <row r="51" spans="1:49" x14ac:dyDescent="0.25">
      <c r="A51" s="124" t="s">
        <v>800</v>
      </c>
      <c r="B51" s="117">
        <v>7.9</v>
      </c>
      <c r="C51" s="118">
        <v>18</v>
      </c>
      <c r="D51" s="118">
        <v>12</v>
      </c>
      <c r="E51" s="118">
        <v>2</v>
      </c>
      <c r="F51" s="118">
        <v>26.8</v>
      </c>
      <c r="G51" s="119">
        <v>20</v>
      </c>
      <c r="H51" s="117">
        <v>7.3</v>
      </c>
      <c r="I51" s="119">
        <v>29</v>
      </c>
      <c r="J51" s="117">
        <v>15.02</v>
      </c>
      <c r="K51" s="118">
        <v>12.25</v>
      </c>
      <c r="L51" s="119">
        <v>17.041</v>
      </c>
      <c r="M51" s="120" t="s">
        <v>1431</v>
      </c>
      <c r="N51" s="121" t="s">
        <v>1431</v>
      </c>
      <c r="O51" s="122">
        <v>1.18</v>
      </c>
      <c r="P51" s="117">
        <v>52.48</v>
      </c>
      <c r="Q51" s="118">
        <v>20</v>
      </c>
      <c r="R51" s="118">
        <v>101.02</v>
      </c>
      <c r="S51" s="119">
        <v>55.99</v>
      </c>
      <c r="T51" s="122">
        <v>33.890999999999998</v>
      </c>
      <c r="U51" s="122">
        <v>9.4700000000000006</v>
      </c>
      <c r="V51" s="117">
        <v>12.09</v>
      </c>
      <c r="W51" s="118">
        <v>1.58</v>
      </c>
      <c r="X51" s="118">
        <v>0.42</v>
      </c>
      <c r="Y51" s="123" t="s">
        <v>1431</v>
      </c>
      <c r="Z51" s="121" t="s">
        <v>1431</v>
      </c>
      <c r="AA51" s="117">
        <v>12.98</v>
      </c>
      <c r="AB51" s="119">
        <v>109.84</v>
      </c>
      <c r="AC51" s="117">
        <v>26.52</v>
      </c>
      <c r="AD51" s="118">
        <v>22.873999999999999</v>
      </c>
      <c r="AE51" s="118">
        <v>2.91</v>
      </c>
      <c r="AF51" s="119">
        <v>0</v>
      </c>
      <c r="AG51" s="117">
        <v>2.17177</v>
      </c>
      <c r="AH51" s="118">
        <v>10.6</v>
      </c>
      <c r="AI51" s="118">
        <v>10.0678</v>
      </c>
      <c r="AJ51" s="118">
        <v>6.4</v>
      </c>
      <c r="AK51" s="119">
        <v>10.4</v>
      </c>
      <c r="AL51" s="117">
        <v>6.76</v>
      </c>
      <c r="AM51" s="119">
        <v>12.06</v>
      </c>
      <c r="AN51" s="117">
        <v>17.013000000000002</v>
      </c>
      <c r="AO51" s="123" t="s">
        <v>1431</v>
      </c>
      <c r="AP51" s="123" t="s">
        <v>1431</v>
      </c>
      <c r="AQ51" s="118">
        <v>6.8890000000000002</v>
      </c>
      <c r="AR51" s="123" t="s">
        <v>1431</v>
      </c>
      <c r="AS51" s="118">
        <v>1.70906</v>
      </c>
      <c r="AT51" s="118">
        <v>6.6443199999999996</v>
      </c>
      <c r="AU51" s="118">
        <v>12.010999999999999</v>
      </c>
      <c r="AV51" s="118">
        <v>1.026</v>
      </c>
      <c r="AW51" s="119">
        <v>10.186999999999999</v>
      </c>
    </row>
    <row r="52" spans="1:49" x14ac:dyDescent="0.25">
      <c r="A52" s="124" t="s">
        <v>801</v>
      </c>
      <c r="B52" s="117">
        <v>7.9</v>
      </c>
      <c r="C52" s="118">
        <v>18</v>
      </c>
      <c r="D52" s="118">
        <v>12</v>
      </c>
      <c r="E52" s="118">
        <v>2</v>
      </c>
      <c r="F52" s="118">
        <v>33</v>
      </c>
      <c r="G52" s="119">
        <v>20</v>
      </c>
      <c r="H52" s="117">
        <v>7.3</v>
      </c>
      <c r="I52" s="119">
        <v>29</v>
      </c>
      <c r="J52" s="117">
        <v>14.97</v>
      </c>
      <c r="K52" s="118">
        <v>12.36</v>
      </c>
      <c r="L52" s="119">
        <v>23.529</v>
      </c>
      <c r="M52" s="120" t="s">
        <v>1431</v>
      </c>
      <c r="N52" s="121" t="s">
        <v>1431</v>
      </c>
      <c r="O52" s="122">
        <v>1.18</v>
      </c>
      <c r="P52" s="117">
        <v>52.48</v>
      </c>
      <c r="Q52" s="118">
        <v>20</v>
      </c>
      <c r="R52" s="118">
        <v>104.73</v>
      </c>
      <c r="S52" s="119">
        <v>56.68</v>
      </c>
      <c r="T52" s="122">
        <v>33.74</v>
      </c>
      <c r="U52" s="122">
        <v>9.49</v>
      </c>
      <c r="V52" s="117">
        <v>12.09</v>
      </c>
      <c r="W52" s="118">
        <v>0.93</v>
      </c>
      <c r="X52" s="118">
        <v>0.41</v>
      </c>
      <c r="Y52" s="123" t="s">
        <v>1431</v>
      </c>
      <c r="Z52" s="121" t="s">
        <v>1431</v>
      </c>
      <c r="AA52" s="117">
        <v>17.170000000000002</v>
      </c>
      <c r="AB52" s="119">
        <v>114.03</v>
      </c>
      <c r="AC52" s="117">
        <v>26.56</v>
      </c>
      <c r="AD52" s="118">
        <v>22.771999999999998</v>
      </c>
      <c r="AE52" s="118">
        <v>3.39</v>
      </c>
      <c r="AF52" s="119">
        <v>0</v>
      </c>
      <c r="AG52" s="117">
        <v>2.17177</v>
      </c>
      <c r="AH52" s="118">
        <v>16.899999999999999</v>
      </c>
      <c r="AI52" s="118">
        <v>10.26943</v>
      </c>
      <c r="AJ52" s="118">
        <v>6.4</v>
      </c>
      <c r="AK52" s="119">
        <v>10.4</v>
      </c>
      <c r="AL52" s="117">
        <v>6.6</v>
      </c>
      <c r="AM52" s="119">
        <v>11.9</v>
      </c>
      <c r="AN52" s="117">
        <v>17.013000000000002</v>
      </c>
      <c r="AO52" s="123" t="s">
        <v>1431</v>
      </c>
      <c r="AP52" s="123" t="s">
        <v>1431</v>
      </c>
      <c r="AQ52" s="118">
        <v>7.2409999999999997</v>
      </c>
      <c r="AR52" s="123" t="s">
        <v>1431</v>
      </c>
      <c r="AS52" s="118">
        <v>1.7217100000000001</v>
      </c>
      <c r="AT52" s="118">
        <v>6.6443199999999996</v>
      </c>
      <c r="AU52" s="118">
        <v>12.010999999999999</v>
      </c>
      <c r="AV52" s="118">
        <v>1.087</v>
      </c>
      <c r="AW52" s="119">
        <v>9.8369999999999997</v>
      </c>
    </row>
    <row r="53" spans="1:49" x14ac:dyDescent="0.25">
      <c r="A53" s="124" t="s">
        <v>802</v>
      </c>
      <c r="B53" s="117">
        <v>7.9</v>
      </c>
      <c r="C53" s="118">
        <v>18</v>
      </c>
      <c r="D53" s="118">
        <v>12</v>
      </c>
      <c r="E53" s="118">
        <v>2</v>
      </c>
      <c r="F53" s="118">
        <v>33</v>
      </c>
      <c r="G53" s="119">
        <v>20</v>
      </c>
      <c r="H53" s="117">
        <v>7.3</v>
      </c>
      <c r="I53" s="119">
        <v>29</v>
      </c>
      <c r="J53" s="117">
        <v>14.97</v>
      </c>
      <c r="K53" s="118">
        <v>12.36</v>
      </c>
      <c r="L53" s="119">
        <v>23.529</v>
      </c>
      <c r="M53" s="120" t="s">
        <v>1431</v>
      </c>
      <c r="N53" s="121" t="s">
        <v>1431</v>
      </c>
      <c r="O53" s="122">
        <v>1.18</v>
      </c>
      <c r="P53" s="117">
        <v>52.48</v>
      </c>
      <c r="Q53" s="118">
        <v>20</v>
      </c>
      <c r="R53" s="118">
        <v>104.73</v>
      </c>
      <c r="S53" s="119">
        <v>56.68</v>
      </c>
      <c r="T53" s="122">
        <v>33.74</v>
      </c>
      <c r="U53" s="122">
        <v>9.49</v>
      </c>
      <c r="V53" s="117">
        <v>12.09</v>
      </c>
      <c r="W53" s="118">
        <v>0.93</v>
      </c>
      <c r="X53" s="118">
        <v>0.41</v>
      </c>
      <c r="Y53" s="123" t="s">
        <v>1431</v>
      </c>
      <c r="Z53" s="121" t="s">
        <v>1431</v>
      </c>
      <c r="AA53" s="117">
        <v>17.170000000000002</v>
      </c>
      <c r="AB53" s="119">
        <v>114.03</v>
      </c>
      <c r="AC53" s="117">
        <v>26.56</v>
      </c>
      <c r="AD53" s="118">
        <v>22.771999999999998</v>
      </c>
      <c r="AE53" s="118">
        <v>3.39</v>
      </c>
      <c r="AF53" s="119">
        <v>0</v>
      </c>
      <c r="AG53" s="117">
        <v>2.17177</v>
      </c>
      <c r="AH53" s="118">
        <v>16.899999999999999</v>
      </c>
      <c r="AI53" s="118">
        <v>10.26943</v>
      </c>
      <c r="AJ53" s="118">
        <v>6.4</v>
      </c>
      <c r="AK53" s="119">
        <v>10.4</v>
      </c>
      <c r="AL53" s="117">
        <v>6.6</v>
      </c>
      <c r="AM53" s="119">
        <v>11.9</v>
      </c>
      <c r="AN53" s="117">
        <v>17.013000000000002</v>
      </c>
      <c r="AO53" s="123" t="s">
        <v>1431</v>
      </c>
      <c r="AP53" s="123" t="s">
        <v>1431</v>
      </c>
      <c r="AQ53" s="118">
        <v>7.2409999999999997</v>
      </c>
      <c r="AR53" s="123" t="s">
        <v>1431</v>
      </c>
      <c r="AS53" s="118">
        <v>1.7217100000000001</v>
      </c>
      <c r="AT53" s="118">
        <v>6.6443199999999996</v>
      </c>
      <c r="AU53" s="118">
        <v>12.010999999999999</v>
      </c>
      <c r="AV53" s="118">
        <v>1.087</v>
      </c>
      <c r="AW53" s="119">
        <v>9.8369999999999997</v>
      </c>
    </row>
    <row r="54" spans="1:49" x14ac:dyDescent="0.25">
      <c r="A54" s="124" t="s">
        <v>803</v>
      </c>
      <c r="B54" s="117">
        <v>7.9</v>
      </c>
      <c r="C54" s="118">
        <v>18</v>
      </c>
      <c r="D54" s="118">
        <v>12</v>
      </c>
      <c r="E54" s="118">
        <v>2</v>
      </c>
      <c r="F54" s="118">
        <v>33.299999999999997</v>
      </c>
      <c r="G54" s="119">
        <v>20</v>
      </c>
      <c r="H54" s="117">
        <v>7.3</v>
      </c>
      <c r="I54" s="119">
        <v>29</v>
      </c>
      <c r="J54" s="117">
        <v>15.07</v>
      </c>
      <c r="K54" s="118">
        <v>12.32</v>
      </c>
      <c r="L54" s="119">
        <v>23.404</v>
      </c>
      <c r="M54" s="120" t="s">
        <v>1431</v>
      </c>
      <c r="N54" s="121" t="s">
        <v>1431</v>
      </c>
      <c r="O54" s="122">
        <v>1.18</v>
      </c>
      <c r="P54" s="117">
        <v>47.44</v>
      </c>
      <c r="Q54" s="118">
        <v>20</v>
      </c>
      <c r="R54" s="118">
        <v>105.67</v>
      </c>
      <c r="S54" s="119">
        <v>39.18</v>
      </c>
      <c r="T54" s="122">
        <v>33.747</v>
      </c>
      <c r="U54" s="122">
        <v>9.5299999999999994</v>
      </c>
      <c r="V54" s="117">
        <v>12.09</v>
      </c>
      <c r="W54" s="118">
        <v>0.06</v>
      </c>
      <c r="X54" s="118">
        <v>0.39</v>
      </c>
      <c r="Y54" s="123" t="s">
        <v>1431</v>
      </c>
      <c r="Z54" s="121" t="s">
        <v>1431</v>
      </c>
      <c r="AA54" s="117">
        <v>20.58</v>
      </c>
      <c r="AB54" s="119">
        <v>117.44</v>
      </c>
      <c r="AC54" s="117">
        <v>26.47</v>
      </c>
      <c r="AD54" s="118">
        <v>22.234999999999999</v>
      </c>
      <c r="AE54" s="118">
        <v>3.38</v>
      </c>
      <c r="AF54" s="119">
        <v>0</v>
      </c>
      <c r="AG54" s="117">
        <v>2.17177</v>
      </c>
      <c r="AH54" s="118">
        <v>17.7</v>
      </c>
      <c r="AI54" s="118">
        <v>10.228339999999999</v>
      </c>
      <c r="AJ54" s="118">
        <v>6.4</v>
      </c>
      <c r="AK54" s="119">
        <v>10.4</v>
      </c>
      <c r="AL54" s="117">
        <v>6.54</v>
      </c>
      <c r="AM54" s="119">
        <v>11.84</v>
      </c>
      <c r="AN54" s="117">
        <v>17.013000000000002</v>
      </c>
      <c r="AO54" s="123" t="s">
        <v>1431</v>
      </c>
      <c r="AP54" s="123" t="s">
        <v>1431</v>
      </c>
      <c r="AQ54" s="118">
        <v>7.4710000000000001</v>
      </c>
      <c r="AR54" s="123" t="s">
        <v>1431</v>
      </c>
      <c r="AS54" s="118">
        <v>1.7217100000000001</v>
      </c>
      <c r="AT54" s="118">
        <v>6.6443199999999996</v>
      </c>
      <c r="AU54" s="118">
        <v>12.010999999999999</v>
      </c>
      <c r="AV54" s="118">
        <v>1.087</v>
      </c>
      <c r="AW54" s="119">
        <v>9.9380000000000006</v>
      </c>
    </row>
    <row r="55" spans="1:49" x14ac:dyDescent="0.25">
      <c r="A55" s="124" t="s">
        <v>804</v>
      </c>
      <c r="B55" s="117">
        <v>7.9</v>
      </c>
      <c r="C55" s="118">
        <v>18</v>
      </c>
      <c r="D55" s="118">
        <v>12</v>
      </c>
      <c r="E55" s="118">
        <v>2</v>
      </c>
      <c r="F55" s="118">
        <v>33.299999999999997</v>
      </c>
      <c r="G55" s="119">
        <v>20</v>
      </c>
      <c r="H55" s="117">
        <v>7.3</v>
      </c>
      <c r="I55" s="119">
        <v>29</v>
      </c>
      <c r="J55" s="117">
        <v>15.07</v>
      </c>
      <c r="K55" s="118">
        <v>12.32</v>
      </c>
      <c r="L55" s="119">
        <v>23.404</v>
      </c>
      <c r="M55" s="120" t="s">
        <v>1431</v>
      </c>
      <c r="N55" s="121" t="s">
        <v>1431</v>
      </c>
      <c r="O55" s="122">
        <v>1.18</v>
      </c>
      <c r="P55" s="117">
        <v>47.44</v>
      </c>
      <c r="Q55" s="118">
        <v>20</v>
      </c>
      <c r="R55" s="118">
        <v>105.67</v>
      </c>
      <c r="S55" s="119">
        <v>39.18</v>
      </c>
      <c r="T55" s="122">
        <v>33.747</v>
      </c>
      <c r="U55" s="122">
        <v>9.5299999999999994</v>
      </c>
      <c r="V55" s="117">
        <v>12.09</v>
      </c>
      <c r="W55" s="118">
        <v>0.06</v>
      </c>
      <c r="X55" s="118">
        <v>0.39</v>
      </c>
      <c r="Y55" s="123" t="s">
        <v>1431</v>
      </c>
      <c r="Z55" s="121" t="s">
        <v>1431</v>
      </c>
      <c r="AA55" s="117">
        <v>20.58</v>
      </c>
      <c r="AB55" s="119">
        <v>117.44</v>
      </c>
      <c r="AC55" s="117">
        <v>26.47</v>
      </c>
      <c r="AD55" s="118">
        <v>22.234999999999999</v>
      </c>
      <c r="AE55" s="118">
        <v>3.38</v>
      </c>
      <c r="AF55" s="119">
        <v>0</v>
      </c>
      <c r="AG55" s="117">
        <v>2.17177</v>
      </c>
      <c r="AH55" s="118">
        <v>17.7</v>
      </c>
      <c r="AI55" s="118">
        <v>10.228339999999999</v>
      </c>
      <c r="AJ55" s="118">
        <v>6.4</v>
      </c>
      <c r="AK55" s="119">
        <v>10.4</v>
      </c>
      <c r="AL55" s="117">
        <v>6.54</v>
      </c>
      <c r="AM55" s="119">
        <v>11.84</v>
      </c>
      <c r="AN55" s="117">
        <v>17.013000000000002</v>
      </c>
      <c r="AO55" s="123" t="s">
        <v>1431</v>
      </c>
      <c r="AP55" s="123" t="s">
        <v>1431</v>
      </c>
      <c r="AQ55" s="118">
        <v>7.4710000000000001</v>
      </c>
      <c r="AR55" s="123" t="s">
        <v>1431</v>
      </c>
      <c r="AS55" s="118">
        <v>1.7217100000000001</v>
      </c>
      <c r="AT55" s="118">
        <v>6.6443199999999996</v>
      </c>
      <c r="AU55" s="118">
        <v>12.010999999999999</v>
      </c>
      <c r="AV55" s="118">
        <v>1.087</v>
      </c>
      <c r="AW55" s="119">
        <v>9.9380000000000006</v>
      </c>
    </row>
    <row r="56" spans="1:49" x14ac:dyDescent="0.25">
      <c r="A56" s="124" t="s">
        <v>805</v>
      </c>
      <c r="B56" s="117">
        <v>7.9</v>
      </c>
      <c r="C56" s="118">
        <v>18</v>
      </c>
      <c r="D56" s="118">
        <v>12</v>
      </c>
      <c r="E56" s="118">
        <v>2</v>
      </c>
      <c r="F56" s="118">
        <v>25.8</v>
      </c>
      <c r="G56" s="119">
        <v>20</v>
      </c>
      <c r="H56" s="117">
        <v>7.3</v>
      </c>
      <c r="I56" s="119">
        <v>29</v>
      </c>
      <c r="J56" s="117">
        <v>15.06</v>
      </c>
      <c r="K56" s="118">
        <v>12.24</v>
      </c>
      <c r="L56" s="119">
        <v>16.777999999999999</v>
      </c>
      <c r="M56" s="120" t="s">
        <v>1431</v>
      </c>
      <c r="N56" s="121" t="s">
        <v>1431</v>
      </c>
      <c r="O56" s="122">
        <v>1.18</v>
      </c>
      <c r="P56" s="117">
        <v>41.01</v>
      </c>
      <c r="Q56" s="118">
        <v>20</v>
      </c>
      <c r="R56" s="118">
        <v>104.73</v>
      </c>
      <c r="S56" s="119">
        <v>49.61</v>
      </c>
      <c r="T56" s="122">
        <v>33.749000000000002</v>
      </c>
      <c r="U56" s="122">
        <v>9.5</v>
      </c>
      <c r="V56" s="117">
        <v>12.09</v>
      </c>
      <c r="W56" s="118">
        <v>0.87</v>
      </c>
      <c r="X56" s="118">
        <v>0.38</v>
      </c>
      <c r="Y56" s="123" t="s">
        <v>1431</v>
      </c>
      <c r="Z56" s="121" t="s">
        <v>1431</v>
      </c>
      <c r="AA56" s="117">
        <v>21.71</v>
      </c>
      <c r="AB56" s="121" t="s">
        <v>1431</v>
      </c>
      <c r="AC56" s="117">
        <v>25.95</v>
      </c>
      <c r="AD56" s="118">
        <v>22.805</v>
      </c>
      <c r="AE56" s="118">
        <v>3.51</v>
      </c>
      <c r="AF56" s="119">
        <v>0</v>
      </c>
      <c r="AG56" s="117">
        <v>2.17177</v>
      </c>
      <c r="AH56" s="118">
        <v>18.5</v>
      </c>
      <c r="AI56" s="118">
        <v>10.31118</v>
      </c>
      <c r="AJ56" s="118">
        <v>6.4</v>
      </c>
      <c r="AK56" s="119">
        <v>10.4</v>
      </c>
      <c r="AL56" s="117">
        <v>6.48</v>
      </c>
      <c r="AM56" s="119">
        <v>11.77</v>
      </c>
      <c r="AN56" s="117">
        <v>17.013000000000002</v>
      </c>
      <c r="AO56" s="123" t="s">
        <v>1431</v>
      </c>
      <c r="AP56" s="123" t="s">
        <v>1431</v>
      </c>
      <c r="AQ56" s="118">
        <v>7.4359999999999999</v>
      </c>
      <c r="AR56" s="123" t="s">
        <v>1431</v>
      </c>
      <c r="AS56" s="118">
        <v>1.7613399999999999</v>
      </c>
      <c r="AT56" s="118">
        <v>6.6443199999999996</v>
      </c>
      <c r="AU56" s="118">
        <v>12.010999999999999</v>
      </c>
      <c r="AV56" s="118">
        <v>1.278</v>
      </c>
      <c r="AW56" s="119">
        <v>10.297000000000001</v>
      </c>
    </row>
    <row r="57" spans="1:49" x14ac:dyDescent="0.25">
      <c r="A57" s="124" t="s">
        <v>806</v>
      </c>
      <c r="B57" s="117">
        <v>7.9</v>
      </c>
      <c r="C57" s="118">
        <v>18</v>
      </c>
      <c r="D57" s="118">
        <v>12</v>
      </c>
      <c r="E57" s="118">
        <v>2</v>
      </c>
      <c r="F57" s="118">
        <v>25.8</v>
      </c>
      <c r="G57" s="119">
        <v>20</v>
      </c>
      <c r="H57" s="117">
        <v>7.3</v>
      </c>
      <c r="I57" s="119">
        <v>29</v>
      </c>
      <c r="J57" s="117">
        <v>15.06</v>
      </c>
      <c r="K57" s="118">
        <v>12.24</v>
      </c>
      <c r="L57" s="119">
        <v>16.777999999999999</v>
      </c>
      <c r="M57" s="120" t="s">
        <v>1431</v>
      </c>
      <c r="N57" s="121" t="s">
        <v>1431</v>
      </c>
      <c r="O57" s="122">
        <v>1.18</v>
      </c>
      <c r="P57" s="117">
        <v>41.01</v>
      </c>
      <c r="Q57" s="118">
        <v>20</v>
      </c>
      <c r="R57" s="118">
        <v>104.73</v>
      </c>
      <c r="S57" s="119">
        <v>49.61</v>
      </c>
      <c r="T57" s="122">
        <v>33.749000000000002</v>
      </c>
      <c r="U57" s="122">
        <v>9.5</v>
      </c>
      <c r="V57" s="117">
        <v>12.09</v>
      </c>
      <c r="W57" s="118">
        <v>0.87</v>
      </c>
      <c r="X57" s="118">
        <v>0.38</v>
      </c>
      <c r="Y57" s="123" t="s">
        <v>1431</v>
      </c>
      <c r="Z57" s="121" t="s">
        <v>1431</v>
      </c>
      <c r="AA57" s="117">
        <v>21.71</v>
      </c>
      <c r="AB57" s="121" t="s">
        <v>1431</v>
      </c>
      <c r="AC57" s="117">
        <v>25.95</v>
      </c>
      <c r="AD57" s="118">
        <v>22.805</v>
      </c>
      <c r="AE57" s="118">
        <v>3.51</v>
      </c>
      <c r="AF57" s="119">
        <v>0</v>
      </c>
      <c r="AG57" s="117">
        <v>2.17177</v>
      </c>
      <c r="AH57" s="118">
        <v>18.5</v>
      </c>
      <c r="AI57" s="118">
        <v>10.31118</v>
      </c>
      <c r="AJ57" s="118">
        <v>6.4</v>
      </c>
      <c r="AK57" s="119">
        <v>10.4</v>
      </c>
      <c r="AL57" s="117">
        <v>6.48</v>
      </c>
      <c r="AM57" s="119">
        <v>11.77</v>
      </c>
      <c r="AN57" s="117">
        <v>17.013000000000002</v>
      </c>
      <c r="AO57" s="123" t="s">
        <v>1431</v>
      </c>
      <c r="AP57" s="123" t="s">
        <v>1431</v>
      </c>
      <c r="AQ57" s="118">
        <v>7.4359999999999999</v>
      </c>
      <c r="AR57" s="123" t="s">
        <v>1431</v>
      </c>
      <c r="AS57" s="118">
        <v>1.7613399999999999</v>
      </c>
      <c r="AT57" s="118">
        <v>6.6443199999999996</v>
      </c>
      <c r="AU57" s="118">
        <v>12.010999999999999</v>
      </c>
      <c r="AV57" s="118">
        <v>1.278</v>
      </c>
      <c r="AW57" s="119">
        <v>10.297000000000001</v>
      </c>
    </row>
    <row r="58" spans="1:49" x14ac:dyDescent="0.25">
      <c r="A58" s="124" t="s">
        <v>807</v>
      </c>
      <c r="B58" s="117">
        <v>7.9</v>
      </c>
      <c r="C58" s="118">
        <v>18</v>
      </c>
      <c r="D58" s="118">
        <v>12</v>
      </c>
      <c r="E58" s="118">
        <v>2</v>
      </c>
      <c r="F58" s="118">
        <v>26</v>
      </c>
      <c r="G58" s="119">
        <v>20</v>
      </c>
      <c r="H58" s="117">
        <v>7.7</v>
      </c>
      <c r="I58" s="119">
        <v>29</v>
      </c>
      <c r="J58" s="117">
        <v>14.91</v>
      </c>
      <c r="K58" s="118">
        <v>12.25</v>
      </c>
      <c r="L58" s="119">
        <v>13.763999999999999</v>
      </c>
      <c r="M58" s="120" t="s">
        <v>1431</v>
      </c>
      <c r="N58" s="121" t="s">
        <v>1431</v>
      </c>
      <c r="O58" s="122">
        <v>1.18</v>
      </c>
      <c r="P58" s="117">
        <v>48.05</v>
      </c>
      <c r="Q58" s="118">
        <v>20</v>
      </c>
      <c r="R58" s="118">
        <v>103.8</v>
      </c>
      <c r="S58" s="119">
        <v>55.75</v>
      </c>
      <c r="T58" s="122">
        <v>33.786999999999999</v>
      </c>
      <c r="U58" s="122">
        <v>9.52</v>
      </c>
      <c r="V58" s="117">
        <v>12.09</v>
      </c>
      <c r="W58" s="118">
        <v>1.54</v>
      </c>
      <c r="X58" s="118">
        <v>0.37</v>
      </c>
      <c r="Y58" s="123" t="s">
        <v>1431</v>
      </c>
      <c r="Z58" s="121" t="s">
        <v>1431</v>
      </c>
      <c r="AA58" s="117">
        <v>15.71</v>
      </c>
      <c r="AB58" s="121" t="s">
        <v>1431</v>
      </c>
      <c r="AC58" s="117">
        <v>26.52</v>
      </c>
      <c r="AD58" s="118">
        <v>22.591999999999999</v>
      </c>
      <c r="AE58" s="118">
        <v>3.7</v>
      </c>
      <c r="AF58" s="119">
        <v>0</v>
      </c>
      <c r="AG58" s="117">
        <v>2.17177</v>
      </c>
      <c r="AH58" s="118">
        <v>18.600000000000001</v>
      </c>
      <c r="AI58" s="118">
        <v>10.3142</v>
      </c>
      <c r="AJ58" s="118">
        <v>6.4</v>
      </c>
      <c r="AK58" s="119">
        <v>10.4</v>
      </c>
      <c r="AL58" s="117">
        <v>6.55</v>
      </c>
      <c r="AM58" s="119">
        <v>11.85</v>
      </c>
      <c r="AN58" s="117">
        <v>17.013000000000002</v>
      </c>
      <c r="AO58" s="118">
        <v>16.131789999999999</v>
      </c>
      <c r="AP58" s="118">
        <v>34.853200000000001</v>
      </c>
      <c r="AQ58" s="118">
        <v>7.3650000000000002</v>
      </c>
      <c r="AR58" s="118">
        <v>18.551549999999999</v>
      </c>
      <c r="AS58" s="118">
        <v>1.77213</v>
      </c>
      <c r="AT58" s="118">
        <v>6.6443199999999996</v>
      </c>
      <c r="AU58" s="118">
        <v>12.010999999999999</v>
      </c>
      <c r="AV58" s="118">
        <v>1.33</v>
      </c>
      <c r="AW58" s="119">
        <v>10.228999999999999</v>
      </c>
    </row>
    <row r="59" spans="1:49" x14ac:dyDescent="0.25">
      <c r="A59" s="125" t="s">
        <v>808</v>
      </c>
      <c r="B59" s="126">
        <v>7.9</v>
      </c>
      <c r="C59" s="127">
        <v>18</v>
      </c>
      <c r="D59" s="127">
        <v>12</v>
      </c>
      <c r="E59" s="127">
        <v>2</v>
      </c>
      <c r="F59" s="127">
        <v>26</v>
      </c>
      <c r="G59" s="128">
        <v>20</v>
      </c>
      <c r="H59" s="126">
        <v>7.7</v>
      </c>
      <c r="I59" s="128">
        <v>29</v>
      </c>
      <c r="J59" s="126">
        <v>14.91</v>
      </c>
      <c r="K59" s="127">
        <v>12.25</v>
      </c>
      <c r="L59" s="128">
        <v>13.763999999999999</v>
      </c>
      <c r="M59" s="129" t="s">
        <v>1431</v>
      </c>
      <c r="N59" s="130" t="s">
        <v>1431</v>
      </c>
      <c r="O59" s="131">
        <v>1.18</v>
      </c>
      <c r="P59" s="126">
        <v>48.05</v>
      </c>
      <c r="Q59" s="127">
        <v>20</v>
      </c>
      <c r="R59" s="127">
        <v>103.8</v>
      </c>
      <c r="S59" s="128">
        <v>55.75</v>
      </c>
      <c r="T59" s="131">
        <v>33.786999999999999</v>
      </c>
      <c r="U59" s="131">
        <v>9.52</v>
      </c>
      <c r="V59" s="126">
        <v>12.09</v>
      </c>
      <c r="W59" s="127">
        <v>1.54</v>
      </c>
      <c r="X59" s="127">
        <v>0.37</v>
      </c>
      <c r="Y59" s="132" t="s">
        <v>1431</v>
      </c>
      <c r="Z59" s="130" t="s">
        <v>1431</v>
      </c>
      <c r="AA59" s="126">
        <v>15.71</v>
      </c>
      <c r="AB59" s="130" t="s">
        <v>1431</v>
      </c>
      <c r="AC59" s="126">
        <v>26.52</v>
      </c>
      <c r="AD59" s="127">
        <v>22.591999999999999</v>
      </c>
      <c r="AE59" s="127">
        <v>3.7</v>
      </c>
      <c r="AF59" s="128">
        <v>0</v>
      </c>
      <c r="AG59" s="126">
        <v>2.17177</v>
      </c>
      <c r="AH59" s="127">
        <v>18.600000000000001</v>
      </c>
      <c r="AI59" s="127">
        <v>10.3142</v>
      </c>
      <c r="AJ59" s="127">
        <v>6.4</v>
      </c>
      <c r="AK59" s="128">
        <v>10.4</v>
      </c>
      <c r="AL59" s="126">
        <v>6.55</v>
      </c>
      <c r="AM59" s="128">
        <v>11.85</v>
      </c>
      <c r="AN59" s="126">
        <v>17.013000000000002</v>
      </c>
      <c r="AO59" s="127">
        <v>16.131789999999999</v>
      </c>
      <c r="AP59" s="127">
        <v>34.853200000000001</v>
      </c>
      <c r="AQ59" s="127">
        <v>7.3650000000000002</v>
      </c>
      <c r="AR59" s="127">
        <v>18.551549999999999</v>
      </c>
      <c r="AS59" s="127">
        <v>1.77213</v>
      </c>
      <c r="AT59" s="127">
        <v>6.6443199999999996</v>
      </c>
      <c r="AU59" s="127">
        <v>12.010999999999999</v>
      </c>
      <c r="AV59" s="127">
        <v>1.33</v>
      </c>
      <c r="AW59" s="128">
        <v>10.228999999999999</v>
      </c>
    </row>
    <row r="60" spans="1:49" x14ac:dyDescent="0.25">
      <c r="A60" s="133" t="s">
        <v>1362</v>
      </c>
      <c r="B60" s="134">
        <f t="shared" ref="B60:AW60" si="0">MIN(B12:B59)</f>
        <v>7.9</v>
      </c>
      <c r="C60" s="134">
        <f t="shared" si="0"/>
        <v>17.5</v>
      </c>
      <c r="D60" s="134">
        <f t="shared" si="0"/>
        <v>11.5</v>
      </c>
      <c r="E60" s="134">
        <f t="shared" si="0"/>
        <v>2</v>
      </c>
      <c r="F60" s="134">
        <f t="shared" si="0"/>
        <v>5.3</v>
      </c>
      <c r="G60" s="134">
        <f t="shared" si="0"/>
        <v>19.5</v>
      </c>
      <c r="H60" s="134">
        <f t="shared" si="0"/>
        <v>7.3</v>
      </c>
      <c r="I60" s="134">
        <f t="shared" si="0"/>
        <v>29</v>
      </c>
      <c r="J60" s="134">
        <f t="shared" si="0"/>
        <v>11.46</v>
      </c>
      <c r="K60" s="134">
        <f t="shared" si="0"/>
        <v>12.11</v>
      </c>
      <c r="L60" s="134">
        <f t="shared" si="0"/>
        <v>8.2870000000000008</v>
      </c>
      <c r="M60" s="134">
        <f t="shared" si="0"/>
        <v>1.07</v>
      </c>
      <c r="N60" s="134">
        <f t="shared" si="0"/>
        <v>41.72</v>
      </c>
      <c r="O60" s="134">
        <f t="shared" si="0"/>
        <v>1.18</v>
      </c>
      <c r="P60" s="134">
        <f t="shared" si="0"/>
        <v>21.84</v>
      </c>
      <c r="Q60" s="134">
        <f t="shared" si="0"/>
        <v>20</v>
      </c>
      <c r="R60" s="134">
        <f t="shared" si="0"/>
        <v>98.29</v>
      </c>
      <c r="S60" s="134">
        <f t="shared" si="0"/>
        <v>39.18</v>
      </c>
      <c r="T60" s="134">
        <f t="shared" si="0"/>
        <v>30.265000000000001</v>
      </c>
      <c r="U60" s="134">
        <f t="shared" si="0"/>
        <v>9.14</v>
      </c>
      <c r="V60" s="134">
        <f t="shared" si="0"/>
        <v>11.53</v>
      </c>
      <c r="W60" s="134">
        <f t="shared" si="0"/>
        <v>0.06</v>
      </c>
      <c r="X60" s="134">
        <f t="shared" si="0"/>
        <v>0.32</v>
      </c>
      <c r="Y60" s="134">
        <f t="shared" si="0"/>
        <v>0</v>
      </c>
      <c r="Z60" s="134">
        <f t="shared" si="0"/>
        <v>0</v>
      </c>
      <c r="AA60" s="134">
        <f t="shared" si="0"/>
        <v>7.97</v>
      </c>
      <c r="AB60" s="134">
        <f t="shared" si="0"/>
        <v>105.99</v>
      </c>
      <c r="AC60" s="134">
        <f t="shared" si="0"/>
        <v>25.37</v>
      </c>
      <c r="AD60" s="134">
        <f t="shared" si="0"/>
        <v>21.76</v>
      </c>
      <c r="AE60" s="134">
        <f t="shared" si="0"/>
        <v>2.88</v>
      </c>
      <c r="AF60" s="134">
        <f t="shared" si="0"/>
        <v>0</v>
      </c>
      <c r="AG60" s="134">
        <f t="shared" si="0"/>
        <v>2.17177</v>
      </c>
      <c r="AH60" s="134">
        <f t="shared" si="0"/>
        <v>6.5</v>
      </c>
      <c r="AI60" s="134">
        <f t="shared" si="0"/>
        <v>9.8462099999999992</v>
      </c>
      <c r="AJ60" s="134">
        <f t="shared" si="0"/>
        <v>6.4</v>
      </c>
      <c r="AK60" s="134">
        <f t="shared" si="0"/>
        <v>10.4</v>
      </c>
      <c r="AL60" s="134">
        <f t="shared" si="0"/>
        <v>6.13</v>
      </c>
      <c r="AM60" s="134">
        <f t="shared" si="0"/>
        <v>11.42</v>
      </c>
      <c r="AN60" s="134">
        <f t="shared" si="0"/>
        <v>17.013000000000002</v>
      </c>
      <c r="AO60" s="134">
        <f t="shared" si="0"/>
        <v>16.131789999999999</v>
      </c>
      <c r="AP60" s="134">
        <f t="shared" si="0"/>
        <v>34.853200000000001</v>
      </c>
      <c r="AQ60" s="134">
        <f t="shared" si="0"/>
        <v>6.6609999999999996</v>
      </c>
      <c r="AR60" s="134">
        <f t="shared" si="0"/>
        <v>18.551549999999999</v>
      </c>
      <c r="AS60" s="134">
        <f t="shared" si="0"/>
        <v>1.6910099999999999</v>
      </c>
      <c r="AT60" s="134">
        <f t="shared" si="0"/>
        <v>6.6443199999999996</v>
      </c>
      <c r="AU60" s="134">
        <f t="shared" si="0"/>
        <v>12.010999999999999</v>
      </c>
      <c r="AV60" s="134">
        <f t="shared" si="0"/>
        <v>0.93899999999999995</v>
      </c>
      <c r="AW60" s="135">
        <f t="shared" si="0"/>
        <v>9.8369999999999997</v>
      </c>
    </row>
    <row r="61" spans="1:49" x14ac:dyDescent="0.25">
      <c r="A61" s="136" t="s">
        <v>1361</v>
      </c>
      <c r="B61" s="137">
        <f t="shared" ref="B61:AW61" si="1">MAX(B12:B59)</f>
        <v>7.9</v>
      </c>
      <c r="C61" s="137">
        <f t="shared" si="1"/>
        <v>18</v>
      </c>
      <c r="D61" s="137">
        <f t="shared" si="1"/>
        <v>12</v>
      </c>
      <c r="E61" s="137">
        <f t="shared" si="1"/>
        <v>2</v>
      </c>
      <c r="F61" s="137">
        <f t="shared" si="1"/>
        <v>33.299999999999997</v>
      </c>
      <c r="G61" s="137">
        <f t="shared" si="1"/>
        <v>20</v>
      </c>
      <c r="H61" s="137">
        <f t="shared" si="1"/>
        <v>9.6999999999999993</v>
      </c>
      <c r="I61" s="137">
        <f t="shared" si="1"/>
        <v>31</v>
      </c>
      <c r="J61" s="137">
        <f t="shared" si="1"/>
        <v>15.07</v>
      </c>
      <c r="K61" s="137">
        <f t="shared" si="1"/>
        <v>12.36</v>
      </c>
      <c r="L61" s="137">
        <f t="shared" si="1"/>
        <v>23.529</v>
      </c>
      <c r="M61" s="137">
        <f t="shared" si="1"/>
        <v>1.07</v>
      </c>
      <c r="N61" s="137">
        <f t="shared" si="1"/>
        <v>42.59</v>
      </c>
      <c r="O61" s="137">
        <f t="shared" si="1"/>
        <v>1.18</v>
      </c>
      <c r="P61" s="137">
        <f t="shared" si="1"/>
        <v>63.52</v>
      </c>
      <c r="Q61" s="137">
        <f t="shared" si="1"/>
        <v>20</v>
      </c>
      <c r="R61" s="137">
        <f t="shared" si="1"/>
        <v>106.61</v>
      </c>
      <c r="S61" s="137">
        <f t="shared" si="1"/>
        <v>56.68</v>
      </c>
      <c r="T61" s="137">
        <f t="shared" si="1"/>
        <v>34.673000000000002</v>
      </c>
      <c r="U61" s="137">
        <f t="shared" si="1"/>
        <v>9.64</v>
      </c>
      <c r="V61" s="137">
        <f t="shared" si="1"/>
        <v>12.09</v>
      </c>
      <c r="W61" s="137">
        <f t="shared" si="1"/>
        <v>1.58</v>
      </c>
      <c r="X61" s="137">
        <f t="shared" si="1"/>
        <v>0.44</v>
      </c>
      <c r="Y61" s="137">
        <f t="shared" si="1"/>
        <v>0</v>
      </c>
      <c r="Z61" s="137">
        <f t="shared" si="1"/>
        <v>0</v>
      </c>
      <c r="AA61" s="137">
        <f t="shared" si="1"/>
        <v>31.96</v>
      </c>
      <c r="AB61" s="137">
        <f t="shared" si="1"/>
        <v>129.24299999999999</v>
      </c>
      <c r="AC61" s="137">
        <f t="shared" si="1"/>
        <v>29.936</v>
      </c>
      <c r="AD61" s="137">
        <f t="shared" si="1"/>
        <v>26.158000000000001</v>
      </c>
      <c r="AE61" s="137">
        <f t="shared" si="1"/>
        <v>6.23</v>
      </c>
      <c r="AF61" s="137">
        <f t="shared" si="1"/>
        <v>1.2</v>
      </c>
      <c r="AG61" s="137">
        <f t="shared" si="1"/>
        <v>2.17177</v>
      </c>
      <c r="AH61" s="137">
        <f t="shared" si="1"/>
        <v>18.600000000000001</v>
      </c>
      <c r="AI61" s="137">
        <f t="shared" si="1"/>
        <v>10.328760000000001</v>
      </c>
      <c r="AJ61" s="137">
        <f t="shared" si="1"/>
        <v>6.4</v>
      </c>
      <c r="AK61" s="137">
        <f t="shared" si="1"/>
        <v>10.4</v>
      </c>
      <c r="AL61" s="137">
        <f t="shared" si="1"/>
        <v>7.56</v>
      </c>
      <c r="AM61" s="137">
        <f t="shared" si="1"/>
        <v>12.85</v>
      </c>
      <c r="AN61" s="137">
        <f t="shared" si="1"/>
        <v>17.013000000000002</v>
      </c>
      <c r="AO61" s="137">
        <f t="shared" si="1"/>
        <v>16.131789999999999</v>
      </c>
      <c r="AP61" s="137">
        <f t="shared" si="1"/>
        <v>41.48845</v>
      </c>
      <c r="AQ61" s="137">
        <f t="shared" si="1"/>
        <v>7.4710000000000001</v>
      </c>
      <c r="AR61" s="137">
        <f t="shared" si="1"/>
        <v>18.551549999999999</v>
      </c>
      <c r="AS61" s="137">
        <f t="shared" si="1"/>
        <v>1.78251</v>
      </c>
      <c r="AT61" s="137">
        <f t="shared" si="1"/>
        <v>6.6443199999999996</v>
      </c>
      <c r="AU61" s="137">
        <f t="shared" si="1"/>
        <v>12.304</v>
      </c>
      <c r="AV61" s="137">
        <f t="shared" si="1"/>
        <v>1.33</v>
      </c>
      <c r="AW61" s="138">
        <f t="shared" si="1"/>
        <v>10.577999999999999</v>
      </c>
    </row>
    <row r="62" spans="1:49" x14ac:dyDescent="0.25">
      <c r="A62" s="139" t="s">
        <v>1432</v>
      </c>
      <c r="B62" s="140">
        <f t="shared" ref="B62:AW62" si="2">AVERAGE(B12:B59)</f>
        <v>7.899999999999995</v>
      </c>
      <c r="C62" s="140">
        <f t="shared" si="2"/>
        <v>17.770833333333332</v>
      </c>
      <c r="D62" s="140">
        <f t="shared" si="2"/>
        <v>11.770833333333334</v>
      </c>
      <c r="E62" s="140">
        <f t="shared" si="2"/>
        <v>2</v>
      </c>
      <c r="F62" s="140">
        <f t="shared" si="2"/>
        <v>18.170833333333331</v>
      </c>
      <c r="G62" s="140">
        <f t="shared" si="2"/>
        <v>19.770833333333332</v>
      </c>
      <c r="H62" s="140">
        <f t="shared" si="2"/>
        <v>8.4458333333333382</v>
      </c>
      <c r="I62" s="140">
        <f t="shared" si="2"/>
        <v>29.708333333333332</v>
      </c>
      <c r="J62" s="140">
        <f t="shared" si="2"/>
        <v>12.984583333333328</v>
      </c>
      <c r="K62" s="140">
        <f t="shared" si="2"/>
        <v>12.225416666666669</v>
      </c>
      <c r="L62" s="140">
        <f t="shared" si="2"/>
        <v>12.887166666666671</v>
      </c>
      <c r="M62" s="140">
        <f t="shared" si="2"/>
        <v>1.07</v>
      </c>
      <c r="N62" s="140">
        <f t="shared" si="2"/>
        <v>42.155000000000001</v>
      </c>
      <c r="O62" s="140">
        <f t="shared" si="2"/>
        <v>1.18</v>
      </c>
      <c r="P62" s="140">
        <f t="shared" si="2"/>
        <v>48.27416666666668</v>
      </c>
      <c r="Q62" s="140">
        <f t="shared" si="2"/>
        <v>20</v>
      </c>
      <c r="R62" s="140">
        <f t="shared" si="2"/>
        <v>102.18833333333335</v>
      </c>
      <c r="S62" s="140">
        <f t="shared" si="2"/>
        <v>48.959999999999987</v>
      </c>
      <c r="T62" s="140">
        <f t="shared" si="2"/>
        <v>33.135629166666675</v>
      </c>
      <c r="U62" s="140">
        <f t="shared" si="2"/>
        <v>9.4695833333333344</v>
      </c>
      <c r="V62" s="140">
        <f t="shared" si="2"/>
        <v>11.973333333333327</v>
      </c>
      <c r="W62" s="140">
        <f t="shared" si="2"/>
        <v>0.79162500000000013</v>
      </c>
      <c r="X62" s="140">
        <f t="shared" si="2"/>
        <v>0.38208333333333327</v>
      </c>
      <c r="Y62" s="140" t="e">
        <f t="shared" si="2"/>
        <v>#DIV/0!</v>
      </c>
      <c r="Z62" s="140" t="e">
        <f t="shared" si="2"/>
        <v>#DIV/0!</v>
      </c>
      <c r="AA62" s="140">
        <f t="shared" si="2"/>
        <v>18.870416666666674</v>
      </c>
      <c r="AB62" s="140">
        <f t="shared" si="2"/>
        <v>116.33109090909089</v>
      </c>
      <c r="AC62" s="140">
        <f t="shared" si="2"/>
        <v>27.567375000000009</v>
      </c>
      <c r="AD62" s="140">
        <f t="shared" si="2"/>
        <v>23.829583333333343</v>
      </c>
      <c r="AE62" s="140">
        <f t="shared" si="2"/>
        <v>4.1999166666666659</v>
      </c>
      <c r="AF62" s="140">
        <f t="shared" si="2"/>
        <v>0.17083333333333331</v>
      </c>
      <c r="AG62" s="140">
        <f t="shared" si="2"/>
        <v>2.1717699999999986</v>
      </c>
      <c r="AH62" s="140">
        <f t="shared" si="2"/>
        <v>12.270833333333336</v>
      </c>
      <c r="AI62" s="140">
        <f t="shared" si="2"/>
        <v>10.168907916666663</v>
      </c>
      <c r="AJ62" s="140">
        <f t="shared" si="2"/>
        <v>6.3999999999999986</v>
      </c>
      <c r="AK62" s="140">
        <f t="shared" si="2"/>
        <v>10.39999999999999</v>
      </c>
      <c r="AL62" s="140">
        <f t="shared" si="2"/>
        <v>6.7345833333333358</v>
      </c>
      <c r="AM62" s="140">
        <f t="shared" si="2"/>
        <v>12.032916666666667</v>
      </c>
      <c r="AN62" s="140">
        <f t="shared" si="2"/>
        <v>17.013000000000005</v>
      </c>
      <c r="AO62" s="140">
        <f t="shared" si="2"/>
        <v>16.131789999999999</v>
      </c>
      <c r="AP62" s="140">
        <f t="shared" si="2"/>
        <v>38.170825000000001</v>
      </c>
      <c r="AQ62" s="140">
        <f t="shared" si="2"/>
        <v>6.8594583333333317</v>
      </c>
      <c r="AR62" s="140">
        <f t="shared" si="2"/>
        <v>18.551549999999999</v>
      </c>
      <c r="AS62" s="140">
        <f t="shared" si="2"/>
        <v>1.7321216666666677</v>
      </c>
      <c r="AT62" s="140">
        <f t="shared" si="2"/>
        <v>6.6443199999999942</v>
      </c>
      <c r="AU62" s="140">
        <f t="shared" si="2"/>
        <v>12.062875000000005</v>
      </c>
      <c r="AV62" s="140">
        <f t="shared" si="2"/>
        <v>1.0852916666666672</v>
      </c>
      <c r="AW62" s="141">
        <f t="shared" si="2"/>
        <v>10.196750000000003</v>
      </c>
    </row>
    <row r="63" spans="1:49" x14ac:dyDescent="0.25">
      <c r="A63" s="142" t="s">
        <v>7</v>
      </c>
      <c r="B63" s="137">
        <f t="shared" ref="B63:AW63" si="3">B12</f>
        <v>7.9</v>
      </c>
      <c r="C63" s="137">
        <f t="shared" si="3"/>
        <v>17.5</v>
      </c>
      <c r="D63" s="137">
        <f t="shared" si="3"/>
        <v>11.5</v>
      </c>
      <c r="E63" s="137">
        <f t="shared" si="3"/>
        <v>2</v>
      </c>
      <c r="F63" s="137">
        <f t="shared" si="3"/>
        <v>29.9</v>
      </c>
      <c r="G63" s="137">
        <f t="shared" si="3"/>
        <v>19.5</v>
      </c>
      <c r="H63" s="137">
        <f t="shared" si="3"/>
        <v>8.1999999999999993</v>
      </c>
      <c r="I63" s="137">
        <f t="shared" si="3"/>
        <v>31</v>
      </c>
      <c r="J63" s="137">
        <f t="shared" si="3"/>
        <v>12.51</v>
      </c>
      <c r="K63" s="137">
        <f t="shared" si="3"/>
        <v>12.14</v>
      </c>
      <c r="L63" s="137">
        <f t="shared" si="3"/>
        <v>12.666</v>
      </c>
      <c r="M63" s="137" t="str">
        <f t="shared" si="3"/>
        <v>--</v>
      </c>
      <c r="N63" s="137" t="str">
        <f t="shared" si="3"/>
        <v>--</v>
      </c>
      <c r="O63" s="137">
        <f t="shared" si="3"/>
        <v>1.18</v>
      </c>
      <c r="P63" s="137">
        <f t="shared" si="3"/>
        <v>57.84</v>
      </c>
      <c r="Q63" s="137">
        <f t="shared" si="3"/>
        <v>20</v>
      </c>
      <c r="R63" s="137">
        <f t="shared" si="3"/>
        <v>101.02</v>
      </c>
      <c r="S63" s="137">
        <f t="shared" si="3"/>
        <v>51.1</v>
      </c>
      <c r="T63" s="137">
        <f t="shared" si="3"/>
        <v>34.332999999999998</v>
      </c>
      <c r="U63" s="137">
        <f t="shared" si="3"/>
        <v>9.49</v>
      </c>
      <c r="V63" s="137">
        <f t="shared" si="3"/>
        <v>12.09</v>
      </c>
      <c r="W63" s="137">
        <f t="shared" si="3"/>
        <v>0.72</v>
      </c>
      <c r="X63" s="137">
        <f t="shared" si="3"/>
        <v>0.38</v>
      </c>
      <c r="Y63" s="137" t="str">
        <f t="shared" si="3"/>
        <v>--</v>
      </c>
      <c r="Z63" s="137" t="str">
        <f t="shared" si="3"/>
        <v>--</v>
      </c>
      <c r="AA63" s="137">
        <f t="shared" si="3"/>
        <v>20.02</v>
      </c>
      <c r="AB63" s="137">
        <f t="shared" si="3"/>
        <v>118.04</v>
      </c>
      <c r="AC63" s="137">
        <f t="shared" si="3"/>
        <v>25.37</v>
      </c>
      <c r="AD63" s="137">
        <f t="shared" si="3"/>
        <v>21.76</v>
      </c>
      <c r="AE63" s="137">
        <f t="shared" si="3"/>
        <v>4.08</v>
      </c>
      <c r="AF63" s="137">
        <f t="shared" si="3"/>
        <v>0</v>
      </c>
      <c r="AG63" s="137">
        <f t="shared" si="3"/>
        <v>2.17177</v>
      </c>
      <c r="AH63" s="137">
        <f t="shared" si="3"/>
        <v>12.8</v>
      </c>
      <c r="AI63" s="137">
        <f t="shared" si="3"/>
        <v>10.16783</v>
      </c>
      <c r="AJ63" s="137">
        <f t="shared" si="3"/>
        <v>6.4</v>
      </c>
      <c r="AK63" s="137">
        <f t="shared" si="3"/>
        <v>10.4</v>
      </c>
      <c r="AL63" s="137">
        <f t="shared" si="3"/>
        <v>6.64</v>
      </c>
      <c r="AM63" s="137">
        <f t="shared" si="3"/>
        <v>11.93</v>
      </c>
      <c r="AN63" s="137">
        <f t="shared" si="3"/>
        <v>17.013000000000002</v>
      </c>
      <c r="AO63" s="137" t="str">
        <f t="shared" si="3"/>
        <v>--</v>
      </c>
      <c r="AP63" s="137">
        <f t="shared" si="3"/>
        <v>41.48845</v>
      </c>
      <c r="AQ63" s="137">
        <f t="shared" si="3"/>
        <v>6.71</v>
      </c>
      <c r="AR63" s="137" t="str">
        <f t="shared" si="3"/>
        <v>--</v>
      </c>
      <c r="AS63" s="137">
        <f t="shared" si="3"/>
        <v>1.78251</v>
      </c>
      <c r="AT63" s="137">
        <f t="shared" si="3"/>
        <v>6.6443199999999996</v>
      </c>
      <c r="AU63" s="137">
        <f t="shared" si="3"/>
        <v>12.304</v>
      </c>
      <c r="AV63" s="137">
        <f t="shared" si="3"/>
        <v>1.087</v>
      </c>
      <c r="AW63" s="137">
        <f t="shared" si="3"/>
        <v>10.032</v>
      </c>
    </row>
    <row r="64" spans="1:49" x14ac:dyDescent="0.25">
      <c r="A64" s="142" t="s">
        <v>8</v>
      </c>
      <c r="B64" s="137">
        <f t="shared" ref="B64:AW64" si="4">B59</f>
        <v>7.9</v>
      </c>
      <c r="C64" s="137">
        <f t="shared" si="4"/>
        <v>18</v>
      </c>
      <c r="D64" s="137">
        <f t="shared" si="4"/>
        <v>12</v>
      </c>
      <c r="E64" s="137">
        <f t="shared" si="4"/>
        <v>2</v>
      </c>
      <c r="F64" s="137">
        <f t="shared" si="4"/>
        <v>26</v>
      </c>
      <c r="G64" s="137">
        <f t="shared" si="4"/>
        <v>20</v>
      </c>
      <c r="H64" s="137">
        <f t="shared" si="4"/>
        <v>7.7</v>
      </c>
      <c r="I64" s="137">
        <f t="shared" si="4"/>
        <v>29</v>
      </c>
      <c r="J64" s="137">
        <f t="shared" si="4"/>
        <v>14.91</v>
      </c>
      <c r="K64" s="137">
        <f t="shared" si="4"/>
        <v>12.25</v>
      </c>
      <c r="L64" s="137">
        <f t="shared" si="4"/>
        <v>13.763999999999999</v>
      </c>
      <c r="M64" s="137" t="str">
        <f t="shared" si="4"/>
        <v>--</v>
      </c>
      <c r="N64" s="137" t="str">
        <f t="shared" si="4"/>
        <v>--</v>
      </c>
      <c r="O64" s="137">
        <f t="shared" si="4"/>
        <v>1.18</v>
      </c>
      <c r="P64" s="137">
        <f t="shared" si="4"/>
        <v>48.05</v>
      </c>
      <c r="Q64" s="137">
        <f t="shared" si="4"/>
        <v>20</v>
      </c>
      <c r="R64" s="137">
        <f t="shared" si="4"/>
        <v>103.8</v>
      </c>
      <c r="S64" s="137">
        <f t="shared" si="4"/>
        <v>55.75</v>
      </c>
      <c r="T64" s="137">
        <f t="shared" si="4"/>
        <v>33.786999999999999</v>
      </c>
      <c r="U64" s="137">
        <f t="shared" si="4"/>
        <v>9.52</v>
      </c>
      <c r="V64" s="137">
        <f t="shared" si="4"/>
        <v>12.09</v>
      </c>
      <c r="W64" s="137">
        <f t="shared" si="4"/>
        <v>1.54</v>
      </c>
      <c r="X64" s="137">
        <f t="shared" si="4"/>
        <v>0.37</v>
      </c>
      <c r="Y64" s="137" t="str">
        <f t="shared" si="4"/>
        <v>--</v>
      </c>
      <c r="Z64" s="137" t="str">
        <f t="shared" si="4"/>
        <v>--</v>
      </c>
      <c r="AA64" s="137">
        <f t="shared" si="4"/>
        <v>15.71</v>
      </c>
      <c r="AB64" s="137" t="str">
        <f t="shared" si="4"/>
        <v>--</v>
      </c>
      <c r="AC64" s="137">
        <f t="shared" si="4"/>
        <v>26.52</v>
      </c>
      <c r="AD64" s="137">
        <f t="shared" si="4"/>
        <v>22.591999999999999</v>
      </c>
      <c r="AE64" s="137">
        <f t="shared" si="4"/>
        <v>3.7</v>
      </c>
      <c r="AF64" s="137">
        <f t="shared" si="4"/>
        <v>0</v>
      </c>
      <c r="AG64" s="137">
        <f t="shared" si="4"/>
        <v>2.17177</v>
      </c>
      <c r="AH64" s="137">
        <f t="shared" si="4"/>
        <v>18.600000000000001</v>
      </c>
      <c r="AI64" s="137">
        <f t="shared" si="4"/>
        <v>10.3142</v>
      </c>
      <c r="AJ64" s="137">
        <f t="shared" si="4"/>
        <v>6.4</v>
      </c>
      <c r="AK64" s="137">
        <f t="shared" si="4"/>
        <v>10.4</v>
      </c>
      <c r="AL64" s="137">
        <f t="shared" si="4"/>
        <v>6.55</v>
      </c>
      <c r="AM64" s="137">
        <f t="shared" si="4"/>
        <v>11.85</v>
      </c>
      <c r="AN64" s="137">
        <f t="shared" si="4"/>
        <v>17.013000000000002</v>
      </c>
      <c r="AO64" s="137">
        <f t="shared" si="4"/>
        <v>16.131789999999999</v>
      </c>
      <c r="AP64" s="137">
        <f t="shared" si="4"/>
        <v>34.853200000000001</v>
      </c>
      <c r="AQ64" s="137">
        <f t="shared" si="4"/>
        <v>7.3650000000000002</v>
      </c>
      <c r="AR64" s="137">
        <f t="shared" si="4"/>
        <v>18.551549999999999</v>
      </c>
      <c r="AS64" s="137">
        <f t="shared" si="4"/>
        <v>1.77213</v>
      </c>
      <c r="AT64" s="137">
        <f t="shared" si="4"/>
        <v>6.6443199999999996</v>
      </c>
      <c r="AU64" s="137">
        <f t="shared" si="4"/>
        <v>12.010999999999999</v>
      </c>
      <c r="AV64" s="137">
        <f t="shared" si="4"/>
        <v>1.33</v>
      </c>
      <c r="AW64" s="137">
        <f t="shared" si="4"/>
        <v>10.228999999999999</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1433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5" t="s">
        <v>3</v>
      </c>
      <c r="B5" s="115" t="s">
        <v>552</v>
      </c>
      <c r="C5" s="115" t="s">
        <v>244</v>
      </c>
      <c r="D5" s="115" t="s">
        <v>558</v>
      </c>
      <c r="E5" s="115" t="s">
        <v>122</v>
      </c>
      <c r="F5" s="115" t="s">
        <v>122</v>
      </c>
      <c r="G5" s="115" t="s">
        <v>122</v>
      </c>
      <c r="H5" s="115" t="s">
        <v>48</v>
      </c>
      <c r="I5" s="115" t="s">
        <v>48</v>
      </c>
      <c r="J5" s="115" t="s">
        <v>48</v>
      </c>
      <c r="K5" s="115" t="s">
        <v>48</v>
      </c>
      <c r="L5" s="115" t="s">
        <v>48</v>
      </c>
      <c r="M5" s="115" t="s">
        <v>48</v>
      </c>
      <c r="N5" s="115" t="s">
        <v>48</v>
      </c>
      <c r="O5" s="115" t="s">
        <v>48</v>
      </c>
      <c r="P5" s="115" t="s">
        <v>82</v>
      </c>
      <c r="Q5" s="115" t="s">
        <v>82</v>
      </c>
      <c r="R5" s="115" t="s">
        <v>82</v>
      </c>
      <c r="S5" s="115" t="s">
        <v>105</v>
      </c>
      <c r="T5" s="115" t="s">
        <v>105</v>
      </c>
      <c r="U5" s="115" t="s">
        <v>554</v>
      </c>
      <c r="V5" s="115" t="s">
        <v>231</v>
      </c>
      <c r="W5" s="115" t="s">
        <v>70</v>
      </c>
      <c r="X5" s="115" t="s">
        <v>70</v>
      </c>
      <c r="Y5" s="115" t="s">
        <v>555</v>
      </c>
      <c r="Z5" s="115" t="s">
        <v>555</v>
      </c>
      <c r="AA5" s="115" t="s">
        <v>556</v>
      </c>
      <c r="AB5" s="115" t="s">
        <v>556</v>
      </c>
      <c r="AC5" s="115" t="s">
        <v>42</v>
      </c>
      <c r="AD5" s="115" t="s">
        <v>940</v>
      </c>
    </row>
    <row r="6" spans="1:30" ht="25.5" x14ac:dyDescent="0.25">
      <c r="A6" s="115" t="s">
        <v>1368</v>
      </c>
      <c r="B6" s="115" t="s">
        <v>607</v>
      </c>
      <c r="C6" s="115" t="s">
        <v>1434</v>
      </c>
      <c r="D6" s="115" t="s">
        <v>1435</v>
      </c>
      <c r="E6" s="115" t="s">
        <v>1385</v>
      </c>
      <c r="F6" s="115" t="s">
        <v>1385</v>
      </c>
      <c r="G6" s="115" t="s">
        <v>1385</v>
      </c>
      <c r="H6" s="115" t="s">
        <v>607</v>
      </c>
      <c r="I6" s="115" t="s">
        <v>1378</v>
      </c>
      <c r="J6" s="115" t="s">
        <v>1387</v>
      </c>
      <c r="K6" s="115" t="s">
        <v>1436</v>
      </c>
      <c r="L6" s="115" t="s">
        <v>607</v>
      </c>
      <c r="M6" s="115" t="s">
        <v>607</v>
      </c>
      <c r="N6" s="115" t="s">
        <v>1437</v>
      </c>
      <c r="O6" s="115" t="s">
        <v>1437</v>
      </c>
      <c r="P6" s="115" t="s">
        <v>1378</v>
      </c>
      <c r="Q6" s="115" t="s">
        <v>1378</v>
      </c>
      <c r="R6" s="115" t="s">
        <v>1382</v>
      </c>
      <c r="S6" s="115" t="s">
        <v>1382</v>
      </c>
      <c r="T6" s="115" t="s">
        <v>1383</v>
      </c>
      <c r="U6" s="115" t="s">
        <v>1373</v>
      </c>
      <c r="V6" s="115" t="s">
        <v>1438</v>
      </c>
      <c r="W6" s="115" t="s">
        <v>1372</v>
      </c>
      <c r="X6" s="115" t="s">
        <v>1372</v>
      </c>
      <c r="Y6" s="115" t="s">
        <v>555</v>
      </c>
      <c r="Z6" s="115" t="s">
        <v>555</v>
      </c>
      <c r="AA6" s="115" t="s">
        <v>1369</v>
      </c>
      <c r="AB6" s="115" t="s">
        <v>1369</v>
      </c>
      <c r="AC6" s="115" t="s">
        <v>607</v>
      </c>
      <c r="AD6" s="115" t="s">
        <v>1385</v>
      </c>
    </row>
    <row r="7" spans="1:30" ht="25.5" x14ac:dyDescent="0.25">
      <c r="A7" s="115" t="s">
        <v>1390</v>
      </c>
      <c r="B7" s="115" t="s">
        <v>1391</v>
      </c>
      <c r="C7" s="115" t="s">
        <v>1391</v>
      </c>
      <c r="D7" s="115" t="s">
        <v>1391</v>
      </c>
      <c r="E7" s="115" t="s">
        <v>1391</v>
      </c>
      <c r="F7" s="115" t="s">
        <v>1391</v>
      </c>
      <c r="G7" s="115" t="s">
        <v>1391</v>
      </c>
      <c r="H7" s="115" t="s">
        <v>1391</v>
      </c>
      <c r="I7" s="115" t="s">
        <v>1391</v>
      </c>
      <c r="J7" s="115" t="s">
        <v>1391</v>
      </c>
      <c r="K7" s="115" t="s">
        <v>1391</v>
      </c>
      <c r="L7" s="115" t="s">
        <v>1391</v>
      </c>
      <c r="M7" s="115" t="s">
        <v>1391</v>
      </c>
      <c r="N7" s="115" t="s">
        <v>1391</v>
      </c>
      <c r="O7" s="115" t="s">
        <v>1391</v>
      </c>
      <c r="P7" s="115" t="s">
        <v>1391</v>
      </c>
      <c r="Q7" s="115" t="s">
        <v>1391</v>
      </c>
      <c r="R7" s="115" t="s">
        <v>1391</v>
      </c>
      <c r="S7" s="115" t="s">
        <v>1391</v>
      </c>
      <c r="T7" s="115" t="s">
        <v>1391</v>
      </c>
      <c r="U7" s="115" t="s">
        <v>1391</v>
      </c>
      <c r="V7" s="115" t="s">
        <v>1391</v>
      </c>
      <c r="W7" s="115" t="s">
        <v>1391</v>
      </c>
      <c r="X7" s="115" t="s">
        <v>1391</v>
      </c>
      <c r="Y7" s="115" t="s">
        <v>1391</v>
      </c>
      <c r="Z7" s="115" t="s">
        <v>1391</v>
      </c>
      <c r="AA7" s="115" t="s">
        <v>1391</v>
      </c>
      <c r="AB7" s="115" t="s">
        <v>1391</v>
      </c>
      <c r="AC7" s="115" t="s">
        <v>1391</v>
      </c>
      <c r="AD7" s="115" t="s">
        <v>1391</v>
      </c>
    </row>
    <row r="8" spans="1:30" ht="38.25" x14ac:dyDescent="0.25">
      <c r="A8" s="115" t="s">
        <v>6</v>
      </c>
      <c r="B8" s="115" t="s">
        <v>1439</v>
      </c>
      <c r="C8" s="115" t="s">
        <v>1440</v>
      </c>
      <c r="D8" s="115" t="s">
        <v>1441</v>
      </c>
      <c r="E8" s="115" t="s">
        <v>1442</v>
      </c>
      <c r="F8" s="115" t="s">
        <v>1443</v>
      </c>
      <c r="G8" s="115" t="s">
        <v>1444</v>
      </c>
      <c r="H8" s="115" t="s">
        <v>1445</v>
      </c>
      <c r="I8" s="115" t="s">
        <v>1446</v>
      </c>
      <c r="J8" s="115" t="s">
        <v>1447</v>
      </c>
      <c r="K8" s="115" t="s">
        <v>1448</v>
      </c>
      <c r="L8" s="115" t="s">
        <v>1445</v>
      </c>
      <c r="M8" s="115" t="s">
        <v>1449</v>
      </c>
      <c r="N8" s="115" t="s">
        <v>1450</v>
      </c>
      <c r="O8" s="115" t="s">
        <v>1389</v>
      </c>
      <c r="P8" s="115" t="s">
        <v>1406</v>
      </c>
      <c r="Q8" s="115" t="s">
        <v>1406</v>
      </c>
      <c r="R8" s="115" t="s">
        <v>1380</v>
      </c>
      <c r="S8" s="115" t="s">
        <v>1451</v>
      </c>
      <c r="T8" s="115" t="s">
        <v>1411</v>
      </c>
      <c r="U8" s="115" t="s">
        <v>1452</v>
      </c>
      <c r="V8" s="115" t="s">
        <v>1453</v>
      </c>
      <c r="W8" s="115" t="s">
        <v>1396</v>
      </c>
      <c r="X8" s="115" t="s">
        <v>1397</v>
      </c>
      <c r="Y8" s="115" t="s">
        <v>1454</v>
      </c>
      <c r="Z8" s="115" t="s">
        <v>1455</v>
      </c>
      <c r="AA8" s="115" t="s">
        <v>1394</v>
      </c>
      <c r="AB8" s="115" t="s">
        <v>1456</v>
      </c>
      <c r="AC8" s="115" t="s">
        <v>1457</v>
      </c>
      <c r="AD8" s="115" t="s">
        <v>1458</v>
      </c>
    </row>
    <row r="9" spans="1:30" ht="25.5" x14ac:dyDescent="0.25">
      <c r="A9" s="115" t="s">
        <v>1041</v>
      </c>
      <c r="B9" s="115" t="s">
        <v>1459</v>
      </c>
      <c r="C9" s="115" t="s">
        <v>1460</v>
      </c>
      <c r="D9" s="115" t="s">
        <v>1460</v>
      </c>
      <c r="E9" s="115" t="s">
        <v>1460</v>
      </c>
      <c r="F9" s="115" t="s">
        <v>1460</v>
      </c>
      <c r="G9" s="115" t="s">
        <v>1460</v>
      </c>
      <c r="H9" s="115" t="s">
        <v>1459</v>
      </c>
      <c r="I9" s="115" t="s">
        <v>1460</v>
      </c>
      <c r="J9" s="115" t="s">
        <v>1460</v>
      </c>
      <c r="K9" s="115" t="s">
        <v>1460</v>
      </c>
      <c r="L9" s="115" t="s">
        <v>1460</v>
      </c>
      <c r="M9" s="115" t="s">
        <v>1460</v>
      </c>
      <c r="N9" s="115" t="s">
        <v>1460</v>
      </c>
      <c r="O9" s="115" t="s">
        <v>1460</v>
      </c>
      <c r="P9" s="115" t="s">
        <v>1459</v>
      </c>
      <c r="Q9" s="115" t="s">
        <v>1460</v>
      </c>
      <c r="R9" s="115" t="s">
        <v>1460</v>
      </c>
      <c r="S9" s="115" t="s">
        <v>1460</v>
      </c>
      <c r="T9" s="115" t="s">
        <v>546</v>
      </c>
      <c r="U9" s="115" t="s">
        <v>1460</v>
      </c>
      <c r="V9" s="115" t="s">
        <v>1460</v>
      </c>
      <c r="W9" s="115" t="s">
        <v>1460</v>
      </c>
      <c r="X9" s="115" t="s">
        <v>1460</v>
      </c>
      <c r="Y9" s="115" t="s">
        <v>1460</v>
      </c>
      <c r="Z9" s="115" t="s">
        <v>1460</v>
      </c>
      <c r="AA9" s="115" t="s">
        <v>1460</v>
      </c>
      <c r="AB9" s="115" t="s">
        <v>1460</v>
      </c>
      <c r="AC9" s="115" t="s">
        <v>1460</v>
      </c>
      <c r="AD9" s="115" t="s">
        <v>1460</v>
      </c>
    </row>
    <row r="10" spans="1:30" x14ac:dyDescent="0.25">
      <c r="A10" s="115" t="s">
        <v>63</v>
      </c>
      <c r="B10" s="115" t="s">
        <v>1461</v>
      </c>
      <c r="C10" s="115" t="s">
        <v>1462</v>
      </c>
      <c r="D10" s="115" t="s">
        <v>1462</v>
      </c>
      <c r="E10" s="115" t="s">
        <v>1462</v>
      </c>
      <c r="F10" s="115" t="s">
        <v>1462</v>
      </c>
      <c r="G10" s="115" t="s">
        <v>1462</v>
      </c>
      <c r="H10" s="115" t="s">
        <v>1461</v>
      </c>
      <c r="I10" s="115" t="s">
        <v>1462</v>
      </c>
      <c r="J10" s="115" t="s">
        <v>1462</v>
      </c>
      <c r="K10" s="115" t="s">
        <v>1462</v>
      </c>
      <c r="L10" s="115" t="s">
        <v>1462</v>
      </c>
      <c r="M10" s="115" t="s">
        <v>1462</v>
      </c>
      <c r="N10" s="115" t="s">
        <v>1462</v>
      </c>
      <c r="O10" s="115" t="s">
        <v>1462</v>
      </c>
      <c r="P10" s="115" t="s">
        <v>1461</v>
      </c>
      <c r="Q10" s="115" t="s">
        <v>1462</v>
      </c>
      <c r="R10" s="115" t="s">
        <v>1462</v>
      </c>
      <c r="S10" s="115" t="s">
        <v>1462</v>
      </c>
      <c r="T10" s="115" t="s">
        <v>1462</v>
      </c>
      <c r="U10" s="115" t="s">
        <v>1462</v>
      </c>
      <c r="V10" s="115" t="s">
        <v>1462</v>
      </c>
      <c r="W10" s="115" t="s">
        <v>1462</v>
      </c>
      <c r="X10" s="115" t="s">
        <v>1462</v>
      </c>
      <c r="Y10" s="115" t="s">
        <v>1462</v>
      </c>
      <c r="Z10" s="115" t="s">
        <v>1462</v>
      </c>
      <c r="AA10" s="115" t="s">
        <v>1462</v>
      </c>
      <c r="AB10" s="115" t="s">
        <v>1462</v>
      </c>
      <c r="AC10" s="115" t="s">
        <v>1462</v>
      </c>
      <c r="AD10" s="115" t="s">
        <v>1462</v>
      </c>
    </row>
    <row r="11" spans="1:30" x14ac:dyDescent="0.25">
      <c r="A11" s="116" t="s">
        <v>68</v>
      </c>
      <c r="B11" s="144">
        <v>2692.3</v>
      </c>
      <c r="C11" s="144">
        <v>2.4974500000000002</v>
      </c>
      <c r="D11" s="144">
        <v>0.55908000000000002</v>
      </c>
      <c r="E11" s="144">
        <v>0.23599999999999999</v>
      </c>
      <c r="F11" s="144">
        <v>0.23776</v>
      </c>
      <c r="G11" s="144">
        <v>2.4420000000000001E-2</v>
      </c>
      <c r="H11" s="144">
        <v>3875.2442700000001</v>
      </c>
      <c r="I11" s="116" t="s">
        <v>1431</v>
      </c>
      <c r="J11" s="116" t="s">
        <v>1431</v>
      </c>
      <c r="K11" s="144">
        <v>0.66491</v>
      </c>
      <c r="L11" s="144">
        <v>22.830570000000002</v>
      </c>
      <c r="M11" s="116" t="s">
        <v>1431</v>
      </c>
      <c r="N11" s="144">
        <v>0.32806000000000002</v>
      </c>
      <c r="O11" s="144">
        <v>0.20299</v>
      </c>
      <c r="P11" s="144">
        <v>2409.6</v>
      </c>
      <c r="Q11" s="144">
        <v>0.67800000000000005</v>
      </c>
      <c r="R11" s="116" t="s">
        <v>1431</v>
      </c>
      <c r="S11" s="144">
        <v>0.33600000000000002</v>
      </c>
      <c r="T11" s="144">
        <v>0.41799999999999998</v>
      </c>
      <c r="U11" s="116" t="s">
        <v>1431</v>
      </c>
      <c r="V11" s="144">
        <v>267.47300000000001</v>
      </c>
      <c r="W11" s="144">
        <v>0.13800000000000001</v>
      </c>
      <c r="X11" s="144">
        <v>6.8000000000000005E-2</v>
      </c>
      <c r="Y11" s="144">
        <v>44.87</v>
      </c>
      <c r="Z11" s="144">
        <v>4.7E-2</v>
      </c>
      <c r="AA11" s="144">
        <v>0.51060000000000005</v>
      </c>
      <c r="AB11" s="144">
        <v>0.17727000000000001</v>
      </c>
      <c r="AC11" s="144">
        <v>7.05</v>
      </c>
      <c r="AD11" s="144">
        <v>0.29599999999999999</v>
      </c>
    </row>
    <row r="12" spans="1:30" x14ac:dyDescent="0.25">
      <c r="A12" s="124" t="s">
        <v>762</v>
      </c>
      <c r="B12" s="122">
        <v>2692.3</v>
      </c>
      <c r="C12" s="122">
        <v>2.4974500000000002</v>
      </c>
      <c r="D12" s="122">
        <v>0.55908000000000002</v>
      </c>
      <c r="E12" s="122">
        <v>0.23599999999999999</v>
      </c>
      <c r="F12" s="122">
        <v>0.23776</v>
      </c>
      <c r="G12" s="122">
        <v>2.4420000000000001E-2</v>
      </c>
      <c r="H12" s="122">
        <v>3875.2442700000001</v>
      </c>
      <c r="I12" s="124" t="s">
        <v>1431</v>
      </c>
      <c r="J12" s="124" t="s">
        <v>1431</v>
      </c>
      <c r="K12" s="122">
        <v>0.66491</v>
      </c>
      <c r="L12" s="122">
        <v>22.830570000000002</v>
      </c>
      <c r="M12" s="124" t="s">
        <v>1431</v>
      </c>
      <c r="N12" s="122">
        <v>0.32806000000000002</v>
      </c>
      <c r="O12" s="122">
        <v>0.20299</v>
      </c>
      <c r="P12" s="122">
        <v>2409.6</v>
      </c>
      <c r="Q12" s="122">
        <v>0.67800000000000005</v>
      </c>
      <c r="R12" s="124" t="s">
        <v>1431</v>
      </c>
      <c r="S12" s="122">
        <v>0.33600000000000002</v>
      </c>
      <c r="T12" s="122">
        <v>0.41799999999999998</v>
      </c>
      <c r="U12" s="124" t="s">
        <v>1431</v>
      </c>
      <c r="V12" s="122">
        <v>267.47300000000001</v>
      </c>
      <c r="W12" s="122">
        <v>0.13800000000000001</v>
      </c>
      <c r="X12" s="122">
        <v>6.8000000000000005E-2</v>
      </c>
      <c r="Y12" s="122">
        <v>44.87</v>
      </c>
      <c r="Z12" s="122">
        <v>4.7E-2</v>
      </c>
      <c r="AA12" s="122">
        <v>0.51060000000000005</v>
      </c>
      <c r="AB12" s="122">
        <v>0.17727000000000001</v>
      </c>
      <c r="AC12" s="122">
        <v>7.05</v>
      </c>
      <c r="AD12" s="122">
        <v>0.29599999999999999</v>
      </c>
    </row>
    <row r="13" spans="1:30" x14ac:dyDescent="0.25">
      <c r="A13" s="124" t="s">
        <v>763</v>
      </c>
      <c r="B13" s="122">
        <v>2692.29</v>
      </c>
      <c r="C13" s="122">
        <v>2.6076600000000001</v>
      </c>
      <c r="D13" s="122">
        <v>0.52442999999999995</v>
      </c>
      <c r="E13" s="122">
        <v>0.21</v>
      </c>
      <c r="F13" s="122">
        <v>0.23884</v>
      </c>
      <c r="G13" s="122">
        <v>2.5829999999999999E-2</v>
      </c>
      <c r="H13" s="122">
        <v>3875.2278099999999</v>
      </c>
      <c r="I13" s="124" t="s">
        <v>1431</v>
      </c>
      <c r="J13" s="124" t="s">
        <v>1431</v>
      </c>
      <c r="K13" s="122">
        <v>0.61712</v>
      </c>
      <c r="L13" s="122">
        <v>22.78867</v>
      </c>
      <c r="M13" s="124" t="s">
        <v>1431</v>
      </c>
      <c r="N13" s="122">
        <v>0.34088000000000002</v>
      </c>
      <c r="O13" s="122">
        <v>0.21842</v>
      </c>
      <c r="P13" s="122">
        <v>2409.77</v>
      </c>
      <c r="Q13" s="122">
        <v>0.69699999999999995</v>
      </c>
      <c r="R13" s="124" t="s">
        <v>1431</v>
      </c>
      <c r="S13" s="122">
        <v>0.33900000000000002</v>
      </c>
      <c r="T13" s="122">
        <v>0.434</v>
      </c>
      <c r="U13" s="124" t="s">
        <v>1431</v>
      </c>
      <c r="V13" s="122">
        <v>267.47399999999999</v>
      </c>
      <c r="W13" s="122">
        <v>0.13300000000000001</v>
      </c>
      <c r="X13" s="122">
        <v>6.7000000000000004E-2</v>
      </c>
      <c r="Y13" s="122">
        <v>44.87</v>
      </c>
      <c r="Z13" s="122">
        <v>4.4999999999999998E-2</v>
      </c>
      <c r="AA13" s="122">
        <v>0.56472999999999995</v>
      </c>
      <c r="AB13" s="122">
        <v>0.12486</v>
      </c>
      <c r="AC13" s="122">
        <v>6.9</v>
      </c>
      <c r="AD13" s="122">
        <v>0.30299999999999999</v>
      </c>
    </row>
    <row r="14" spans="1:30" x14ac:dyDescent="0.25">
      <c r="A14" s="124" t="s">
        <v>764</v>
      </c>
      <c r="B14" s="122">
        <v>2692.29</v>
      </c>
      <c r="C14" s="122">
        <v>2.6076600000000001</v>
      </c>
      <c r="D14" s="122">
        <v>0.52442999999999995</v>
      </c>
      <c r="E14" s="122">
        <v>0.21</v>
      </c>
      <c r="F14" s="122">
        <v>0.23884</v>
      </c>
      <c r="G14" s="122">
        <v>2.5829999999999999E-2</v>
      </c>
      <c r="H14" s="122">
        <v>3875.2278099999999</v>
      </c>
      <c r="I14" s="124" t="s">
        <v>1431</v>
      </c>
      <c r="J14" s="124" t="s">
        <v>1431</v>
      </c>
      <c r="K14" s="122">
        <v>0.61712</v>
      </c>
      <c r="L14" s="122">
        <v>22.78867</v>
      </c>
      <c r="M14" s="124" t="s">
        <v>1431</v>
      </c>
      <c r="N14" s="122">
        <v>0.34088000000000002</v>
      </c>
      <c r="O14" s="122">
        <v>0.21842</v>
      </c>
      <c r="P14" s="122">
        <v>2409.77</v>
      </c>
      <c r="Q14" s="122">
        <v>0.69699999999999995</v>
      </c>
      <c r="R14" s="124" t="s">
        <v>1431</v>
      </c>
      <c r="S14" s="122">
        <v>0.33900000000000002</v>
      </c>
      <c r="T14" s="122">
        <v>0.434</v>
      </c>
      <c r="U14" s="124" t="s">
        <v>1431</v>
      </c>
      <c r="V14" s="122">
        <v>267.47399999999999</v>
      </c>
      <c r="W14" s="122">
        <v>0.13300000000000001</v>
      </c>
      <c r="X14" s="122">
        <v>6.7000000000000004E-2</v>
      </c>
      <c r="Y14" s="122">
        <v>44.87</v>
      </c>
      <c r="Z14" s="122">
        <v>4.4999999999999998E-2</v>
      </c>
      <c r="AA14" s="122">
        <v>0.56472999999999995</v>
      </c>
      <c r="AB14" s="122">
        <v>0.12486</v>
      </c>
      <c r="AC14" s="122">
        <v>6.9</v>
      </c>
      <c r="AD14" s="122">
        <v>0.30299999999999999</v>
      </c>
    </row>
    <row r="15" spans="1:30" x14ac:dyDescent="0.25">
      <c r="A15" s="124" t="s">
        <v>765</v>
      </c>
      <c r="B15" s="122">
        <v>2692.28</v>
      </c>
      <c r="C15" s="122">
        <v>2.7381700000000002</v>
      </c>
      <c r="D15" s="122">
        <v>0.52442999999999995</v>
      </c>
      <c r="E15" s="122">
        <v>0.19800000000000001</v>
      </c>
      <c r="F15" s="122">
        <v>0.24260999999999999</v>
      </c>
      <c r="G15" s="122">
        <v>2.3089999999999999E-2</v>
      </c>
      <c r="H15" s="122">
        <v>3875.2253700000001</v>
      </c>
      <c r="I15" s="124" t="s">
        <v>1431</v>
      </c>
      <c r="J15" s="124" t="s">
        <v>1431</v>
      </c>
      <c r="K15" s="122">
        <v>0.56898000000000004</v>
      </c>
      <c r="L15" s="122">
        <v>22.78246</v>
      </c>
      <c r="M15" s="124" t="s">
        <v>1431</v>
      </c>
      <c r="N15" s="122">
        <v>0.35371000000000002</v>
      </c>
      <c r="O15" s="122">
        <v>0.22369</v>
      </c>
      <c r="P15" s="122">
        <v>2409.9299999999998</v>
      </c>
      <c r="Q15" s="122">
        <v>0.71399999999999997</v>
      </c>
      <c r="R15" s="124" t="s">
        <v>1431</v>
      </c>
      <c r="S15" s="122">
        <v>0.33600000000000002</v>
      </c>
      <c r="T15" s="122">
        <v>0.45900000000000002</v>
      </c>
      <c r="U15" s="124" t="s">
        <v>1431</v>
      </c>
      <c r="V15" s="122">
        <v>267.47500000000002</v>
      </c>
      <c r="W15" s="122">
        <v>0.121</v>
      </c>
      <c r="X15" s="122">
        <v>6.2E-2</v>
      </c>
      <c r="Y15" s="122">
        <v>44.87</v>
      </c>
      <c r="Z15" s="122">
        <v>6.4000000000000001E-2</v>
      </c>
      <c r="AA15" s="122">
        <v>0.57491999999999999</v>
      </c>
      <c r="AB15" s="122">
        <v>0.11045000000000001</v>
      </c>
      <c r="AC15" s="122">
        <v>6.75</v>
      </c>
      <c r="AD15" s="122">
        <v>0.313</v>
      </c>
    </row>
    <row r="16" spans="1:30" x14ac:dyDescent="0.25">
      <c r="A16" s="124" t="s">
        <v>766</v>
      </c>
      <c r="B16" s="122">
        <v>2692.28</v>
      </c>
      <c r="C16" s="122">
        <v>2.7381700000000002</v>
      </c>
      <c r="D16" s="122">
        <v>0.52442999999999995</v>
      </c>
      <c r="E16" s="122">
        <v>0.19800000000000001</v>
      </c>
      <c r="F16" s="122">
        <v>0.24260999999999999</v>
      </c>
      <c r="G16" s="122">
        <v>2.3089999999999999E-2</v>
      </c>
      <c r="H16" s="122">
        <v>3875.2253700000001</v>
      </c>
      <c r="I16" s="124" t="s">
        <v>1431</v>
      </c>
      <c r="J16" s="124" t="s">
        <v>1431</v>
      </c>
      <c r="K16" s="122">
        <v>0.56898000000000004</v>
      </c>
      <c r="L16" s="122">
        <v>22.78246</v>
      </c>
      <c r="M16" s="124" t="s">
        <v>1431</v>
      </c>
      <c r="N16" s="122">
        <v>0.35371000000000002</v>
      </c>
      <c r="O16" s="122">
        <v>0.22369</v>
      </c>
      <c r="P16" s="122">
        <v>2409.9299999999998</v>
      </c>
      <c r="Q16" s="122">
        <v>0.71399999999999997</v>
      </c>
      <c r="R16" s="124" t="s">
        <v>1431</v>
      </c>
      <c r="S16" s="122">
        <v>0.33600000000000002</v>
      </c>
      <c r="T16" s="122">
        <v>0.45900000000000002</v>
      </c>
      <c r="U16" s="124" t="s">
        <v>1431</v>
      </c>
      <c r="V16" s="122">
        <v>267.47500000000002</v>
      </c>
      <c r="W16" s="122">
        <v>0.121</v>
      </c>
      <c r="X16" s="122">
        <v>6.2E-2</v>
      </c>
      <c r="Y16" s="122">
        <v>44.87</v>
      </c>
      <c r="Z16" s="122">
        <v>6.4000000000000001E-2</v>
      </c>
      <c r="AA16" s="122">
        <v>0.57491999999999999</v>
      </c>
      <c r="AB16" s="122">
        <v>0.11045000000000001</v>
      </c>
      <c r="AC16" s="122">
        <v>6.75</v>
      </c>
      <c r="AD16" s="122">
        <v>0.313</v>
      </c>
    </row>
    <row r="17" spans="1:30" x14ac:dyDescent="0.25">
      <c r="A17" s="124" t="s">
        <v>767</v>
      </c>
      <c r="B17" s="122">
        <v>2692.31</v>
      </c>
      <c r="C17" s="122">
        <v>2.8686799999999999</v>
      </c>
      <c r="D17" s="122">
        <v>0.51749999999999996</v>
      </c>
      <c r="E17" s="122">
        <v>0.188</v>
      </c>
      <c r="F17" s="122">
        <v>0.24414</v>
      </c>
      <c r="G17" s="122">
        <v>2.1080000000000002E-2</v>
      </c>
      <c r="H17" s="122">
        <v>3875.2299400000002</v>
      </c>
      <c r="I17" s="124" t="s">
        <v>1431</v>
      </c>
      <c r="J17" s="124" t="s">
        <v>1431</v>
      </c>
      <c r="K17" s="122">
        <v>0.52029999999999998</v>
      </c>
      <c r="L17" s="122">
        <v>22.7941</v>
      </c>
      <c r="M17" s="124" t="s">
        <v>1431</v>
      </c>
      <c r="N17" s="122">
        <v>0.37403999999999998</v>
      </c>
      <c r="O17" s="122">
        <v>0.2132</v>
      </c>
      <c r="P17" s="122">
        <v>2410.09</v>
      </c>
      <c r="Q17" s="122">
        <v>0.73299999999999998</v>
      </c>
      <c r="R17" s="124" t="s">
        <v>1431</v>
      </c>
      <c r="S17" s="122">
        <v>0.33700000000000002</v>
      </c>
      <c r="T17" s="122">
        <v>0.48299999999999998</v>
      </c>
      <c r="U17" s="124" t="s">
        <v>1431</v>
      </c>
      <c r="V17" s="122">
        <v>267.47699999999998</v>
      </c>
      <c r="W17" s="122">
        <v>0.108</v>
      </c>
      <c r="X17" s="122">
        <v>5.8000000000000003E-2</v>
      </c>
      <c r="Y17" s="122">
        <v>44.87</v>
      </c>
      <c r="Z17" s="122">
        <v>8.3000000000000004E-2</v>
      </c>
      <c r="AA17" s="122">
        <v>0.56677</v>
      </c>
      <c r="AB17" s="122">
        <v>0.11164</v>
      </c>
      <c r="AC17" s="122">
        <v>6.56</v>
      </c>
      <c r="AD17" s="122">
        <v>0.32300000000000001</v>
      </c>
    </row>
    <row r="18" spans="1:30" x14ac:dyDescent="0.25">
      <c r="A18" s="124" t="s">
        <v>768</v>
      </c>
      <c r="B18" s="122">
        <v>2692.31</v>
      </c>
      <c r="C18" s="122">
        <v>2.8686799999999999</v>
      </c>
      <c r="D18" s="122">
        <v>0.51749999999999996</v>
      </c>
      <c r="E18" s="122">
        <v>0.188</v>
      </c>
      <c r="F18" s="122">
        <v>0.24414</v>
      </c>
      <c r="G18" s="122">
        <v>2.1080000000000002E-2</v>
      </c>
      <c r="H18" s="122">
        <v>3875.2299400000002</v>
      </c>
      <c r="I18" s="124" t="s">
        <v>1431</v>
      </c>
      <c r="J18" s="124" t="s">
        <v>1431</v>
      </c>
      <c r="K18" s="122">
        <v>0.52029999999999998</v>
      </c>
      <c r="L18" s="122">
        <v>22.7941</v>
      </c>
      <c r="M18" s="124" t="s">
        <v>1431</v>
      </c>
      <c r="N18" s="122">
        <v>0.37403999999999998</v>
      </c>
      <c r="O18" s="122">
        <v>0.2132</v>
      </c>
      <c r="P18" s="122">
        <v>2410.09</v>
      </c>
      <c r="Q18" s="122">
        <v>0.73299999999999998</v>
      </c>
      <c r="R18" s="124" t="s">
        <v>1431</v>
      </c>
      <c r="S18" s="122">
        <v>0.33700000000000002</v>
      </c>
      <c r="T18" s="122">
        <v>0.48299999999999998</v>
      </c>
      <c r="U18" s="124" t="s">
        <v>1431</v>
      </c>
      <c r="V18" s="122">
        <v>267.47699999999998</v>
      </c>
      <c r="W18" s="122">
        <v>0.108</v>
      </c>
      <c r="X18" s="122">
        <v>5.8000000000000003E-2</v>
      </c>
      <c r="Y18" s="122">
        <v>44.87</v>
      </c>
      <c r="Z18" s="122">
        <v>8.3000000000000004E-2</v>
      </c>
      <c r="AA18" s="122">
        <v>0.56677</v>
      </c>
      <c r="AB18" s="122">
        <v>0.11164</v>
      </c>
      <c r="AC18" s="122">
        <v>6.56</v>
      </c>
      <c r="AD18" s="122">
        <v>0.32300000000000001</v>
      </c>
    </row>
    <row r="19" spans="1:30" x14ac:dyDescent="0.25">
      <c r="A19" s="124" t="s">
        <v>769</v>
      </c>
      <c r="B19" s="122">
        <v>2692.32</v>
      </c>
      <c r="C19" s="122">
        <v>3.0069300000000001</v>
      </c>
      <c r="D19" s="122">
        <v>0.47592000000000001</v>
      </c>
      <c r="E19" s="122">
        <v>0.16500000000000001</v>
      </c>
      <c r="F19" s="122">
        <v>0.26805000000000001</v>
      </c>
      <c r="G19" s="122">
        <v>1.9970000000000002E-2</v>
      </c>
      <c r="H19" s="122">
        <v>3875.22964</v>
      </c>
      <c r="I19" s="124" t="s">
        <v>1431</v>
      </c>
      <c r="J19" s="124" t="s">
        <v>1431</v>
      </c>
      <c r="K19" s="122">
        <v>0.47070000000000001</v>
      </c>
      <c r="L19" s="122">
        <v>22.793320000000001</v>
      </c>
      <c r="M19" s="124" t="s">
        <v>1431</v>
      </c>
      <c r="N19" s="122">
        <v>0.3876</v>
      </c>
      <c r="O19" s="122">
        <v>0.20299</v>
      </c>
      <c r="P19" s="122">
        <v>2410.25</v>
      </c>
      <c r="Q19" s="122">
        <v>0.751</v>
      </c>
      <c r="R19" s="124" t="s">
        <v>1431</v>
      </c>
      <c r="S19" s="122">
        <v>0.33800000000000002</v>
      </c>
      <c r="T19" s="122">
        <v>0.50600000000000001</v>
      </c>
      <c r="U19" s="124" t="s">
        <v>1431</v>
      </c>
      <c r="V19" s="122">
        <v>267.47800000000001</v>
      </c>
      <c r="W19" s="122">
        <v>9.5000000000000001E-2</v>
      </c>
      <c r="X19" s="122">
        <v>5.5E-2</v>
      </c>
      <c r="Y19" s="122">
        <v>44.87</v>
      </c>
      <c r="Z19" s="122">
        <v>0.10100000000000001</v>
      </c>
      <c r="AA19" s="122">
        <v>0.50863000000000003</v>
      </c>
      <c r="AB19" s="122">
        <v>0.16233</v>
      </c>
      <c r="AC19" s="122">
        <v>6.37</v>
      </c>
      <c r="AD19" s="122">
        <v>0.33300000000000002</v>
      </c>
    </row>
    <row r="20" spans="1:30" x14ac:dyDescent="0.25">
      <c r="A20" s="124" t="s">
        <v>770</v>
      </c>
      <c r="B20" s="122">
        <v>2692.32</v>
      </c>
      <c r="C20" s="122">
        <v>3.0069300000000001</v>
      </c>
      <c r="D20" s="122">
        <v>0.47592000000000001</v>
      </c>
      <c r="E20" s="122">
        <v>0.16500000000000001</v>
      </c>
      <c r="F20" s="122">
        <v>0.26805000000000001</v>
      </c>
      <c r="G20" s="122">
        <v>1.9970000000000002E-2</v>
      </c>
      <c r="H20" s="122">
        <v>3875.22964</v>
      </c>
      <c r="I20" s="124" t="s">
        <v>1431</v>
      </c>
      <c r="J20" s="124" t="s">
        <v>1431</v>
      </c>
      <c r="K20" s="122">
        <v>0.47070000000000001</v>
      </c>
      <c r="L20" s="122">
        <v>22.793320000000001</v>
      </c>
      <c r="M20" s="124" t="s">
        <v>1431</v>
      </c>
      <c r="N20" s="122">
        <v>0.3876</v>
      </c>
      <c r="O20" s="122">
        <v>0.20299</v>
      </c>
      <c r="P20" s="122">
        <v>2410.25</v>
      </c>
      <c r="Q20" s="122">
        <v>0.751</v>
      </c>
      <c r="R20" s="124" t="s">
        <v>1431</v>
      </c>
      <c r="S20" s="122">
        <v>0.33800000000000002</v>
      </c>
      <c r="T20" s="122">
        <v>0.50600000000000001</v>
      </c>
      <c r="U20" s="124" t="s">
        <v>1431</v>
      </c>
      <c r="V20" s="122">
        <v>267.47800000000001</v>
      </c>
      <c r="W20" s="122">
        <v>9.5000000000000001E-2</v>
      </c>
      <c r="X20" s="122">
        <v>5.5E-2</v>
      </c>
      <c r="Y20" s="122">
        <v>44.87</v>
      </c>
      <c r="Z20" s="122">
        <v>0.10100000000000001</v>
      </c>
      <c r="AA20" s="122">
        <v>0.50863000000000003</v>
      </c>
      <c r="AB20" s="122">
        <v>0.16233</v>
      </c>
      <c r="AC20" s="122">
        <v>6.37</v>
      </c>
      <c r="AD20" s="122">
        <v>0.33300000000000002</v>
      </c>
    </row>
    <row r="21" spans="1:30" x14ac:dyDescent="0.25">
      <c r="A21" s="124" t="s">
        <v>771</v>
      </c>
      <c r="B21" s="122">
        <v>2692.32</v>
      </c>
      <c r="C21" s="122">
        <v>3.05518</v>
      </c>
      <c r="D21" s="122">
        <v>0.6099</v>
      </c>
      <c r="E21" s="122">
        <v>0.155</v>
      </c>
      <c r="F21" s="122">
        <v>0.27367999999999998</v>
      </c>
      <c r="G21" s="122">
        <v>1.9609999999999999E-2</v>
      </c>
      <c r="H21" s="122">
        <v>3875.2278099999999</v>
      </c>
      <c r="I21" s="124" t="s">
        <v>1431</v>
      </c>
      <c r="J21" s="124" t="s">
        <v>1431</v>
      </c>
      <c r="K21" s="122">
        <v>0.42021999999999998</v>
      </c>
      <c r="L21" s="122">
        <v>22.78867</v>
      </c>
      <c r="M21" s="124" t="s">
        <v>1431</v>
      </c>
      <c r="N21" s="122">
        <v>0.40867999999999999</v>
      </c>
      <c r="O21" s="122">
        <v>0.18357999999999999</v>
      </c>
      <c r="P21" s="122">
        <v>2410.41</v>
      </c>
      <c r="Q21" s="122">
        <v>0.77</v>
      </c>
      <c r="R21" s="124" t="s">
        <v>1431</v>
      </c>
      <c r="S21" s="122">
        <v>0.33600000000000002</v>
      </c>
      <c r="T21" s="122">
        <v>0.53</v>
      </c>
      <c r="U21" s="124" t="s">
        <v>1431</v>
      </c>
      <c r="V21" s="122">
        <v>267.47899999999998</v>
      </c>
      <c r="W21" s="122">
        <v>8.3000000000000004E-2</v>
      </c>
      <c r="X21" s="122">
        <v>5.0999999999999997E-2</v>
      </c>
      <c r="Y21" s="122">
        <v>44.87</v>
      </c>
      <c r="Z21" s="122">
        <v>0.12</v>
      </c>
      <c r="AA21" s="122">
        <v>0.45805000000000001</v>
      </c>
      <c r="AB21" s="122">
        <v>0.19822999999999999</v>
      </c>
      <c r="AC21" s="122">
        <v>6.2</v>
      </c>
      <c r="AD21" s="122">
        <v>0.34300000000000003</v>
      </c>
    </row>
    <row r="22" spans="1:30" x14ac:dyDescent="0.25">
      <c r="A22" s="124" t="s">
        <v>772</v>
      </c>
      <c r="B22" s="122">
        <v>2692.32</v>
      </c>
      <c r="C22" s="122">
        <v>3.05518</v>
      </c>
      <c r="D22" s="122">
        <v>0.6099</v>
      </c>
      <c r="E22" s="122">
        <v>0.155</v>
      </c>
      <c r="F22" s="122">
        <v>0.27367999999999998</v>
      </c>
      <c r="G22" s="122">
        <v>1.9609999999999999E-2</v>
      </c>
      <c r="H22" s="122">
        <v>3875.2278099999999</v>
      </c>
      <c r="I22" s="124" t="s">
        <v>1431</v>
      </c>
      <c r="J22" s="124" t="s">
        <v>1431</v>
      </c>
      <c r="K22" s="122">
        <v>0.42021999999999998</v>
      </c>
      <c r="L22" s="122">
        <v>22.78867</v>
      </c>
      <c r="M22" s="124" t="s">
        <v>1431</v>
      </c>
      <c r="N22" s="122">
        <v>0.40867999999999999</v>
      </c>
      <c r="O22" s="122">
        <v>0.18357999999999999</v>
      </c>
      <c r="P22" s="122">
        <v>2410.41</v>
      </c>
      <c r="Q22" s="122">
        <v>0.77</v>
      </c>
      <c r="R22" s="124" t="s">
        <v>1431</v>
      </c>
      <c r="S22" s="122">
        <v>0.33600000000000002</v>
      </c>
      <c r="T22" s="122">
        <v>0.53</v>
      </c>
      <c r="U22" s="124" t="s">
        <v>1431</v>
      </c>
      <c r="V22" s="122">
        <v>267.47899999999998</v>
      </c>
      <c r="W22" s="122">
        <v>8.3000000000000004E-2</v>
      </c>
      <c r="X22" s="122">
        <v>5.0999999999999997E-2</v>
      </c>
      <c r="Y22" s="122">
        <v>44.87</v>
      </c>
      <c r="Z22" s="122">
        <v>0.12</v>
      </c>
      <c r="AA22" s="122">
        <v>0.45805000000000001</v>
      </c>
      <c r="AB22" s="122">
        <v>0.19822999999999999</v>
      </c>
      <c r="AC22" s="122">
        <v>6.2</v>
      </c>
      <c r="AD22" s="122">
        <v>0.34300000000000003</v>
      </c>
    </row>
    <row r="23" spans="1:30" x14ac:dyDescent="0.25">
      <c r="A23" s="124" t="s">
        <v>773</v>
      </c>
      <c r="B23" s="122">
        <v>2692.31</v>
      </c>
      <c r="C23" s="122">
        <v>2.9463599999999999</v>
      </c>
      <c r="D23" s="122">
        <v>0.73299999999999998</v>
      </c>
      <c r="E23" s="122">
        <v>0.154</v>
      </c>
      <c r="F23" s="122">
        <v>0.26740999999999998</v>
      </c>
      <c r="G23" s="122">
        <v>1.78E-2</v>
      </c>
      <c r="H23" s="122">
        <v>3875.2198800000001</v>
      </c>
      <c r="I23" s="124" t="s">
        <v>1431</v>
      </c>
      <c r="J23" s="124" t="s">
        <v>1431</v>
      </c>
      <c r="K23" s="122">
        <v>0.37037999999999999</v>
      </c>
      <c r="L23" s="122">
        <v>22.7685</v>
      </c>
      <c r="M23" s="124" t="s">
        <v>1431</v>
      </c>
      <c r="N23" s="122">
        <v>0.40867999999999999</v>
      </c>
      <c r="O23" s="122">
        <v>0.16991000000000001</v>
      </c>
      <c r="P23" s="122">
        <v>2410.56</v>
      </c>
      <c r="Q23" s="122">
        <v>0.78700000000000003</v>
      </c>
      <c r="R23" s="124" t="s">
        <v>1431</v>
      </c>
      <c r="S23" s="122">
        <v>0.33600000000000002</v>
      </c>
      <c r="T23" s="122">
        <v>0.55300000000000005</v>
      </c>
      <c r="U23" s="122">
        <v>91.98</v>
      </c>
      <c r="V23" s="122">
        <v>267.48</v>
      </c>
      <c r="W23" s="122">
        <v>7.0999999999999994E-2</v>
      </c>
      <c r="X23" s="122">
        <v>4.8000000000000001E-2</v>
      </c>
      <c r="Y23" s="122">
        <v>44.87</v>
      </c>
      <c r="Z23" s="122">
        <v>0.13800000000000001</v>
      </c>
      <c r="AA23" s="122">
        <v>0.43328</v>
      </c>
      <c r="AB23" s="122">
        <v>0.21659</v>
      </c>
      <c r="AC23" s="122">
        <v>6.05</v>
      </c>
      <c r="AD23" s="122">
        <v>0.34899999999999998</v>
      </c>
    </row>
    <row r="24" spans="1:30" x14ac:dyDescent="0.25">
      <c r="A24" s="124" t="s">
        <v>774</v>
      </c>
      <c r="B24" s="122">
        <v>2692.31</v>
      </c>
      <c r="C24" s="122">
        <v>2.9463599999999999</v>
      </c>
      <c r="D24" s="122">
        <v>0.73299999999999998</v>
      </c>
      <c r="E24" s="122">
        <v>0.154</v>
      </c>
      <c r="F24" s="122">
        <v>0.26740999999999998</v>
      </c>
      <c r="G24" s="122">
        <v>1.78E-2</v>
      </c>
      <c r="H24" s="122">
        <v>3875.2198800000001</v>
      </c>
      <c r="I24" s="124" t="s">
        <v>1431</v>
      </c>
      <c r="J24" s="124" t="s">
        <v>1431</v>
      </c>
      <c r="K24" s="122">
        <v>0.37037999999999999</v>
      </c>
      <c r="L24" s="122">
        <v>22.7685</v>
      </c>
      <c r="M24" s="124" t="s">
        <v>1431</v>
      </c>
      <c r="N24" s="122">
        <v>0.40867999999999999</v>
      </c>
      <c r="O24" s="122">
        <v>0.16991000000000001</v>
      </c>
      <c r="P24" s="122">
        <v>2410.56</v>
      </c>
      <c r="Q24" s="122">
        <v>0.78700000000000003</v>
      </c>
      <c r="R24" s="124" t="s">
        <v>1431</v>
      </c>
      <c r="S24" s="122">
        <v>0.33600000000000002</v>
      </c>
      <c r="T24" s="122">
        <v>0.55300000000000005</v>
      </c>
      <c r="U24" s="122">
        <v>91.98</v>
      </c>
      <c r="V24" s="122">
        <v>267.48</v>
      </c>
      <c r="W24" s="122">
        <v>7.0999999999999994E-2</v>
      </c>
      <c r="X24" s="122">
        <v>4.8000000000000001E-2</v>
      </c>
      <c r="Y24" s="122">
        <v>44.87</v>
      </c>
      <c r="Z24" s="122">
        <v>0.13800000000000001</v>
      </c>
      <c r="AA24" s="122">
        <v>0.43328</v>
      </c>
      <c r="AB24" s="122">
        <v>0.21659</v>
      </c>
      <c r="AC24" s="122">
        <v>6.05</v>
      </c>
      <c r="AD24" s="122">
        <v>0.34899999999999998</v>
      </c>
    </row>
    <row r="25" spans="1:30" x14ac:dyDescent="0.25">
      <c r="A25" s="124" t="s">
        <v>775</v>
      </c>
      <c r="B25" s="122">
        <v>2692.34</v>
      </c>
      <c r="C25" s="122">
        <v>2.8094299999999999</v>
      </c>
      <c r="D25" s="122">
        <v>0.78549999999999998</v>
      </c>
      <c r="E25" s="122">
        <v>0.16800000000000001</v>
      </c>
      <c r="F25" s="122">
        <v>0.25585000000000002</v>
      </c>
      <c r="G25" s="122">
        <v>2.0129999999999999E-2</v>
      </c>
      <c r="H25" s="122">
        <v>3875.2119600000001</v>
      </c>
      <c r="I25" s="124" t="s">
        <v>1431</v>
      </c>
      <c r="J25" s="124" t="s">
        <v>1431</v>
      </c>
      <c r="K25" s="122">
        <v>0.32030999999999998</v>
      </c>
      <c r="L25" s="122">
        <v>22.748329999999999</v>
      </c>
      <c r="M25" s="124" t="s">
        <v>1431</v>
      </c>
      <c r="N25" s="122">
        <v>0.42998999999999998</v>
      </c>
      <c r="O25" s="122">
        <v>0.15706000000000001</v>
      </c>
      <c r="P25" s="122">
        <v>2410.54</v>
      </c>
      <c r="Q25" s="122">
        <v>0.78500000000000003</v>
      </c>
      <c r="R25" s="124" t="s">
        <v>1431</v>
      </c>
      <c r="S25" s="122">
        <v>0.33600000000000002</v>
      </c>
      <c r="T25" s="122">
        <v>0.57599999999999996</v>
      </c>
      <c r="U25" s="124" t="s">
        <v>1431</v>
      </c>
      <c r="V25" s="122">
        <v>267.48099999999999</v>
      </c>
      <c r="W25" s="122">
        <v>6.9000000000000006E-2</v>
      </c>
      <c r="X25" s="122">
        <v>4.2000000000000003E-2</v>
      </c>
      <c r="Y25" s="122">
        <v>44.87</v>
      </c>
      <c r="Z25" s="122">
        <v>0.13500000000000001</v>
      </c>
      <c r="AA25" s="122">
        <v>0.42054000000000002</v>
      </c>
      <c r="AB25" s="122">
        <v>0.22614000000000001</v>
      </c>
      <c r="AC25" s="122">
        <v>5.9</v>
      </c>
      <c r="AD25" s="122">
        <v>0.33500000000000002</v>
      </c>
    </row>
    <row r="26" spans="1:30" x14ac:dyDescent="0.25">
      <c r="A26" s="124" t="s">
        <v>776</v>
      </c>
      <c r="B26" s="122">
        <v>2692.34</v>
      </c>
      <c r="C26" s="122">
        <v>2.8094299999999999</v>
      </c>
      <c r="D26" s="122">
        <v>0.78549999999999998</v>
      </c>
      <c r="E26" s="122">
        <v>0.16800000000000001</v>
      </c>
      <c r="F26" s="122">
        <v>0.25585000000000002</v>
      </c>
      <c r="G26" s="122">
        <v>2.0129999999999999E-2</v>
      </c>
      <c r="H26" s="122">
        <v>3875.2119600000001</v>
      </c>
      <c r="I26" s="124" t="s">
        <v>1431</v>
      </c>
      <c r="J26" s="124" t="s">
        <v>1431</v>
      </c>
      <c r="K26" s="122">
        <v>0.32030999999999998</v>
      </c>
      <c r="L26" s="122">
        <v>22.748329999999999</v>
      </c>
      <c r="M26" s="124" t="s">
        <v>1431</v>
      </c>
      <c r="N26" s="122">
        <v>0.42998999999999998</v>
      </c>
      <c r="O26" s="122">
        <v>0.15706000000000001</v>
      </c>
      <c r="P26" s="122">
        <v>2410.54</v>
      </c>
      <c r="Q26" s="122">
        <v>0.78500000000000003</v>
      </c>
      <c r="R26" s="124" t="s">
        <v>1431</v>
      </c>
      <c r="S26" s="122">
        <v>0.33600000000000002</v>
      </c>
      <c r="T26" s="122">
        <v>0.57599999999999996</v>
      </c>
      <c r="U26" s="124" t="s">
        <v>1431</v>
      </c>
      <c r="V26" s="122">
        <v>267.48099999999999</v>
      </c>
      <c r="W26" s="122">
        <v>6.9000000000000006E-2</v>
      </c>
      <c r="X26" s="122">
        <v>4.2000000000000003E-2</v>
      </c>
      <c r="Y26" s="122">
        <v>44.87</v>
      </c>
      <c r="Z26" s="122">
        <v>0.13500000000000001</v>
      </c>
      <c r="AA26" s="122">
        <v>0.42054000000000002</v>
      </c>
      <c r="AB26" s="122">
        <v>0.22614000000000001</v>
      </c>
      <c r="AC26" s="122">
        <v>5.9</v>
      </c>
      <c r="AD26" s="122">
        <v>0.33500000000000002</v>
      </c>
    </row>
    <row r="27" spans="1:30" x14ac:dyDescent="0.25">
      <c r="A27" s="124" t="s">
        <v>777</v>
      </c>
      <c r="B27" s="122">
        <v>2692.33</v>
      </c>
      <c r="C27" s="122">
        <v>2.7444199999999999</v>
      </c>
      <c r="D27" s="122">
        <v>0.79049999999999998</v>
      </c>
      <c r="E27" s="122">
        <v>0.186</v>
      </c>
      <c r="F27" s="122">
        <v>0.24118999999999999</v>
      </c>
      <c r="G27" s="122">
        <v>2.4389999999999998E-2</v>
      </c>
      <c r="H27" s="122">
        <v>3875.2177499999998</v>
      </c>
      <c r="I27" s="124" t="s">
        <v>1431</v>
      </c>
      <c r="J27" s="124" t="s">
        <v>1431</v>
      </c>
      <c r="K27" s="122">
        <v>0.27034999999999998</v>
      </c>
      <c r="L27" s="122">
        <v>22.763069999999999</v>
      </c>
      <c r="M27" s="122">
        <v>178.21558999999999</v>
      </c>
      <c r="N27" s="122">
        <v>0.42272999999999999</v>
      </c>
      <c r="O27" s="122">
        <v>0.14898</v>
      </c>
      <c r="P27" s="122">
        <v>2410.52</v>
      </c>
      <c r="Q27" s="122">
        <v>0.78300000000000003</v>
      </c>
      <c r="R27" s="124" t="s">
        <v>1431</v>
      </c>
      <c r="S27" s="122">
        <v>0.33500000000000002</v>
      </c>
      <c r="T27" s="122">
        <v>0.57599999999999996</v>
      </c>
      <c r="U27" s="124" t="s">
        <v>1431</v>
      </c>
      <c r="V27" s="122">
        <v>267.48200000000003</v>
      </c>
      <c r="W27" s="122">
        <v>6.9000000000000006E-2</v>
      </c>
      <c r="X27" s="122">
        <v>3.5999999999999997E-2</v>
      </c>
      <c r="Y27" s="122">
        <v>44.87</v>
      </c>
      <c r="Z27" s="122">
        <v>0.13600000000000001</v>
      </c>
      <c r="AA27" s="122">
        <v>0.37487999999999999</v>
      </c>
      <c r="AB27" s="122">
        <v>0.26412999999999998</v>
      </c>
      <c r="AC27" s="122">
        <v>5.82</v>
      </c>
      <c r="AD27" s="122">
        <v>0.32200000000000001</v>
      </c>
    </row>
    <row r="28" spans="1:30" x14ac:dyDescent="0.25">
      <c r="A28" s="124" t="s">
        <v>778</v>
      </c>
      <c r="B28" s="122">
        <v>2692.33</v>
      </c>
      <c r="C28" s="122">
        <v>2.7444199999999999</v>
      </c>
      <c r="D28" s="122">
        <v>0.79049999999999998</v>
      </c>
      <c r="E28" s="122">
        <v>0.186</v>
      </c>
      <c r="F28" s="122">
        <v>0.24118999999999999</v>
      </c>
      <c r="G28" s="122">
        <v>2.4389999999999998E-2</v>
      </c>
      <c r="H28" s="122">
        <v>3875.2177499999998</v>
      </c>
      <c r="I28" s="124" t="s">
        <v>1431</v>
      </c>
      <c r="J28" s="124" t="s">
        <v>1431</v>
      </c>
      <c r="K28" s="122">
        <v>0.27034999999999998</v>
      </c>
      <c r="L28" s="122">
        <v>22.763069999999999</v>
      </c>
      <c r="M28" s="122">
        <v>178.21558999999999</v>
      </c>
      <c r="N28" s="122">
        <v>0.42272999999999999</v>
      </c>
      <c r="O28" s="122">
        <v>0.14898</v>
      </c>
      <c r="P28" s="122">
        <v>2410.52</v>
      </c>
      <c r="Q28" s="122">
        <v>0.78300000000000003</v>
      </c>
      <c r="R28" s="124" t="s">
        <v>1431</v>
      </c>
      <c r="S28" s="122">
        <v>0.33500000000000002</v>
      </c>
      <c r="T28" s="122">
        <v>0.57599999999999996</v>
      </c>
      <c r="U28" s="124" t="s">
        <v>1431</v>
      </c>
      <c r="V28" s="122">
        <v>267.48200000000003</v>
      </c>
      <c r="W28" s="122">
        <v>6.9000000000000006E-2</v>
      </c>
      <c r="X28" s="122">
        <v>3.5999999999999997E-2</v>
      </c>
      <c r="Y28" s="122">
        <v>44.87</v>
      </c>
      <c r="Z28" s="122">
        <v>0.13600000000000001</v>
      </c>
      <c r="AA28" s="122">
        <v>0.37487999999999999</v>
      </c>
      <c r="AB28" s="122">
        <v>0.26412999999999998</v>
      </c>
      <c r="AC28" s="122">
        <v>5.82</v>
      </c>
      <c r="AD28" s="122">
        <v>0.32200000000000001</v>
      </c>
    </row>
    <row r="29" spans="1:30" x14ac:dyDescent="0.25">
      <c r="A29" s="124" t="s">
        <v>779</v>
      </c>
      <c r="B29" s="122">
        <v>2692.35</v>
      </c>
      <c r="C29" s="122">
        <v>2.6808000000000001</v>
      </c>
      <c r="D29" s="122">
        <v>0.80049999999999999</v>
      </c>
      <c r="E29" s="122">
        <v>0.19400000000000001</v>
      </c>
      <c r="F29" s="122">
        <v>0.2452</v>
      </c>
      <c r="G29" s="122">
        <v>2.7660000000000001E-2</v>
      </c>
      <c r="H29" s="122">
        <v>3875.2229299999999</v>
      </c>
      <c r="I29" s="124" t="s">
        <v>1431</v>
      </c>
      <c r="J29" s="124" t="s">
        <v>1431</v>
      </c>
      <c r="K29" s="122">
        <v>0.26207000000000003</v>
      </c>
      <c r="L29" s="122">
        <v>22.776260000000001</v>
      </c>
      <c r="M29" s="124" t="s">
        <v>1431</v>
      </c>
      <c r="N29" s="122">
        <v>0.42998999999999998</v>
      </c>
      <c r="O29" s="122">
        <v>0.14129</v>
      </c>
      <c r="P29" s="122">
        <v>2410.5</v>
      </c>
      <c r="Q29" s="122">
        <v>0.78</v>
      </c>
      <c r="R29" s="124" t="s">
        <v>1431</v>
      </c>
      <c r="S29" s="122">
        <v>0.33500000000000002</v>
      </c>
      <c r="T29" s="122">
        <v>0.57099999999999995</v>
      </c>
      <c r="U29" s="124" t="s">
        <v>1431</v>
      </c>
      <c r="V29" s="122">
        <v>267.47399999999999</v>
      </c>
      <c r="W29" s="122">
        <v>6.6000000000000003E-2</v>
      </c>
      <c r="X29" s="122">
        <v>3.4000000000000002E-2</v>
      </c>
      <c r="Y29" s="122">
        <v>44.87</v>
      </c>
      <c r="Z29" s="122">
        <v>0.13600000000000001</v>
      </c>
      <c r="AA29" s="122">
        <v>0.35258</v>
      </c>
      <c r="AB29" s="122">
        <v>0.28290999999999999</v>
      </c>
      <c r="AC29" s="122">
        <v>5.75</v>
      </c>
      <c r="AD29" s="122">
        <v>0.309</v>
      </c>
    </row>
    <row r="30" spans="1:30" x14ac:dyDescent="0.25">
      <c r="A30" s="124" t="s">
        <v>780</v>
      </c>
      <c r="B30" s="122">
        <v>2692.35</v>
      </c>
      <c r="C30" s="122">
        <v>2.6808000000000001</v>
      </c>
      <c r="D30" s="122">
        <v>0.80049999999999999</v>
      </c>
      <c r="E30" s="122">
        <v>0.19400000000000001</v>
      </c>
      <c r="F30" s="122">
        <v>0.2452</v>
      </c>
      <c r="G30" s="122">
        <v>2.7660000000000001E-2</v>
      </c>
      <c r="H30" s="122">
        <v>3875.2229299999999</v>
      </c>
      <c r="I30" s="124" t="s">
        <v>1431</v>
      </c>
      <c r="J30" s="124" t="s">
        <v>1431</v>
      </c>
      <c r="K30" s="122">
        <v>0.26207000000000003</v>
      </c>
      <c r="L30" s="122">
        <v>22.776260000000001</v>
      </c>
      <c r="M30" s="124" t="s">
        <v>1431</v>
      </c>
      <c r="N30" s="122">
        <v>0.42998999999999998</v>
      </c>
      <c r="O30" s="122">
        <v>0.14129</v>
      </c>
      <c r="P30" s="122">
        <v>2410.5</v>
      </c>
      <c r="Q30" s="122">
        <v>0.78</v>
      </c>
      <c r="R30" s="124" t="s">
        <v>1431</v>
      </c>
      <c r="S30" s="122">
        <v>0.33500000000000002</v>
      </c>
      <c r="T30" s="122">
        <v>0.57099999999999995</v>
      </c>
      <c r="U30" s="124" t="s">
        <v>1431</v>
      </c>
      <c r="V30" s="122">
        <v>267.47399999999999</v>
      </c>
      <c r="W30" s="122">
        <v>6.6000000000000003E-2</v>
      </c>
      <c r="X30" s="122">
        <v>3.4000000000000002E-2</v>
      </c>
      <c r="Y30" s="122">
        <v>44.87</v>
      </c>
      <c r="Z30" s="122">
        <v>0.13600000000000001</v>
      </c>
      <c r="AA30" s="122">
        <v>0.35258</v>
      </c>
      <c r="AB30" s="122">
        <v>0.28290999999999999</v>
      </c>
      <c r="AC30" s="122">
        <v>5.75</v>
      </c>
      <c r="AD30" s="122">
        <v>0.309</v>
      </c>
    </row>
    <row r="31" spans="1:30" x14ac:dyDescent="0.25">
      <c r="A31" s="124" t="s">
        <v>781</v>
      </c>
      <c r="B31" s="122">
        <v>2692.34</v>
      </c>
      <c r="C31" s="122">
        <v>2.55464</v>
      </c>
      <c r="D31" s="122">
        <v>0.84050000000000002</v>
      </c>
      <c r="E31" s="122">
        <v>0.221</v>
      </c>
      <c r="F31" s="122">
        <v>0.22928000000000001</v>
      </c>
      <c r="G31" s="122">
        <v>2.9440000000000001E-2</v>
      </c>
      <c r="H31" s="122">
        <v>3875.2406099999998</v>
      </c>
      <c r="I31" s="124" t="s">
        <v>1431</v>
      </c>
      <c r="J31" s="124" t="s">
        <v>1431</v>
      </c>
      <c r="K31" s="122">
        <v>0.27195999999999998</v>
      </c>
      <c r="L31" s="122">
        <v>22.821259999999999</v>
      </c>
      <c r="M31" s="124" t="s">
        <v>1431</v>
      </c>
      <c r="N31" s="122">
        <v>0.43725999999999998</v>
      </c>
      <c r="O31" s="122">
        <v>0.14129</v>
      </c>
      <c r="P31" s="122">
        <v>2410.42</v>
      </c>
      <c r="Q31" s="122">
        <v>0.77100000000000002</v>
      </c>
      <c r="R31" s="124" t="s">
        <v>1431</v>
      </c>
      <c r="S31" s="122">
        <v>0.33600000000000002</v>
      </c>
      <c r="T31" s="122">
        <v>0.56599999999999995</v>
      </c>
      <c r="U31" s="124" t="s">
        <v>1431</v>
      </c>
      <c r="V31" s="122">
        <v>267.46499999999997</v>
      </c>
      <c r="W31" s="122">
        <v>6.3E-2</v>
      </c>
      <c r="X31" s="122">
        <v>3.2000000000000001E-2</v>
      </c>
      <c r="Y31" s="122">
        <v>44.87</v>
      </c>
      <c r="Z31" s="122">
        <v>0.13</v>
      </c>
      <c r="AA31" s="122">
        <v>0.33688000000000001</v>
      </c>
      <c r="AB31" s="122">
        <v>0.29126000000000002</v>
      </c>
      <c r="AC31" s="122">
        <v>5.6</v>
      </c>
      <c r="AD31" s="122">
        <v>0.29499999999999998</v>
      </c>
    </row>
    <row r="32" spans="1:30" x14ac:dyDescent="0.25">
      <c r="A32" s="124" t="s">
        <v>782</v>
      </c>
      <c r="B32" s="122">
        <v>2692.34</v>
      </c>
      <c r="C32" s="122">
        <v>2.55464</v>
      </c>
      <c r="D32" s="122">
        <v>0.84050000000000002</v>
      </c>
      <c r="E32" s="122">
        <v>0.221</v>
      </c>
      <c r="F32" s="122">
        <v>0.22928000000000001</v>
      </c>
      <c r="G32" s="122">
        <v>2.9440000000000001E-2</v>
      </c>
      <c r="H32" s="122">
        <v>3875.2406099999998</v>
      </c>
      <c r="I32" s="124" t="s">
        <v>1431</v>
      </c>
      <c r="J32" s="124" t="s">
        <v>1431</v>
      </c>
      <c r="K32" s="122">
        <v>0.27195999999999998</v>
      </c>
      <c r="L32" s="122">
        <v>22.821259999999999</v>
      </c>
      <c r="M32" s="124" t="s">
        <v>1431</v>
      </c>
      <c r="N32" s="122">
        <v>0.43725999999999998</v>
      </c>
      <c r="O32" s="122">
        <v>0.14129</v>
      </c>
      <c r="P32" s="122">
        <v>2410.42</v>
      </c>
      <c r="Q32" s="122">
        <v>0.77100000000000002</v>
      </c>
      <c r="R32" s="124" t="s">
        <v>1431</v>
      </c>
      <c r="S32" s="122">
        <v>0.33600000000000002</v>
      </c>
      <c r="T32" s="122">
        <v>0.56599999999999995</v>
      </c>
      <c r="U32" s="124" t="s">
        <v>1431</v>
      </c>
      <c r="V32" s="122">
        <v>267.46499999999997</v>
      </c>
      <c r="W32" s="122">
        <v>6.3E-2</v>
      </c>
      <c r="X32" s="122">
        <v>3.2000000000000001E-2</v>
      </c>
      <c r="Y32" s="122">
        <v>44.87</v>
      </c>
      <c r="Z32" s="122">
        <v>0.13</v>
      </c>
      <c r="AA32" s="122">
        <v>0.33688000000000001</v>
      </c>
      <c r="AB32" s="122">
        <v>0.29126000000000002</v>
      </c>
      <c r="AC32" s="122">
        <v>5.6</v>
      </c>
      <c r="AD32" s="122">
        <v>0.29499999999999998</v>
      </c>
    </row>
    <row r="33" spans="1:30" x14ac:dyDescent="0.25">
      <c r="A33" s="124" t="s">
        <v>783</v>
      </c>
      <c r="B33" s="122">
        <v>2692.36</v>
      </c>
      <c r="C33" s="122">
        <v>2.3138000000000001</v>
      </c>
      <c r="D33" s="122">
        <v>0.878</v>
      </c>
      <c r="E33" s="122">
        <v>0.24199999999999999</v>
      </c>
      <c r="F33" s="122">
        <v>0.20945</v>
      </c>
      <c r="G33" s="122">
        <v>3.066E-2</v>
      </c>
      <c r="H33" s="122">
        <v>3875.2582900000002</v>
      </c>
      <c r="I33" s="124" t="s">
        <v>1431</v>
      </c>
      <c r="J33" s="124" t="s">
        <v>1431</v>
      </c>
      <c r="K33" s="122">
        <v>0.28193000000000001</v>
      </c>
      <c r="L33" s="122">
        <v>22.866289999999999</v>
      </c>
      <c r="M33" s="124" t="s">
        <v>1431</v>
      </c>
      <c r="N33" s="122">
        <v>0.45179000000000002</v>
      </c>
      <c r="O33" s="122">
        <v>0.13757</v>
      </c>
      <c r="P33" s="122">
        <v>2410.37</v>
      </c>
      <c r="Q33" s="122">
        <v>0.76500000000000001</v>
      </c>
      <c r="R33" s="124" t="s">
        <v>1431</v>
      </c>
      <c r="S33" s="122">
        <v>0.33500000000000002</v>
      </c>
      <c r="T33" s="122">
        <v>0.56100000000000005</v>
      </c>
      <c r="U33" s="124" t="s">
        <v>1431</v>
      </c>
      <c r="V33" s="122">
        <v>267.45600000000002</v>
      </c>
      <c r="W33" s="122">
        <v>6.0999999999999999E-2</v>
      </c>
      <c r="X33" s="122">
        <v>2.8000000000000001E-2</v>
      </c>
      <c r="Y33" s="122">
        <v>44.87</v>
      </c>
      <c r="Z33" s="122">
        <v>0.125</v>
      </c>
      <c r="AA33" s="122">
        <v>0.28487000000000001</v>
      </c>
      <c r="AB33" s="122">
        <v>0.32305</v>
      </c>
      <c r="AC33" s="122">
        <v>5.51</v>
      </c>
      <c r="AD33" s="122">
        <v>0.28100000000000003</v>
      </c>
    </row>
    <row r="34" spans="1:30" x14ac:dyDescent="0.25">
      <c r="A34" s="124" t="s">
        <v>784</v>
      </c>
      <c r="B34" s="122">
        <v>2692.36</v>
      </c>
      <c r="C34" s="122">
        <v>2.3138000000000001</v>
      </c>
      <c r="D34" s="122">
        <v>0.878</v>
      </c>
      <c r="E34" s="122">
        <v>0.24199999999999999</v>
      </c>
      <c r="F34" s="122">
        <v>0.20945</v>
      </c>
      <c r="G34" s="122">
        <v>3.066E-2</v>
      </c>
      <c r="H34" s="122">
        <v>3875.2582900000002</v>
      </c>
      <c r="I34" s="124" t="s">
        <v>1431</v>
      </c>
      <c r="J34" s="124" t="s">
        <v>1431</v>
      </c>
      <c r="K34" s="122">
        <v>0.28193000000000001</v>
      </c>
      <c r="L34" s="122">
        <v>22.866289999999999</v>
      </c>
      <c r="M34" s="124" t="s">
        <v>1431</v>
      </c>
      <c r="N34" s="122">
        <v>0.45179000000000002</v>
      </c>
      <c r="O34" s="122">
        <v>0.13757</v>
      </c>
      <c r="P34" s="122">
        <v>2410.37</v>
      </c>
      <c r="Q34" s="122">
        <v>0.76500000000000001</v>
      </c>
      <c r="R34" s="124" t="s">
        <v>1431</v>
      </c>
      <c r="S34" s="122">
        <v>0.33500000000000002</v>
      </c>
      <c r="T34" s="122">
        <v>0.56100000000000005</v>
      </c>
      <c r="U34" s="124" t="s">
        <v>1431</v>
      </c>
      <c r="V34" s="122">
        <v>267.45600000000002</v>
      </c>
      <c r="W34" s="122">
        <v>6.0999999999999999E-2</v>
      </c>
      <c r="X34" s="122">
        <v>2.8000000000000001E-2</v>
      </c>
      <c r="Y34" s="122">
        <v>44.87</v>
      </c>
      <c r="Z34" s="122">
        <v>0.125</v>
      </c>
      <c r="AA34" s="122">
        <v>0.28487000000000001</v>
      </c>
      <c r="AB34" s="122">
        <v>0.32305</v>
      </c>
      <c r="AC34" s="122">
        <v>5.51</v>
      </c>
      <c r="AD34" s="122">
        <v>0.28100000000000003</v>
      </c>
    </row>
    <row r="35" spans="1:30" x14ac:dyDescent="0.25">
      <c r="A35" s="124" t="s">
        <v>785</v>
      </c>
      <c r="B35" s="122">
        <v>2692.4</v>
      </c>
      <c r="C35" s="122">
        <v>2.0491899999999998</v>
      </c>
      <c r="D35" s="122">
        <v>0.9073</v>
      </c>
      <c r="E35" s="122">
        <v>0.25900000000000001</v>
      </c>
      <c r="F35" s="122">
        <v>0.19161</v>
      </c>
      <c r="G35" s="122">
        <v>3.2759999999999997E-2</v>
      </c>
      <c r="H35" s="122">
        <v>3875.2966900000001</v>
      </c>
      <c r="I35" s="124" t="s">
        <v>1431</v>
      </c>
      <c r="J35" s="124" t="s">
        <v>1431</v>
      </c>
      <c r="K35" s="122">
        <v>0.29210000000000003</v>
      </c>
      <c r="L35" s="122">
        <v>22.964179999999999</v>
      </c>
      <c r="M35" s="124" t="s">
        <v>1431</v>
      </c>
      <c r="N35" s="122">
        <v>0.46656999999999998</v>
      </c>
      <c r="O35" s="122">
        <v>0.13038</v>
      </c>
      <c r="P35" s="122">
        <v>2410.31</v>
      </c>
      <c r="Q35" s="122">
        <v>0.75800000000000001</v>
      </c>
      <c r="R35" s="124" t="s">
        <v>1431</v>
      </c>
      <c r="S35" s="122">
        <v>0.33500000000000002</v>
      </c>
      <c r="T35" s="122">
        <v>0.55400000000000005</v>
      </c>
      <c r="U35" s="124" t="s">
        <v>1431</v>
      </c>
      <c r="V35" s="122">
        <v>267.44799999999998</v>
      </c>
      <c r="W35" s="122">
        <v>5.8000000000000003E-2</v>
      </c>
      <c r="X35" s="122">
        <v>2.5000000000000001E-2</v>
      </c>
      <c r="Y35" s="122">
        <v>44.87</v>
      </c>
      <c r="Z35" s="122">
        <v>0.125</v>
      </c>
      <c r="AA35" s="122">
        <v>0.25724000000000002</v>
      </c>
      <c r="AB35" s="122">
        <v>0.34972999999999999</v>
      </c>
      <c r="AC35" s="122">
        <v>5.71</v>
      </c>
      <c r="AD35" s="122">
        <v>0.27800000000000002</v>
      </c>
    </row>
    <row r="36" spans="1:30" x14ac:dyDescent="0.25">
      <c r="A36" s="124" t="s">
        <v>786</v>
      </c>
      <c r="B36" s="122">
        <v>2692.4</v>
      </c>
      <c r="C36" s="122">
        <v>2.0491899999999998</v>
      </c>
      <c r="D36" s="122">
        <v>0.9073</v>
      </c>
      <c r="E36" s="122">
        <v>0.25900000000000001</v>
      </c>
      <c r="F36" s="122">
        <v>0.19161</v>
      </c>
      <c r="G36" s="122">
        <v>3.2759999999999997E-2</v>
      </c>
      <c r="H36" s="122">
        <v>3875.2966900000001</v>
      </c>
      <c r="I36" s="124" t="s">
        <v>1431</v>
      </c>
      <c r="J36" s="124" t="s">
        <v>1431</v>
      </c>
      <c r="K36" s="122">
        <v>0.29210000000000003</v>
      </c>
      <c r="L36" s="122">
        <v>22.964179999999999</v>
      </c>
      <c r="M36" s="124" t="s">
        <v>1431</v>
      </c>
      <c r="N36" s="122">
        <v>0.46656999999999998</v>
      </c>
      <c r="O36" s="122">
        <v>0.13038</v>
      </c>
      <c r="P36" s="122">
        <v>2410.31</v>
      </c>
      <c r="Q36" s="122">
        <v>0.75800000000000001</v>
      </c>
      <c r="R36" s="124" t="s">
        <v>1431</v>
      </c>
      <c r="S36" s="122">
        <v>0.33500000000000002</v>
      </c>
      <c r="T36" s="122">
        <v>0.55400000000000005</v>
      </c>
      <c r="U36" s="124" t="s">
        <v>1431</v>
      </c>
      <c r="V36" s="122">
        <v>267.44799999999998</v>
      </c>
      <c r="W36" s="122">
        <v>5.8000000000000003E-2</v>
      </c>
      <c r="X36" s="122">
        <v>2.5000000000000001E-2</v>
      </c>
      <c r="Y36" s="122">
        <v>44.87</v>
      </c>
      <c r="Z36" s="122">
        <v>0.125</v>
      </c>
      <c r="AA36" s="122">
        <v>0.25724000000000002</v>
      </c>
      <c r="AB36" s="122">
        <v>0.34972999999999999</v>
      </c>
      <c r="AC36" s="122">
        <v>5.71</v>
      </c>
      <c r="AD36" s="122">
        <v>0.27800000000000002</v>
      </c>
    </row>
    <row r="37" spans="1:30" x14ac:dyDescent="0.25">
      <c r="A37" s="124" t="s">
        <v>787</v>
      </c>
      <c r="B37" s="122">
        <v>2692.41</v>
      </c>
      <c r="C37" s="122">
        <v>2.0573299999999999</v>
      </c>
      <c r="D37" s="122">
        <v>0.8911</v>
      </c>
      <c r="E37" s="122">
        <v>0.252</v>
      </c>
      <c r="F37" s="122">
        <v>0.17593</v>
      </c>
      <c r="G37" s="122">
        <v>3.5929999999999997E-2</v>
      </c>
      <c r="H37" s="122">
        <v>3875.3216900000002</v>
      </c>
      <c r="I37" s="124" t="s">
        <v>1431</v>
      </c>
      <c r="J37" s="124" t="s">
        <v>1431</v>
      </c>
      <c r="K37" s="122">
        <v>0.30224000000000001</v>
      </c>
      <c r="L37" s="122">
        <v>23.027950000000001</v>
      </c>
      <c r="M37" s="124" t="s">
        <v>1431</v>
      </c>
      <c r="N37" s="122">
        <v>0.46656999999999998</v>
      </c>
      <c r="O37" s="122">
        <v>0.12023</v>
      </c>
      <c r="P37" s="122">
        <v>2410.27</v>
      </c>
      <c r="Q37" s="122">
        <v>0.753</v>
      </c>
      <c r="R37" s="124" t="s">
        <v>1431</v>
      </c>
      <c r="S37" s="122">
        <v>0.33400000000000002</v>
      </c>
      <c r="T37" s="122">
        <v>0.55700000000000005</v>
      </c>
      <c r="U37" s="124" t="s">
        <v>1431</v>
      </c>
      <c r="V37" s="122">
        <v>267.43900000000002</v>
      </c>
      <c r="W37" s="122">
        <v>5.6000000000000001E-2</v>
      </c>
      <c r="X37" s="122">
        <v>2.1999999999999999E-2</v>
      </c>
      <c r="Y37" s="122">
        <v>44.87</v>
      </c>
      <c r="Z37" s="122">
        <v>0.129</v>
      </c>
      <c r="AA37" s="122">
        <v>0.22614000000000001</v>
      </c>
      <c r="AB37" s="122">
        <v>0.36941000000000002</v>
      </c>
      <c r="AC37" s="122">
        <v>6.01</v>
      </c>
      <c r="AD37" s="122">
        <v>0.29199999999999998</v>
      </c>
    </row>
    <row r="38" spans="1:30" x14ac:dyDescent="0.25">
      <c r="A38" s="124" t="s">
        <v>788</v>
      </c>
      <c r="B38" s="122">
        <v>2692.41</v>
      </c>
      <c r="C38" s="122">
        <v>2.0573299999999999</v>
      </c>
      <c r="D38" s="122">
        <v>0.8911</v>
      </c>
      <c r="E38" s="122">
        <v>0.252</v>
      </c>
      <c r="F38" s="122">
        <v>0.17593</v>
      </c>
      <c r="G38" s="122">
        <v>3.5929999999999997E-2</v>
      </c>
      <c r="H38" s="122">
        <v>3875.3216900000002</v>
      </c>
      <c r="I38" s="124" t="s">
        <v>1431</v>
      </c>
      <c r="J38" s="124" t="s">
        <v>1431</v>
      </c>
      <c r="K38" s="122">
        <v>0.30224000000000001</v>
      </c>
      <c r="L38" s="122">
        <v>23.027950000000001</v>
      </c>
      <c r="M38" s="124" t="s">
        <v>1431</v>
      </c>
      <c r="N38" s="122">
        <v>0.46656999999999998</v>
      </c>
      <c r="O38" s="122">
        <v>0.12023</v>
      </c>
      <c r="P38" s="122">
        <v>2410.27</v>
      </c>
      <c r="Q38" s="122">
        <v>0.753</v>
      </c>
      <c r="R38" s="124" t="s">
        <v>1431</v>
      </c>
      <c r="S38" s="122">
        <v>0.33400000000000002</v>
      </c>
      <c r="T38" s="122">
        <v>0.55700000000000005</v>
      </c>
      <c r="U38" s="124" t="s">
        <v>1431</v>
      </c>
      <c r="V38" s="122">
        <v>267.43900000000002</v>
      </c>
      <c r="W38" s="122">
        <v>5.6000000000000001E-2</v>
      </c>
      <c r="X38" s="122">
        <v>2.1999999999999999E-2</v>
      </c>
      <c r="Y38" s="122">
        <v>44.87</v>
      </c>
      <c r="Z38" s="122">
        <v>0.129</v>
      </c>
      <c r="AA38" s="122">
        <v>0.22614000000000001</v>
      </c>
      <c r="AB38" s="122">
        <v>0.36941000000000002</v>
      </c>
      <c r="AC38" s="122">
        <v>6.01</v>
      </c>
      <c r="AD38" s="122">
        <v>0.29199999999999998</v>
      </c>
    </row>
    <row r="39" spans="1:30" x14ac:dyDescent="0.25">
      <c r="A39" s="124" t="s">
        <v>789</v>
      </c>
      <c r="B39" s="122">
        <v>2692.4</v>
      </c>
      <c r="C39" s="122">
        <v>2.1658599999999999</v>
      </c>
      <c r="D39" s="122">
        <v>0.873</v>
      </c>
      <c r="E39" s="122">
        <v>0.245</v>
      </c>
      <c r="F39" s="122">
        <v>0.16647000000000001</v>
      </c>
      <c r="G39" s="122">
        <v>3.7150000000000002E-2</v>
      </c>
      <c r="H39" s="122">
        <v>3875.3046199999999</v>
      </c>
      <c r="I39" s="124" t="s">
        <v>1431</v>
      </c>
      <c r="J39" s="124" t="s">
        <v>1431</v>
      </c>
      <c r="K39" s="122">
        <v>0.31198999999999999</v>
      </c>
      <c r="L39" s="122">
        <v>22.984400000000001</v>
      </c>
      <c r="M39" s="124" t="s">
        <v>1431</v>
      </c>
      <c r="N39" s="122">
        <v>0.47409000000000001</v>
      </c>
      <c r="O39" s="122">
        <v>0.1109</v>
      </c>
      <c r="P39" s="122">
        <v>2410.1999999999998</v>
      </c>
      <c r="Q39" s="122">
        <v>0.745</v>
      </c>
      <c r="R39" s="124" t="s">
        <v>1431</v>
      </c>
      <c r="S39" s="122">
        <v>0.33500000000000002</v>
      </c>
      <c r="T39" s="122">
        <v>0.55400000000000005</v>
      </c>
      <c r="U39" s="124" t="s">
        <v>1431</v>
      </c>
      <c r="V39" s="122">
        <v>267.43</v>
      </c>
      <c r="W39" s="122">
        <v>5.0999999999999997E-2</v>
      </c>
      <c r="X39" s="122">
        <v>0.02</v>
      </c>
      <c r="Y39" s="122">
        <v>44.87</v>
      </c>
      <c r="Z39" s="122">
        <v>0.13300000000000001</v>
      </c>
      <c r="AA39" s="122">
        <v>0.19605</v>
      </c>
      <c r="AB39" s="122">
        <v>0.39760000000000001</v>
      </c>
      <c r="AC39" s="122">
        <v>6.34</v>
      </c>
      <c r="AD39" s="122">
        <v>0.308</v>
      </c>
    </row>
    <row r="40" spans="1:30" x14ac:dyDescent="0.25">
      <c r="A40" s="124" t="s">
        <v>790</v>
      </c>
      <c r="B40" s="122">
        <v>2692.4</v>
      </c>
      <c r="C40" s="122">
        <v>2.1658599999999999</v>
      </c>
      <c r="D40" s="122">
        <v>0.873</v>
      </c>
      <c r="E40" s="122">
        <v>0.245</v>
      </c>
      <c r="F40" s="122">
        <v>0.16647000000000001</v>
      </c>
      <c r="G40" s="122">
        <v>3.7150000000000002E-2</v>
      </c>
      <c r="H40" s="122">
        <v>3875.3046199999999</v>
      </c>
      <c r="I40" s="124" t="s">
        <v>1431</v>
      </c>
      <c r="J40" s="124" t="s">
        <v>1431</v>
      </c>
      <c r="K40" s="122">
        <v>0.31198999999999999</v>
      </c>
      <c r="L40" s="122">
        <v>22.984400000000001</v>
      </c>
      <c r="M40" s="124" t="s">
        <v>1431</v>
      </c>
      <c r="N40" s="122">
        <v>0.47409000000000001</v>
      </c>
      <c r="O40" s="122">
        <v>0.1109</v>
      </c>
      <c r="P40" s="122">
        <v>2410.1999999999998</v>
      </c>
      <c r="Q40" s="122">
        <v>0.745</v>
      </c>
      <c r="R40" s="124" t="s">
        <v>1431</v>
      </c>
      <c r="S40" s="122">
        <v>0.33500000000000002</v>
      </c>
      <c r="T40" s="122">
        <v>0.55400000000000005</v>
      </c>
      <c r="U40" s="124" t="s">
        <v>1431</v>
      </c>
      <c r="V40" s="122">
        <v>267.43</v>
      </c>
      <c r="W40" s="122">
        <v>5.0999999999999997E-2</v>
      </c>
      <c r="X40" s="122">
        <v>0.02</v>
      </c>
      <c r="Y40" s="122">
        <v>44.87</v>
      </c>
      <c r="Z40" s="122">
        <v>0.13300000000000001</v>
      </c>
      <c r="AA40" s="122">
        <v>0.19605</v>
      </c>
      <c r="AB40" s="122">
        <v>0.39760000000000001</v>
      </c>
      <c r="AC40" s="122">
        <v>6.34</v>
      </c>
      <c r="AD40" s="122">
        <v>0.308</v>
      </c>
    </row>
    <row r="41" spans="1:30" x14ac:dyDescent="0.25">
      <c r="A41" s="124" t="s">
        <v>791</v>
      </c>
      <c r="B41" s="122">
        <v>2692.39</v>
      </c>
      <c r="C41" s="122">
        <v>2.2736499999999999</v>
      </c>
      <c r="D41" s="122">
        <v>0.83050000000000002</v>
      </c>
      <c r="E41" s="122">
        <v>0.221</v>
      </c>
      <c r="F41" s="122">
        <v>0.18168999999999999</v>
      </c>
      <c r="G41" s="122">
        <v>3.6940000000000001E-2</v>
      </c>
      <c r="H41" s="122">
        <v>3875.3052299999999</v>
      </c>
      <c r="I41" s="124" t="s">
        <v>1431</v>
      </c>
      <c r="J41" s="124" t="s">
        <v>1431</v>
      </c>
      <c r="K41" s="122">
        <v>0.32111000000000001</v>
      </c>
      <c r="L41" s="122">
        <v>22.985949999999999</v>
      </c>
      <c r="M41" s="124" t="s">
        <v>1431</v>
      </c>
      <c r="N41" s="122">
        <v>0.46656999999999998</v>
      </c>
      <c r="O41" s="122">
        <v>0.1109</v>
      </c>
      <c r="P41" s="122">
        <v>2410.14</v>
      </c>
      <c r="Q41" s="122">
        <v>0.73799999999999999</v>
      </c>
      <c r="R41" s="124" t="s">
        <v>1431</v>
      </c>
      <c r="S41" s="122">
        <v>0.33400000000000002</v>
      </c>
      <c r="T41" s="122">
        <v>0.53900000000000003</v>
      </c>
      <c r="U41" s="124" t="s">
        <v>1431</v>
      </c>
      <c r="V41" s="122">
        <v>267.42200000000003</v>
      </c>
      <c r="W41" s="122">
        <v>4.7E-2</v>
      </c>
      <c r="X41" s="122">
        <v>0.02</v>
      </c>
      <c r="Y41" s="122">
        <v>44.87</v>
      </c>
      <c r="Z41" s="122">
        <v>0.13600000000000001</v>
      </c>
      <c r="AA41" s="122">
        <v>0.17246</v>
      </c>
      <c r="AB41" s="122">
        <v>0.40850999999999998</v>
      </c>
      <c r="AC41" s="122">
        <v>6.75</v>
      </c>
      <c r="AD41" s="122">
        <v>0.32700000000000001</v>
      </c>
    </row>
    <row r="42" spans="1:30" x14ac:dyDescent="0.25">
      <c r="A42" s="124" t="s">
        <v>792</v>
      </c>
      <c r="B42" s="122">
        <v>2692.39</v>
      </c>
      <c r="C42" s="122">
        <v>2.2736499999999999</v>
      </c>
      <c r="D42" s="122">
        <v>0.83050000000000002</v>
      </c>
      <c r="E42" s="122">
        <v>0.221</v>
      </c>
      <c r="F42" s="122">
        <v>0.18168999999999999</v>
      </c>
      <c r="G42" s="122">
        <v>3.6940000000000001E-2</v>
      </c>
      <c r="H42" s="122">
        <v>3875.3052299999999</v>
      </c>
      <c r="I42" s="124" t="s">
        <v>1431</v>
      </c>
      <c r="J42" s="124" t="s">
        <v>1431</v>
      </c>
      <c r="K42" s="122">
        <v>0.32111000000000001</v>
      </c>
      <c r="L42" s="122">
        <v>22.985949999999999</v>
      </c>
      <c r="M42" s="124" t="s">
        <v>1431</v>
      </c>
      <c r="N42" s="122">
        <v>0.46656999999999998</v>
      </c>
      <c r="O42" s="122">
        <v>0.1109</v>
      </c>
      <c r="P42" s="122">
        <v>2410.14</v>
      </c>
      <c r="Q42" s="122">
        <v>0.73799999999999999</v>
      </c>
      <c r="R42" s="124" t="s">
        <v>1431</v>
      </c>
      <c r="S42" s="122">
        <v>0.33400000000000002</v>
      </c>
      <c r="T42" s="122">
        <v>0.53900000000000003</v>
      </c>
      <c r="U42" s="124" t="s">
        <v>1431</v>
      </c>
      <c r="V42" s="122">
        <v>267.42200000000003</v>
      </c>
      <c r="W42" s="122">
        <v>4.7E-2</v>
      </c>
      <c r="X42" s="122">
        <v>0.02</v>
      </c>
      <c r="Y42" s="122">
        <v>44.87</v>
      </c>
      <c r="Z42" s="122">
        <v>0.13600000000000001</v>
      </c>
      <c r="AA42" s="122">
        <v>0.17246</v>
      </c>
      <c r="AB42" s="122">
        <v>0.40850999999999998</v>
      </c>
      <c r="AC42" s="122">
        <v>6.75</v>
      </c>
      <c r="AD42" s="122">
        <v>0.32700000000000001</v>
      </c>
    </row>
    <row r="43" spans="1:30" x14ac:dyDescent="0.25">
      <c r="A43" s="124" t="s">
        <v>793</v>
      </c>
      <c r="B43" s="122">
        <v>2692.37</v>
      </c>
      <c r="C43" s="122">
        <v>2.38192</v>
      </c>
      <c r="D43" s="122">
        <v>0.79800000000000004</v>
      </c>
      <c r="E43" s="122">
        <v>0.21199999999999999</v>
      </c>
      <c r="F43" s="122">
        <v>0.17563999999999999</v>
      </c>
      <c r="G43" s="122">
        <v>4.2009999999999999E-2</v>
      </c>
      <c r="H43" s="122">
        <v>3875.3061400000001</v>
      </c>
      <c r="I43" s="124" t="s">
        <v>1431</v>
      </c>
      <c r="J43" s="124" t="s">
        <v>1431</v>
      </c>
      <c r="K43" s="122">
        <v>0.32973999999999998</v>
      </c>
      <c r="L43" s="122">
        <v>22.988289999999999</v>
      </c>
      <c r="M43" s="124" t="s">
        <v>1431</v>
      </c>
      <c r="N43" s="122">
        <v>0.45905000000000001</v>
      </c>
      <c r="O43" s="122">
        <v>0.105</v>
      </c>
      <c r="P43" s="122">
        <v>2410.08</v>
      </c>
      <c r="Q43" s="122">
        <v>0.73099999999999998</v>
      </c>
      <c r="R43" s="124" t="s">
        <v>1431</v>
      </c>
      <c r="S43" s="122">
        <v>0.33600000000000002</v>
      </c>
      <c r="T43" s="122">
        <v>0.52500000000000002</v>
      </c>
      <c r="U43" s="124" t="s">
        <v>1431</v>
      </c>
      <c r="V43" s="122">
        <v>267.41300000000001</v>
      </c>
      <c r="W43" s="122">
        <v>4.2000000000000003E-2</v>
      </c>
      <c r="X43" s="122">
        <v>1.9E-2</v>
      </c>
      <c r="Y43" s="122">
        <v>44.87</v>
      </c>
      <c r="Z43" s="122">
        <v>0.14099999999999999</v>
      </c>
      <c r="AA43" s="122">
        <v>0.15014</v>
      </c>
      <c r="AB43" s="122">
        <v>0.42225000000000001</v>
      </c>
      <c r="AC43" s="122">
        <v>7.19</v>
      </c>
      <c r="AD43" s="122">
        <v>0.34599999999999997</v>
      </c>
    </row>
    <row r="44" spans="1:30" x14ac:dyDescent="0.25">
      <c r="A44" s="124" t="s">
        <v>794</v>
      </c>
      <c r="B44" s="122">
        <v>2692.37</v>
      </c>
      <c r="C44" s="122">
        <v>2.38192</v>
      </c>
      <c r="D44" s="122">
        <v>0.79800000000000004</v>
      </c>
      <c r="E44" s="122">
        <v>0.21199999999999999</v>
      </c>
      <c r="F44" s="122">
        <v>0.17563999999999999</v>
      </c>
      <c r="G44" s="122">
        <v>4.2009999999999999E-2</v>
      </c>
      <c r="H44" s="122">
        <v>3875.3061400000001</v>
      </c>
      <c r="I44" s="124" t="s">
        <v>1431</v>
      </c>
      <c r="J44" s="124" t="s">
        <v>1431</v>
      </c>
      <c r="K44" s="122">
        <v>0.32973999999999998</v>
      </c>
      <c r="L44" s="122">
        <v>22.988289999999999</v>
      </c>
      <c r="M44" s="124" t="s">
        <v>1431</v>
      </c>
      <c r="N44" s="122">
        <v>0.45905000000000001</v>
      </c>
      <c r="O44" s="122">
        <v>0.105</v>
      </c>
      <c r="P44" s="122">
        <v>2410.08</v>
      </c>
      <c r="Q44" s="122">
        <v>0.73099999999999998</v>
      </c>
      <c r="R44" s="124" t="s">
        <v>1431</v>
      </c>
      <c r="S44" s="122">
        <v>0.33600000000000002</v>
      </c>
      <c r="T44" s="122">
        <v>0.52500000000000002</v>
      </c>
      <c r="U44" s="124" t="s">
        <v>1431</v>
      </c>
      <c r="V44" s="122">
        <v>267.41300000000001</v>
      </c>
      <c r="W44" s="122">
        <v>4.2000000000000003E-2</v>
      </c>
      <c r="X44" s="122">
        <v>1.9E-2</v>
      </c>
      <c r="Y44" s="122">
        <v>44.87</v>
      </c>
      <c r="Z44" s="122">
        <v>0.14099999999999999</v>
      </c>
      <c r="AA44" s="122">
        <v>0.15014</v>
      </c>
      <c r="AB44" s="122">
        <v>0.42225000000000001</v>
      </c>
      <c r="AC44" s="122">
        <v>7.19</v>
      </c>
      <c r="AD44" s="122">
        <v>0.34599999999999997</v>
      </c>
    </row>
    <row r="45" spans="1:30" x14ac:dyDescent="0.25">
      <c r="A45" s="124" t="s">
        <v>795</v>
      </c>
      <c r="B45" s="122">
        <v>2692.36</v>
      </c>
      <c r="C45" s="122">
        <v>2.48875</v>
      </c>
      <c r="D45" s="122">
        <v>0.76800000000000002</v>
      </c>
      <c r="E45" s="122">
        <v>0.2</v>
      </c>
      <c r="F45" s="122">
        <v>0.18032000000000001</v>
      </c>
      <c r="G45" s="122">
        <v>4.265E-2</v>
      </c>
      <c r="H45" s="122">
        <v>3875.2991299999999</v>
      </c>
      <c r="I45" s="122">
        <v>57.188000000000002</v>
      </c>
      <c r="J45" s="122">
        <v>10.369009999999999</v>
      </c>
      <c r="K45" s="122">
        <v>0.33842</v>
      </c>
      <c r="L45" s="122">
        <v>22.970400000000001</v>
      </c>
      <c r="M45" s="124" t="s">
        <v>1431</v>
      </c>
      <c r="N45" s="122">
        <v>0.45179000000000002</v>
      </c>
      <c r="O45" s="122">
        <v>0.10792</v>
      </c>
      <c r="P45" s="122">
        <v>2410.02</v>
      </c>
      <c r="Q45" s="122">
        <v>0.72399999999999998</v>
      </c>
      <c r="R45" s="124" t="s">
        <v>1431</v>
      </c>
      <c r="S45" s="122">
        <v>0.33600000000000002</v>
      </c>
      <c r="T45" s="122">
        <v>0.51100000000000001</v>
      </c>
      <c r="U45" s="124" t="s">
        <v>1431</v>
      </c>
      <c r="V45" s="122">
        <v>267.404</v>
      </c>
      <c r="W45" s="122">
        <v>3.3000000000000002E-2</v>
      </c>
      <c r="X45" s="122">
        <v>1.9E-2</v>
      </c>
      <c r="Y45" s="122">
        <v>44.87</v>
      </c>
      <c r="Z45" s="122">
        <v>0.14099999999999999</v>
      </c>
      <c r="AA45" s="122">
        <v>0.17579</v>
      </c>
      <c r="AB45" s="122">
        <v>0.39895999999999998</v>
      </c>
      <c r="AC45" s="122">
        <v>7.45</v>
      </c>
      <c r="AD45" s="122">
        <v>0.35299999999999998</v>
      </c>
    </row>
    <row r="46" spans="1:30" x14ac:dyDescent="0.25">
      <c r="A46" s="124" t="s">
        <v>796</v>
      </c>
      <c r="B46" s="122">
        <v>2692.36</v>
      </c>
      <c r="C46" s="122">
        <v>2.48875</v>
      </c>
      <c r="D46" s="122">
        <v>0.76800000000000002</v>
      </c>
      <c r="E46" s="122">
        <v>0.2</v>
      </c>
      <c r="F46" s="122">
        <v>0.18032000000000001</v>
      </c>
      <c r="G46" s="122">
        <v>4.265E-2</v>
      </c>
      <c r="H46" s="122">
        <v>3875.2991299999999</v>
      </c>
      <c r="I46" s="122">
        <v>57.188000000000002</v>
      </c>
      <c r="J46" s="122">
        <v>10.369009999999999</v>
      </c>
      <c r="K46" s="122">
        <v>0.33842</v>
      </c>
      <c r="L46" s="122">
        <v>22.970400000000001</v>
      </c>
      <c r="M46" s="124" t="s">
        <v>1431</v>
      </c>
      <c r="N46" s="122">
        <v>0.45179000000000002</v>
      </c>
      <c r="O46" s="122">
        <v>0.10792</v>
      </c>
      <c r="P46" s="122">
        <v>2410.02</v>
      </c>
      <c r="Q46" s="122">
        <v>0.72399999999999998</v>
      </c>
      <c r="R46" s="124" t="s">
        <v>1431</v>
      </c>
      <c r="S46" s="122">
        <v>0.33600000000000002</v>
      </c>
      <c r="T46" s="122">
        <v>0.51100000000000001</v>
      </c>
      <c r="U46" s="124" t="s">
        <v>1431</v>
      </c>
      <c r="V46" s="122">
        <v>267.404</v>
      </c>
      <c r="W46" s="122">
        <v>3.3000000000000002E-2</v>
      </c>
      <c r="X46" s="122">
        <v>1.9E-2</v>
      </c>
      <c r="Y46" s="122">
        <v>44.87</v>
      </c>
      <c r="Z46" s="122">
        <v>0.14099999999999999</v>
      </c>
      <c r="AA46" s="122">
        <v>0.17579</v>
      </c>
      <c r="AB46" s="122">
        <v>0.39895999999999998</v>
      </c>
      <c r="AC46" s="122">
        <v>7.45</v>
      </c>
      <c r="AD46" s="122">
        <v>0.35299999999999998</v>
      </c>
    </row>
    <row r="47" spans="1:30" x14ac:dyDescent="0.25">
      <c r="A47" s="124" t="s">
        <v>797</v>
      </c>
      <c r="B47" s="122">
        <v>2692.36</v>
      </c>
      <c r="C47" s="122">
        <v>2.5687600000000002</v>
      </c>
      <c r="D47" s="122">
        <v>0.72550000000000003</v>
      </c>
      <c r="E47" s="122">
        <v>0.19400000000000001</v>
      </c>
      <c r="F47" s="122">
        <v>0.18861</v>
      </c>
      <c r="G47" s="122">
        <v>3.7909999999999999E-2</v>
      </c>
      <c r="H47" s="122">
        <v>3875.2979099999998</v>
      </c>
      <c r="I47" s="124" t="s">
        <v>1431</v>
      </c>
      <c r="J47" s="124" t="s">
        <v>1431</v>
      </c>
      <c r="K47" s="122">
        <v>0.36648999999999998</v>
      </c>
      <c r="L47" s="122">
        <v>22.967289999999998</v>
      </c>
      <c r="M47" s="122">
        <v>176.73285999999999</v>
      </c>
      <c r="N47" s="122">
        <v>0.45905000000000001</v>
      </c>
      <c r="O47" s="122">
        <v>0.11393</v>
      </c>
      <c r="P47" s="122">
        <v>2409.9699999999998</v>
      </c>
      <c r="Q47" s="122">
        <v>0.71899999999999997</v>
      </c>
      <c r="R47" s="124" t="s">
        <v>1431</v>
      </c>
      <c r="S47" s="122">
        <v>0.33500000000000002</v>
      </c>
      <c r="T47" s="122">
        <v>0.497</v>
      </c>
      <c r="U47" s="122">
        <v>91.98</v>
      </c>
      <c r="V47" s="122">
        <v>267.39499999999998</v>
      </c>
      <c r="W47" s="122">
        <v>3.7999999999999999E-2</v>
      </c>
      <c r="X47" s="122">
        <v>2.5000000000000001E-2</v>
      </c>
      <c r="Y47" s="122">
        <v>44.87</v>
      </c>
      <c r="Z47" s="122">
        <v>0.14099999999999999</v>
      </c>
      <c r="AA47" s="122">
        <v>0.19605</v>
      </c>
      <c r="AB47" s="122">
        <v>0.38007000000000002</v>
      </c>
      <c r="AC47" s="122">
        <v>7.36</v>
      </c>
      <c r="AD47" s="122">
        <v>0.35799999999999998</v>
      </c>
    </row>
    <row r="48" spans="1:30" x14ac:dyDescent="0.25">
      <c r="A48" s="124" t="s">
        <v>798</v>
      </c>
      <c r="B48" s="122">
        <v>2692.36</v>
      </c>
      <c r="C48" s="122">
        <v>2.5687600000000002</v>
      </c>
      <c r="D48" s="122">
        <v>0.72550000000000003</v>
      </c>
      <c r="E48" s="122">
        <v>0.19400000000000001</v>
      </c>
      <c r="F48" s="122">
        <v>0.18861</v>
      </c>
      <c r="G48" s="122">
        <v>3.7909999999999999E-2</v>
      </c>
      <c r="H48" s="122">
        <v>3875.2979099999998</v>
      </c>
      <c r="I48" s="124" t="s">
        <v>1431</v>
      </c>
      <c r="J48" s="124" t="s">
        <v>1431</v>
      </c>
      <c r="K48" s="122">
        <v>0.36648999999999998</v>
      </c>
      <c r="L48" s="122">
        <v>22.967289999999998</v>
      </c>
      <c r="M48" s="122">
        <v>176.73285999999999</v>
      </c>
      <c r="N48" s="122">
        <v>0.45905000000000001</v>
      </c>
      <c r="O48" s="122">
        <v>0.11393</v>
      </c>
      <c r="P48" s="122">
        <v>2409.9699999999998</v>
      </c>
      <c r="Q48" s="122">
        <v>0.71899999999999997</v>
      </c>
      <c r="R48" s="124" t="s">
        <v>1431</v>
      </c>
      <c r="S48" s="122">
        <v>0.33500000000000002</v>
      </c>
      <c r="T48" s="122">
        <v>0.497</v>
      </c>
      <c r="U48" s="122">
        <v>91.98</v>
      </c>
      <c r="V48" s="122">
        <v>267.39499999999998</v>
      </c>
      <c r="W48" s="122">
        <v>3.7999999999999999E-2</v>
      </c>
      <c r="X48" s="122">
        <v>2.5000000000000001E-2</v>
      </c>
      <c r="Y48" s="122">
        <v>44.87</v>
      </c>
      <c r="Z48" s="122">
        <v>0.14099999999999999</v>
      </c>
      <c r="AA48" s="122">
        <v>0.19605</v>
      </c>
      <c r="AB48" s="122">
        <v>0.38007000000000002</v>
      </c>
      <c r="AC48" s="122">
        <v>7.36</v>
      </c>
      <c r="AD48" s="122">
        <v>0.35799999999999998</v>
      </c>
    </row>
    <row r="49" spans="1:30" x14ac:dyDescent="0.25">
      <c r="A49" s="124" t="s">
        <v>799</v>
      </c>
      <c r="B49" s="122">
        <v>2692.33</v>
      </c>
      <c r="C49" s="122">
        <v>2.51363</v>
      </c>
      <c r="D49" s="122">
        <v>0.71050000000000002</v>
      </c>
      <c r="E49" s="122">
        <v>0.20100000000000001</v>
      </c>
      <c r="F49" s="122">
        <v>0.17776</v>
      </c>
      <c r="G49" s="122">
        <v>3.3500000000000002E-2</v>
      </c>
      <c r="H49" s="122">
        <v>3875.3155900000002</v>
      </c>
      <c r="I49" s="124" t="s">
        <v>1431</v>
      </c>
      <c r="J49" s="124" t="s">
        <v>1431</v>
      </c>
      <c r="K49" s="122">
        <v>0.44985999999999998</v>
      </c>
      <c r="L49" s="122">
        <v>23.01239</v>
      </c>
      <c r="M49" s="124" t="s">
        <v>1431</v>
      </c>
      <c r="N49" s="122">
        <v>0.45179000000000002</v>
      </c>
      <c r="O49" s="122">
        <v>0.12352</v>
      </c>
      <c r="P49" s="122">
        <v>2409.9</v>
      </c>
      <c r="Q49" s="122">
        <v>0.71099999999999997</v>
      </c>
      <c r="R49" s="124" t="s">
        <v>1431</v>
      </c>
      <c r="S49" s="122">
        <v>0.33400000000000002</v>
      </c>
      <c r="T49" s="122">
        <v>0.48299999999999998</v>
      </c>
      <c r="U49" s="124" t="s">
        <v>1431</v>
      </c>
      <c r="V49" s="122">
        <v>267.387</v>
      </c>
      <c r="W49" s="122">
        <v>4.5999999999999999E-2</v>
      </c>
      <c r="X49" s="122">
        <v>3.1E-2</v>
      </c>
      <c r="Y49" s="122">
        <v>44.87</v>
      </c>
      <c r="Z49" s="122">
        <v>0.14000000000000001</v>
      </c>
      <c r="AA49" s="122">
        <v>0.22497</v>
      </c>
      <c r="AB49" s="122">
        <v>0.34584999999999999</v>
      </c>
      <c r="AC49" s="122">
        <v>7.18</v>
      </c>
      <c r="AD49" s="122">
        <v>0.36299999999999999</v>
      </c>
    </row>
    <row r="50" spans="1:30" x14ac:dyDescent="0.25">
      <c r="A50" s="124" t="s">
        <v>800</v>
      </c>
      <c r="B50" s="122">
        <v>2692.33</v>
      </c>
      <c r="C50" s="122">
        <v>2.51363</v>
      </c>
      <c r="D50" s="122">
        <v>0.71050000000000002</v>
      </c>
      <c r="E50" s="122">
        <v>0.20100000000000001</v>
      </c>
      <c r="F50" s="122">
        <v>0.17776</v>
      </c>
      <c r="G50" s="122">
        <v>3.3500000000000002E-2</v>
      </c>
      <c r="H50" s="122">
        <v>3875.3155900000002</v>
      </c>
      <c r="I50" s="124" t="s">
        <v>1431</v>
      </c>
      <c r="J50" s="124" t="s">
        <v>1431</v>
      </c>
      <c r="K50" s="122">
        <v>0.44985999999999998</v>
      </c>
      <c r="L50" s="122">
        <v>23.01239</v>
      </c>
      <c r="M50" s="124" t="s">
        <v>1431</v>
      </c>
      <c r="N50" s="122">
        <v>0.45179000000000002</v>
      </c>
      <c r="O50" s="122">
        <v>0.12352</v>
      </c>
      <c r="P50" s="122">
        <v>2409.9</v>
      </c>
      <c r="Q50" s="122">
        <v>0.71099999999999997</v>
      </c>
      <c r="R50" s="124" t="s">
        <v>1431</v>
      </c>
      <c r="S50" s="122">
        <v>0.33400000000000002</v>
      </c>
      <c r="T50" s="122">
        <v>0.48299999999999998</v>
      </c>
      <c r="U50" s="124" t="s">
        <v>1431</v>
      </c>
      <c r="V50" s="122">
        <v>267.387</v>
      </c>
      <c r="W50" s="122">
        <v>4.5999999999999999E-2</v>
      </c>
      <c r="X50" s="122">
        <v>3.1E-2</v>
      </c>
      <c r="Y50" s="122">
        <v>44.87</v>
      </c>
      <c r="Z50" s="122">
        <v>0.14000000000000001</v>
      </c>
      <c r="AA50" s="122">
        <v>0.22497</v>
      </c>
      <c r="AB50" s="122">
        <v>0.34584999999999999</v>
      </c>
      <c r="AC50" s="122">
        <v>7.18</v>
      </c>
      <c r="AD50" s="122">
        <v>0.36299999999999999</v>
      </c>
    </row>
    <row r="51" spans="1:30" x14ac:dyDescent="0.25">
      <c r="A51" s="124" t="s">
        <v>801</v>
      </c>
      <c r="B51" s="122">
        <v>2692.31</v>
      </c>
      <c r="C51" s="122">
        <v>2.61056</v>
      </c>
      <c r="D51" s="122">
        <v>0.67049999999999998</v>
      </c>
      <c r="E51" s="122">
        <v>0.20300000000000001</v>
      </c>
      <c r="F51" s="122">
        <v>0.18729000000000001</v>
      </c>
      <c r="G51" s="122">
        <v>2.3730000000000001E-2</v>
      </c>
      <c r="H51" s="122">
        <v>3875.30431</v>
      </c>
      <c r="I51" s="124" t="s">
        <v>1431</v>
      </c>
      <c r="J51" s="124" t="s">
        <v>1431</v>
      </c>
      <c r="K51" s="122">
        <v>0.53656999999999999</v>
      </c>
      <c r="L51" s="122">
        <v>22.983619999999998</v>
      </c>
      <c r="M51" s="124" t="s">
        <v>1431</v>
      </c>
      <c r="N51" s="122">
        <v>0.42998999999999998</v>
      </c>
      <c r="O51" s="122">
        <v>0.12352</v>
      </c>
      <c r="P51" s="122">
        <v>2409.86</v>
      </c>
      <c r="Q51" s="122">
        <v>0.70699999999999996</v>
      </c>
      <c r="R51" s="124" t="s">
        <v>1431</v>
      </c>
      <c r="S51" s="122">
        <v>0.33400000000000002</v>
      </c>
      <c r="T51" s="122">
        <v>0.46800000000000003</v>
      </c>
      <c r="U51" s="124" t="s">
        <v>1431</v>
      </c>
      <c r="V51" s="122">
        <v>267.37799999999999</v>
      </c>
      <c r="W51" s="122">
        <v>7.0000000000000007E-2</v>
      </c>
      <c r="X51" s="122">
        <v>3.7999999999999999E-2</v>
      </c>
      <c r="Y51" s="122">
        <v>44.87</v>
      </c>
      <c r="Z51" s="122">
        <v>0.11899999999999999</v>
      </c>
      <c r="AA51" s="122">
        <v>0.27145000000000002</v>
      </c>
      <c r="AB51" s="122">
        <v>0.29366999999999999</v>
      </c>
      <c r="AC51" s="122">
        <v>7.02</v>
      </c>
      <c r="AD51" s="122">
        <v>0.35099999999999998</v>
      </c>
    </row>
    <row r="52" spans="1:30" x14ac:dyDescent="0.25">
      <c r="A52" s="124" t="s">
        <v>802</v>
      </c>
      <c r="B52" s="122">
        <v>2692.31</v>
      </c>
      <c r="C52" s="122">
        <v>2.61056</v>
      </c>
      <c r="D52" s="122">
        <v>0.67049999999999998</v>
      </c>
      <c r="E52" s="122">
        <v>0.20300000000000001</v>
      </c>
      <c r="F52" s="122">
        <v>0.18729000000000001</v>
      </c>
      <c r="G52" s="122">
        <v>2.3730000000000001E-2</v>
      </c>
      <c r="H52" s="122">
        <v>3875.30431</v>
      </c>
      <c r="I52" s="124" t="s">
        <v>1431</v>
      </c>
      <c r="J52" s="124" t="s">
        <v>1431</v>
      </c>
      <c r="K52" s="122">
        <v>0.53656999999999999</v>
      </c>
      <c r="L52" s="122">
        <v>22.983619999999998</v>
      </c>
      <c r="M52" s="124" t="s">
        <v>1431</v>
      </c>
      <c r="N52" s="122">
        <v>0.42998999999999998</v>
      </c>
      <c r="O52" s="122">
        <v>0.12352</v>
      </c>
      <c r="P52" s="122">
        <v>2409.86</v>
      </c>
      <c r="Q52" s="122">
        <v>0.70699999999999996</v>
      </c>
      <c r="R52" s="124" t="s">
        <v>1431</v>
      </c>
      <c r="S52" s="122">
        <v>0.33400000000000002</v>
      </c>
      <c r="T52" s="122">
        <v>0.46800000000000003</v>
      </c>
      <c r="U52" s="124" t="s">
        <v>1431</v>
      </c>
      <c r="V52" s="122">
        <v>267.37799999999999</v>
      </c>
      <c r="W52" s="122">
        <v>7.0000000000000007E-2</v>
      </c>
      <c r="X52" s="122">
        <v>3.7999999999999999E-2</v>
      </c>
      <c r="Y52" s="122">
        <v>44.87</v>
      </c>
      <c r="Z52" s="122">
        <v>0.11899999999999999</v>
      </c>
      <c r="AA52" s="122">
        <v>0.27145000000000002</v>
      </c>
      <c r="AB52" s="122">
        <v>0.29366999999999999</v>
      </c>
      <c r="AC52" s="122">
        <v>7.02</v>
      </c>
      <c r="AD52" s="122">
        <v>0.35099999999999998</v>
      </c>
    </row>
    <row r="53" spans="1:30" x14ac:dyDescent="0.25">
      <c r="A53" s="124" t="s">
        <v>803</v>
      </c>
      <c r="B53" s="122">
        <v>2692.31</v>
      </c>
      <c r="C53" s="122">
        <v>2.6456599999999999</v>
      </c>
      <c r="D53" s="122">
        <v>0.63800000000000001</v>
      </c>
      <c r="E53" s="122">
        <v>0.20799999999999999</v>
      </c>
      <c r="F53" s="122">
        <v>0.20799999999999999</v>
      </c>
      <c r="G53" s="122">
        <v>1.7659999999999999E-2</v>
      </c>
      <c r="H53" s="122">
        <v>3875.3067500000002</v>
      </c>
      <c r="I53" s="124" t="s">
        <v>1431</v>
      </c>
      <c r="J53" s="124" t="s">
        <v>1431</v>
      </c>
      <c r="K53" s="122">
        <v>0.62351999999999996</v>
      </c>
      <c r="L53" s="122">
        <v>22.989840000000001</v>
      </c>
      <c r="M53" s="124" t="s">
        <v>1431</v>
      </c>
      <c r="N53" s="122">
        <v>0.42272999999999999</v>
      </c>
      <c r="O53" s="122">
        <v>0.13038</v>
      </c>
      <c r="P53" s="122">
        <v>2409.8000000000002</v>
      </c>
      <c r="Q53" s="122">
        <v>0.7</v>
      </c>
      <c r="R53" s="124" t="s">
        <v>1431</v>
      </c>
      <c r="S53" s="122">
        <v>0.33300000000000002</v>
      </c>
      <c r="T53" s="122">
        <v>0.45400000000000001</v>
      </c>
      <c r="U53" s="124" t="s">
        <v>1431</v>
      </c>
      <c r="V53" s="122">
        <v>267.36900000000003</v>
      </c>
      <c r="W53" s="122">
        <v>0.105</v>
      </c>
      <c r="X53" s="122">
        <v>4.5999999999999999E-2</v>
      </c>
      <c r="Y53" s="122">
        <v>44.87</v>
      </c>
      <c r="Z53" s="122">
        <v>9.5000000000000001E-2</v>
      </c>
      <c r="AA53" s="122">
        <v>0.33221000000000001</v>
      </c>
      <c r="AB53" s="122">
        <v>0.23591000000000001</v>
      </c>
      <c r="AC53" s="122">
        <v>6.87</v>
      </c>
      <c r="AD53" s="122">
        <v>0.33500000000000002</v>
      </c>
    </row>
    <row r="54" spans="1:30" x14ac:dyDescent="0.25">
      <c r="A54" s="124" t="s">
        <v>804</v>
      </c>
      <c r="B54" s="122">
        <v>2692.31</v>
      </c>
      <c r="C54" s="122">
        <v>2.6456599999999999</v>
      </c>
      <c r="D54" s="122">
        <v>0.63800000000000001</v>
      </c>
      <c r="E54" s="122">
        <v>0.20799999999999999</v>
      </c>
      <c r="F54" s="122">
        <v>0.20799999999999999</v>
      </c>
      <c r="G54" s="122">
        <v>1.7659999999999999E-2</v>
      </c>
      <c r="H54" s="122">
        <v>3875.3067500000002</v>
      </c>
      <c r="I54" s="124" t="s">
        <v>1431</v>
      </c>
      <c r="J54" s="124" t="s">
        <v>1431</v>
      </c>
      <c r="K54" s="122">
        <v>0.62351999999999996</v>
      </c>
      <c r="L54" s="122">
        <v>22.989840000000001</v>
      </c>
      <c r="M54" s="124" t="s">
        <v>1431</v>
      </c>
      <c r="N54" s="122">
        <v>0.42272999999999999</v>
      </c>
      <c r="O54" s="122">
        <v>0.13038</v>
      </c>
      <c r="P54" s="122">
        <v>2409.8000000000002</v>
      </c>
      <c r="Q54" s="122">
        <v>0.7</v>
      </c>
      <c r="R54" s="124" t="s">
        <v>1431</v>
      </c>
      <c r="S54" s="122">
        <v>0.33300000000000002</v>
      </c>
      <c r="T54" s="122">
        <v>0.45400000000000001</v>
      </c>
      <c r="U54" s="124" t="s">
        <v>1431</v>
      </c>
      <c r="V54" s="122">
        <v>267.36900000000003</v>
      </c>
      <c r="W54" s="122">
        <v>0.105</v>
      </c>
      <c r="X54" s="122">
        <v>4.5999999999999999E-2</v>
      </c>
      <c r="Y54" s="122">
        <v>44.87</v>
      </c>
      <c r="Z54" s="122">
        <v>9.5000000000000001E-2</v>
      </c>
      <c r="AA54" s="122">
        <v>0.33221000000000001</v>
      </c>
      <c r="AB54" s="122">
        <v>0.23591000000000001</v>
      </c>
      <c r="AC54" s="122">
        <v>6.87</v>
      </c>
      <c r="AD54" s="122">
        <v>0.33500000000000002</v>
      </c>
    </row>
    <row r="55" spans="1:30" x14ac:dyDescent="0.25">
      <c r="A55" s="124" t="s">
        <v>805</v>
      </c>
      <c r="B55" s="122">
        <v>2692.33</v>
      </c>
      <c r="C55" s="122">
        <v>2.6595900000000001</v>
      </c>
      <c r="D55" s="122">
        <v>0.63549999999999995</v>
      </c>
      <c r="E55" s="122">
        <v>0.218</v>
      </c>
      <c r="F55" s="122">
        <v>0.21807000000000001</v>
      </c>
      <c r="G55" s="122">
        <v>1.7309999999999999E-2</v>
      </c>
      <c r="H55" s="122">
        <v>3875.3116300000002</v>
      </c>
      <c r="I55" s="124" t="s">
        <v>1431</v>
      </c>
      <c r="J55" s="124" t="s">
        <v>1431</v>
      </c>
      <c r="K55" s="122">
        <v>0.69774999999999998</v>
      </c>
      <c r="L55" s="122">
        <v>23.002279999999999</v>
      </c>
      <c r="M55" s="124" t="s">
        <v>1431</v>
      </c>
      <c r="N55" s="122">
        <v>0.41570000000000001</v>
      </c>
      <c r="O55" s="122">
        <v>0.14509</v>
      </c>
      <c r="P55" s="124" t="s">
        <v>1431</v>
      </c>
      <c r="Q55" s="124" t="s">
        <v>1431</v>
      </c>
      <c r="R55" s="124" t="s">
        <v>1431</v>
      </c>
      <c r="S55" s="122">
        <v>0.33300000000000002</v>
      </c>
      <c r="T55" s="122">
        <v>0.441</v>
      </c>
      <c r="U55" s="124" t="s">
        <v>1431</v>
      </c>
      <c r="V55" s="122">
        <v>267.36099999999999</v>
      </c>
      <c r="W55" s="122">
        <v>0.13800000000000001</v>
      </c>
      <c r="X55" s="122">
        <v>5.3999999999999999E-2</v>
      </c>
      <c r="Y55" s="122">
        <v>44.87</v>
      </c>
      <c r="Z55" s="122">
        <v>7.0000000000000007E-2</v>
      </c>
      <c r="AA55" s="122">
        <v>0.35732999999999998</v>
      </c>
      <c r="AB55" s="122">
        <v>0.20626</v>
      </c>
      <c r="AC55" s="122">
        <v>6.8</v>
      </c>
      <c r="AD55" s="122">
        <v>0.316</v>
      </c>
    </row>
    <row r="56" spans="1:30" x14ac:dyDescent="0.25">
      <c r="A56" s="124" t="s">
        <v>806</v>
      </c>
      <c r="B56" s="122">
        <v>2692.33</v>
      </c>
      <c r="C56" s="122">
        <v>2.6595900000000001</v>
      </c>
      <c r="D56" s="122">
        <v>0.63549999999999995</v>
      </c>
      <c r="E56" s="122">
        <v>0.218</v>
      </c>
      <c r="F56" s="122">
        <v>0.21807000000000001</v>
      </c>
      <c r="G56" s="122">
        <v>1.7309999999999999E-2</v>
      </c>
      <c r="H56" s="122">
        <v>3875.3116300000002</v>
      </c>
      <c r="I56" s="124" t="s">
        <v>1431</v>
      </c>
      <c r="J56" s="124" t="s">
        <v>1431</v>
      </c>
      <c r="K56" s="122">
        <v>0.69774999999999998</v>
      </c>
      <c r="L56" s="122">
        <v>23.002279999999999</v>
      </c>
      <c r="M56" s="124" t="s">
        <v>1431</v>
      </c>
      <c r="N56" s="122">
        <v>0.41570000000000001</v>
      </c>
      <c r="O56" s="122">
        <v>0.14509</v>
      </c>
      <c r="P56" s="124" t="s">
        <v>1431</v>
      </c>
      <c r="Q56" s="124" t="s">
        <v>1431</v>
      </c>
      <c r="R56" s="124" t="s">
        <v>1431</v>
      </c>
      <c r="S56" s="122">
        <v>0.33300000000000002</v>
      </c>
      <c r="T56" s="122">
        <v>0.441</v>
      </c>
      <c r="U56" s="124" t="s">
        <v>1431</v>
      </c>
      <c r="V56" s="122">
        <v>267.36099999999999</v>
      </c>
      <c r="W56" s="122">
        <v>0.13800000000000001</v>
      </c>
      <c r="X56" s="122">
        <v>5.3999999999999999E-2</v>
      </c>
      <c r="Y56" s="122">
        <v>44.87</v>
      </c>
      <c r="Z56" s="122">
        <v>7.0000000000000007E-2</v>
      </c>
      <c r="AA56" s="122">
        <v>0.35732999999999998</v>
      </c>
      <c r="AB56" s="122">
        <v>0.20626</v>
      </c>
      <c r="AC56" s="122">
        <v>6.8</v>
      </c>
      <c r="AD56" s="122">
        <v>0.316</v>
      </c>
    </row>
    <row r="57" spans="1:30" x14ac:dyDescent="0.25">
      <c r="A57" s="124" t="s">
        <v>807</v>
      </c>
      <c r="B57" s="122">
        <v>2692.35</v>
      </c>
      <c r="C57" s="122">
        <v>2.7676500000000002</v>
      </c>
      <c r="D57" s="122">
        <v>0.60758999999999996</v>
      </c>
      <c r="E57" s="122">
        <v>0.246</v>
      </c>
      <c r="F57" s="122">
        <v>0.22283</v>
      </c>
      <c r="G57" s="122">
        <v>1.9630000000000002E-2</v>
      </c>
      <c r="H57" s="122">
        <v>3875.3027900000002</v>
      </c>
      <c r="I57" s="124" t="s">
        <v>1431</v>
      </c>
      <c r="J57" s="124" t="s">
        <v>1431</v>
      </c>
      <c r="K57" s="122">
        <v>0.69343999999999995</v>
      </c>
      <c r="L57" s="122">
        <v>22.97973</v>
      </c>
      <c r="M57" s="124" t="s">
        <v>1431</v>
      </c>
      <c r="N57" s="122">
        <v>0.40165000000000001</v>
      </c>
      <c r="O57" s="122">
        <v>0.15296999999999999</v>
      </c>
      <c r="P57" s="124" t="s">
        <v>1431</v>
      </c>
      <c r="Q57" s="124" t="s">
        <v>1431</v>
      </c>
      <c r="R57" s="124" t="s">
        <v>1431</v>
      </c>
      <c r="S57" s="122">
        <v>0.33300000000000002</v>
      </c>
      <c r="T57" s="122">
        <v>0.42699999999999999</v>
      </c>
      <c r="U57" s="124" t="s">
        <v>1431</v>
      </c>
      <c r="V57" s="122">
        <v>267.35199999999998</v>
      </c>
      <c r="W57" s="122">
        <v>0.13700000000000001</v>
      </c>
      <c r="X57" s="122">
        <v>6.2E-2</v>
      </c>
      <c r="Y57" s="122">
        <v>44.87</v>
      </c>
      <c r="Z57" s="122">
        <v>0.05</v>
      </c>
      <c r="AA57" s="122">
        <v>0.38291999999999998</v>
      </c>
      <c r="AB57" s="122">
        <v>0.17546</v>
      </c>
      <c r="AC57" s="122">
        <v>6.64</v>
      </c>
      <c r="AD57" s="122">
        <v>0.29399999999999998</v>
      </c>
    </row>
    <row r="58" spans="1:30" x14ac:dyDescent="0.25">
      <c r="A58" s="125" t="s">
        <v>808</v>
      </c>
      <c r="B58" s="131">
        <v>2692.35</v>
      </c>
      <c r="C58" s="131">
        <v>2.7676500000000002</v>
      </c>
      <c r="D58" s="131">
        <v>0.60758999999999996</v>
      </c>
      <c r="E58" s="131">
        <v>0.246</v>
      </c>
      <c r="F58" s="131">
        <v>0.22283</v>
      </c>
      <c r="G58" s="131">
        <v>1.9630000000000002E-2</v>
      </c>
      <c r="H58" s="131">
        <v>3875.3027900000002</v>
      </c>
      <c r="I58" s="125" t="s">
        <v>1431</v>
      </c>
      <c r="J58" s="125" t="s">
        <v>1431</v>
      </c>
      <c r="K58" s="131">
        <v>0.69343999999999995</v>
      </c>
      <c r="L58" s="131">
        <v>22.97973</v>
      </c>
      <c r="M58" s="125" t="s">
        <v>1431</v>
      </c>
      <c r="N58" s="131">
        <v>0.40165000000000001</v>
      </c>
      <c r="O58" s="131">
        <v>0.15296999999999999</v>
      </c>
      <c r="P58" s="125" t="s">
        <v>1431</v>
      </c>
      <c r="Q58" s="125" t="s">
        <v>1431</v>
      </c>
      <c r="R58" s="125" t="s">
        <v>1431</v>
      </c>
      <c r="S58" s="131">
        <v>0.33300000000000002</v>
      </c>
      <c r="T58" s="131">
        <v>0.42699999999999999</v>
      </c>
      <c r="U58" s="125" t="s">
        <v>1431</v>
      </c>
      <c r="V58" s="131">
        <v>267.35199999999998</v>
      </c>
      <c r="W58" s="131">
        <v>0.13700000000000001</v>
      </c>
      <c r="X58" s="131">
        <v>6.2E-2</v>
      </c>
      <c r="Y58" s="131">
        <v>44.87</v>
      </c>
      <c r="Z58" s="131">
        <v>0.05</v>
      </c>
      <c r="AA58" s="131">
        <v>0.38291999999999998</v>
      </c>
      <c r="AB58" s="131">
        <v>0.17546</v>
      </c>
      <c r="AC58" s="131">
        <v>6.64</v>
      </c>
      <c r="AD58" s="131">
        <v>0.29399999999999998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1463</v>
      </c>
      <c r="C5" s="1"/>
      <c r="D5" s="1"/>
      <c r="E5" s="1"/>
      <c r="F5" s="1"/>
      <c r="G5" s="1"/>
      <c r="H5" s="1"/>
    </row>
    <row r="6" spans="1:8" ht="30" x14ac:dyDescent="0.25">
      <c r="A6" s="1"/>
      <c r="B6" s="3" t="s">
        <v>63</v>
      </c>
      <c r="C6" s="3" t="s">
        <v>3</v>
      </c>
      <c r="D6" s="3" t="s">
        <v>1464</v>
      </c>
      <c r="E6" s="3" t="s">
        <v>7</v>
      </c>
      <c r="F6" s="3" t="s">
        <v>8</v>
      </c>
      <c r="G6" s="3" t="s">
        <v>1465</v>
      </c>
      <c r="H6" s="3" t="s">
        <v>1466</v>
      </c>
    </row>
    <row r="7" spans="1:8" x14ac:dyDescent="0.25">
      <c r="A7" s="1"/>
      <c r="B7" s="86" t="s">
        <v>67</v>
      </c>
      <c r="C7" s="6" t="s">
        <v>554</v>
      </c>
      <c r="D7" s="6" t="s">
        <v>1452</v>
      </c>
      <c r="E7" s="86" t="s">
        <v>1467</v>
      </c>
      <c r="F7" s="86" t="s">
        <v>1468</v>
      </c>
      <c r="G7" s="145">
        <v>10</v>
      </c>
      <c r="H7" s="86"/>
    </row>
    <row r="8" spans="1:8" x14ac:dyDescent="0.25">
      <c r="A8" s="1"/>
      <c r="B8" s="86" t="s">
        <v>67</v>
      </c>
      <c r="C8" s="6" t="s">
        <v>552</v>
      </c>
      <c r="D8" s="6" t="s">
        <v>1469</v>
      </c>
      <c r="E8" s="86" t="s">
        <v>1467</v>
      </c>
      <c r="F8" s="86" t="s">
        <v>1468</v>
      </c>
      <c r="G8" s="145">
        <v>0.04</v>
      </c>
      <c r="H8" s="86"/>
    </row>
    <row r="9" spans="1:8" x14ac:dyDescent="0.25">
      <c r="A9" s="1"/>
      <c r="B9" s="86" t="s">
        <v>67</v>
      </c>
      <c r="C9" s="6" t="s">
        <v>552</v>
      </c>
      <c r="D9" s="6" t="s">
        <v>1470</v>
      </c>
      <c r="E9" s="86" t="s">
        <v>1467</v>
      </c>
      <c r="F9" s="86" t="s">
        <v>1468</v>
      </c>
      <c r="G9" s="145">
        <v>0.06</v>
      </c>
      <c r="H9" s="86"/>
    </row>
    <row r="10" spans="1:8" x14ac:dyDescent="0.25">
      <c r="A10" s="1"/>
      <c r="B10" s="86" t="s">
        <v>67</v>
      </c>
      <c r="C10" s="6" t="s">
        <v>552</v>
      </c>
      <c r="D10" s="6" t="s">
        <v>1471</v>
      </c>
      <c r="E10" s="86" t="s">
        <v>1467</v>
      </c>
      <c r="F10" s="86" t="s">
        <v>1468</v>
      </c>
      <c r="G10" s="145">
        <v>0.5</v>
      </c>
      <c r="H10" s="86"/>
    </row>
    <row r="11" spans="1:8" x14ac:dyDescent="0.25">
      <c r="A11" s="1"/>
      <c r="B11" s="86" t="s">
        <v>67</v>
      </c>
      <c r="C11" s="6" t="s">
        <v>552</v>
      </c>
      <c r="D11" s="6" t="s">
        <v>1472</v>
      </c>
      <c r="E11" s="86" t="s">
        <v>1467</v>
      </c>
      <c r="F11" s="86" t="s">
        <v>1468</v>
      </c>
      <c r="G11" s="145">
        <v>2.11</v>
      </c>
      <c r="H11" s="86"/>
    </row>
    <row r="12" spans="1:8" x14ac:dyDescent="0.25">
      <c r="A12" s="1"/>
      <c r="B12" s="86" t="s">
        <v>67</v>
      </c>
      <c r="C12" s="6" t="s">
        <v>552</v>
      </c>
      <c r="D12" s="6" t="s">
        <v>1473</v>
      </c>
      <c r="E12" s="86" t="s">
        <v>1467</v>
      </c>
      <c r="F12" s="86" t="s">
        <v>1468</v>
      </c>
      <c r="G12" s="145">
        <v>0.7</v>
      </c>
      <c r="H12" s="86"/>
    </row>
    <row r="13" spans="1:8" x14ac:dyDescent="0.25">
      <c r="A13" s="1"/>
      <c r="B13" s="86" t="s">
        <v>67</v>
      </c>
      <c r="C13" s="6" t="s">
        <v>552</v>
      </c>
      <c r="D13" s="6" t="s">
        <v>1474</v>
      </c>
      <c r="E13" s="86" t="s">
        <v>1467</v>
      </c>
      <c r="F13" s="86" t="s">
        <v>1468</v>
      </c>
      <c r="G13" s="145">
        <v>0.13</v>
      </c>
      <c r="H13" s="86"/>
    </row>
    <row r="14" spans="1:8" x14ac:dyDescent="0.25">
      <c r="A14" s="1"/>
      <c r="B14" s="86" t="s">
        <v>67</v>
      </c>
      <c r="C14" s="6" t="s">
        <v>552</v>
      </c>
      <c r="D14" s="6" t="s">
        <v>1475</v>
      </c>
      <c r="E14" s="86" t="s">
        <v>1467</v>
      </c>
      <c r="F14" s="86" t="s">
        <v>1468</v>
      </c>
      <c r="G14" s="145">
        <v>0.12</v>
      </c>
      <c r="H14" s="86"/>
    </row>
    <row r="15" spans="1:8" x14ac:dyDescent="0.25">
      <c r="A15" s="1"/>
      <c r="B15" s="86" t="s">
        <v>67</v>
      </c>
      <c r="C15" s="6" t="s">
        <v>552</v>
      </c>
      <c r="D15" s="6" t="s">
        <v>1476</v>
      </c>
      <c r="E15" s="86" t="s">
        <v>1467</v>
      </c>
      <c r="F15" s="86" t="s">
        <v>1468</v>
      </c>
      <c r="G15" s="145">
        <v>7.0000000000000007E-2</v>
      </c>
      <c r="H15" s="86"/>
    </row>
    <row r="16" spans="1:8" x14ac:dyDescent="0.25">
      <c r="A16" s="1"/>
      <c r="B16" s="86" t="s">
        <v>67</v>
      </c>
      <c r="C16" s="6" t="s">
        <v>552</v>
      </c>
      <c r="D16" s="6" t="s">
        <v>1477</v>
      </c>
      <c r="E16" s="86" t="s">
        <v>1467</v>
      </c>
      <c r="F16" s="86" t="s">
        <v>1468</v>
      </c>
      <c r="G16" s="145">
        <v>0.23</v>
      </c>
      <c r="H16" s="86"/>
    </row>
    <row r="17" spans="1:8" x14ac:dyDescent="0.25">
      <c r="A17" s="1"/>
      <c r="B17" s="86" t="s">
        <v>67</v>
      </c>
      <c r="C17" s="6" t="s">
        <v>552</v>
      </c>
      <c r="D17" s="6" t="s">
        <v>1478</v>
      </c>
      <c r="E17" s="86" t="s">
        <v>1467</v>
      </c>
      <c r="F17" s="86" t="s">
        <v>1468</v>
      </c>
      <c r="G17" s="145">
        <v>3</v>
      </c>
      <c r="H17" s="86"/>
    </row>
    <row r="18" spans="1:8" x14ac:dyDescent="0.25">
      <c r="A18" s="1"/>
      <c r="B18" s="86" t="s">
        <v>67</v>
      </c>
      <c r="C18" s="6" t="s">
        <v>552</v>
      </c>
      <c r="D18" s="6" t="s">
        <v>1479</v>
      </c>
      <c r="E18" s="86" t="s">
        <v>1467</v>
      </c>
      <c r="F18" s="86" t="s">
        <v>1468</v>
      </c>
      <c r="G18" s="145">
        <v>0.12</v>
      </c>
      <c r="H18" s="86"/>
    </row>
    <row r="19" spans="1:8" x14ac:dyDescent="0.25">
      <c r="A19" s="1"/>
      <c r="B19" s="86" t="s">
        <v>67</v>
      </c>
      <c r="C19" s="6" t="s">
        <v>552</v>
      </c>
      <c r="D19" s="6" t="s">
        <v>1480</v>
      </c>
      <c r="E19" s="86" t="s">
        <v>1467</v>
      </c>
      <c r="F19" s="86" t="s">
        <v>1468</v>
      </c>
      <c r="G19" s="145">
        <v>7.0000000000000007E-2</v>
      </c>
      <c r="H19" s="86"/>
    </row>
    <row r="20" spans="1:8" x14ac:dyDescent="0.25">
      <c r="A20" s="1"/>
      <c r="B20" s="86" t="s">
        <v>67</v>
      </c>
      <c r="C20" s="6" t="s">
        <v>552</v>
      </c>
      <c r="D20" s="6" t="s">
        <v>1481</v>
      </c>
      <c r="E20" s="86" t="s">
        <v>1467</v>
      </c>
      <c r="F20" s="86" t="s">
        <v>1468</v>
      </c>
      <c r="G20" s="145">
        <v>19.056999999999999</v>
      </c>
      <c r="H20" s="86"/>
    </row>
    <row r="21" spans="1:8" x14ac:dyDescent="0.25">
      <c r="A21" s="1"/>
      <c r="B21" s="86" t="s">
        <v>67</v>
      </c>
      <c r="C21" s="6" t="s">
        <v>552</v>
      </c>
      <c r="D21" s="6" t="s">
        <v>1482</v>
      </c>
      <c r="E21" s="86" t="s">
        <v>1467</v>
      </c>
      <c r="F21" s="86" t="s">
        <v>1468</v>
      </c>
      <c r="G21" s="145">
        <v>0.05</v>
      </c>
      <c r="H21" s="86"/>
    </row>
    <row r="22" spans="1:8" x14ac:dyDescent="0.25">
      <c r="A22" s="1"/>
      <c r="B22" s="86" t="s">
        <v>67</v>
      </c>
      <c r="C22" s="6" t="s">
        <v>552</v>
      </c>
      <c r="D22" s="6" t="s">
        <v>1483</v>
      </c>
      <c r="E22" s="86" t="s">
        <v>1467</v>
      </c>
      <c r="F22" s="86" t="s">
        <v>1468</v>
      </c>
      <c r="G22" s="145">
        <v>0.4</v>
      </c>
      <c r="H22" s="86"/>
    </row>
    <row r="23" spans="1:8" x14ac:dyDescent="0.25">
      <c r="A23" s="1"/>
      <c r="B23" s="86" t="s">
        <v>67</v>
      </c>
      <c r="C23" s="6" t="s">
        <v>552</v>
      </c>
      <c r="D23" s="6" t="s">
        <v>1484</v>
      </c>
      <c r="E23" s="86" t="s">
        <v>1467</v>
      </c>
      <c r="F23" s="86" t="s">
        <v>1468</v>
      </c>
      <c r="G23" s="145">
        <v>0.05</v>
      </c>
      <c r="H23" s="86"/>
    </row>
    <row r="24" spans="1:8" x14ac:dyDescent="0.25">
      <c r="A24" s="1"/>
      <c r="B24" s="86" t="s">
        <v>67</v>
      </c>
      <c r="C24" s="6" t="s">
        <v>552</v>
      </c>
      <c r="D24" s="6" t="s">
        <v>1485</v>
      </c>
      <c r="E24" s="86" t="s">
        <v>1467</v>
      </c>
      <c r="F24" s="86" t="s">
        <v>1468</v>
      </c>
      <c r="G24" s="145">
        <v>0.12</v>
      </c>
      <c r="H24" s="86"/>
    </row>
    <row r="25" spans="1:8" x14ac:dyDescent="0.25">
      <c r="A25" s="1"/>
      <c r="B25" s="86" t="s">
        <v>67</v>
      </c>
      <c r="C25" s="6" t="s">
        <v>552</v>
      </c>
      <c r="D25" s="6" t="s">
        <v>1486</v>
      </c>
      <c r="E25" s="86" t="s">
        <v>1467</v>
      </c>
      <c r="F25" s="86" t="s">
        <v>1468</v>
      </c>
      <c r="G25" s="145">
        <v>2.98</v>
      </c>
      <c r="H25" s="86"/>
    </row>
    <row r="26" spans="1:8" x14ac:dyDescent="0.25">
      <c r="A26" s="1"/>
      <c r="B26" s="86" t="s">
        <v>67</v>
      </c>
      <c r="C26" s="6" t="s">
        <v>552</v>
      </c>
      <c r="D26" s="6" t="s">
        <v>1487</v>
      </c>
      <c r="E26" s="86" t="s">
        <v>1467</v>
      </c>
      <c r="F26" s="86" t="s">
        <v>1468</v>
      </c>
      <c r="G26" s="145">
        <v>0.16</v>
      </c>
      <c r="H26" s="86"/>
    </row>
    <row r="27" spans="1:8" x14ac:dyDescent="0.25">
      <c r="A27" s="1"/>
      <c r="B27" s="86" t="s">
        <v>67</v>
      </c>
      <c r="C27" s="6" t="s">
        <v>552</v>
      </c>
      <c r="D27" s="6" t="s">
        <v>1488</v>
      </c>
      <c r="E27" s="86" t="s">
        <v>1467</v>
      </c>
      <c r="F27" s="86" t="s">
        <v>1468</v>
      </c>
      <c r="G27" s="145">
        <v>0.69</v>
      </c>
      <c r="H27" s="86"/>
    </row>
    <row r="28" spans="1:8" x14ac:dyDescent="0.25">
      <c r="A28" s="1"/>
      <c r="B28" s="86" t="s">
        <v>67</v>
      </c>
      <c r="C28" s="6" t="s">
        <v>552</v>
      </c>
      <c r="D28" s="6" t="s">
        <v>1489</v>
      </c>
      <c r="E28" s="86" t="s">
        <v>1467</v>
      </c>
      <c r="F28" s="86" t="s">
        <v>1468</v>
      </c>
      <c r="G28" s="145">
        <v>0.09</v>
      </c>
      <c r="H28" s="86"/>
    </row>
    <row r="29" spans="1:8" x14ac:dyDescent="0.25">
      <c r="A29" s="1"/>
      <c r="B29" s="86" t="s">
        <v>67</v>
      </c>
      <c r="C29" s="6" t="s">
        <v>48</v>
      </c>
      <c r="D29" s="6" t="s">
        <v>1490</v>
      </c>
      <c r="E29" s="86" t="s">
        <v>1467</v>
      </c>
      <c r="F29" s="86" t="s">
        <v>1468</v>
      </c>
      <c r="G29" s="145">
        <v>5.8</v>
      </c>
      <c r="H29" s="86"/>
    </row>
    <row r="30" spans="1:8" x14ac:dyDescent="0.25">
      <c r="A30" s="1"/>
      <c r="B30" s="86" t="s">
        <v>67</v>
      </c>
      <c r="C30" s="6" t="s">
        <v>48</v>
      </c>
      <c r="D30" s="6" t="s">
        <v>1491</v>
      </c>
      <c r="E30" s="86" t="s">
        <v>1467</v>
      </c>
      <c r="F30" s="86" t="s">
        <v>1468</v>
      </c>
      <c r="G30" s="145">
        <v>19.056999999999999</v>
      </c>
      <c r="H30" s="86"/>
    </row>
    <row r="31" spans="1:8" x14ac:dyDescent="0.25">
      <c r="A31" s="1"/>
      <c r="B31" s="86" t="s">
        <v>67</v>
      </c>
      <c r="C31" s="6" t="s">
        <v>48</v>
      </c>
      <c r="D31" s="6" t="s">
        <v>1492</v>
      </c>
      <c r="E31" s="86" t="s">
        <v>1467</v>
      </c>
      <c r="F31" s="86" t="s">
        <v>1468</v>
      </c>
      <c r="G31" s="145">
        <v>7</v>
      </c>
      <c r="H31" s="86"/>
    </row>
    <row r="32" spans="1:8" x14ac:dyDescent="0.25">
      <c r="A32" s="1"/>
      <c r="B32" s="86" t="s">
        <v>67</v>
      </c>
      <c r="C32" s="6" t="s">
        <v>48</v>
      </c>
      <c r="D32" s="6" t="s">
        <v>1493</v>
      </c>
      <c r="E32" s="86" t="s">
        <v>1467</v>
      </c>
      <c r="F32" s="86" t="s">
        <v>1468</v>
      </c>
      <c r="G32" s="145">
        <v>5.7290000000000001</v>
      </c>
      <c r="H32"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1494</v>
      </c>
      <c r="C5" s="1"/>
      <c r="D5" s="1"/>
      <c r="E5" s="1"/>
      <c r="F5" s="1"/>
      <c r="G5" s="1"/>
      <c r="H5" s="1"/>
    </row>
    <row r="6" spans="1:8" ht="30" x14ac:dyDescent="0.25">
      <c r="A6" s="1"/>
      <c r="B6" s="3" t="s">
        <v>63</v>
      </c>
      <c r="C6" s="3" t="s">
        <v>3</v>
      </c>
      <c r="D6" s="3" t="s">
        <v>1464</v>
      </c>
      <c r="E6" s="3" t="s">
        <v>7</v>
      </c>
      <c r="F6" s="3" t="s">
        <v>8</v>
      </c>
      <c r="G6" s="3" t="s">
        <v>1465</v>
      </c>
      <c r="H6" s="3" t="s">
        <v>1466</v>
      </c>
    </row>
    <row r="7" spans="1:8" x14ac:dyDescent="0.25">
      <c r="A7" s="1"/>
      <c r="B7" s="86" t="s">
        <v>67</v>
      </c>
      <c r="C7" s="6" t="s">
        <v>554</v>
      </c>
      <c r="D7" s="6" t="s">
        <v>1452</v>
      </c>
      <c r="E7" s="86" t="s">
        <v>1467</v>
      </c>
      <c r="F7" s="86" t="s">
        <v>1468</v>
      </c>
      <c r="G7" s="145">
        <v>0</v>
      </c>
      <c r="H7" s="86"/>
    </row>
    <row r="8" spans="1:8" x14ac:dyDescent="0.25">
      <c r="A8" s="1"/>
      <c r="B8" s="86" t="s">
        <v>67</v>
      </c>
      <c r="C8" s="6" t="s">
        <v>554</v>
      </c>
      <c r="D8" s="6" t="s">
        <v>1495</v>
      </c>
      <c r="E8" s="86" t="s">
        <v>1467</v>
      </c>
      <c r="F8" s="86" t="s">
        <v>1468</v>
      </c>
      <c r="G8" s="145">
        <v>7.0000000000000007E-2</v>
      </c>
      <c r="H8" s="86"/>
    </row>
    <row r="9" spans="1:8" x14ac:dyDescent="0.25">
      <c r="A9" s="1"/>
      <c r="B9" s="86" t="s">
        <v>67</v>
      </c>
      <c r="C9" s="6" t="s">
        <v>552</v>
      </c>
      <c r="D9" s="6" t="s">
        <v>1439</v>
      </c>
      <c r="E9" s="86" t="s">
        <v>1467</v>
      </c>
      <c r="F9" s="86" t="s">
        <v>1468</v>
      </c>
      <c r="G9" s="145">
        <v>0</v>
      </c>
      <c r="H9"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3" t="s">
        <v>0</v>
      </c>
      <c r="C3" s="194"/>
      <c r="D3" s="194"/>
      <c r="E3" s="194"/>
      <c r="F3" s="194"/>
      <c r="G3" s="194"/>
      <c r="H3" s="1"/>
      <c r="I3" s="1"/>
      <c r="J3" s="1"/>
    </row>
    <row r="4" spans="1:10" ht="0" hidden="1" customHeight="1" x14ac:dyDescent="0.25">
      <c r="A4" s="1"/>
      <c r="B4" s="1"/>
      <c r="C4" s="1"/>
      <c r="D4" s="1"/>
      <c r="E4" s="1"/>
      <c r="F4" s="1"/>
      <c r="G4" s="1"/>
      <c r="H4" s="1"/>
      <c r="I4" s="1"/>
      <c r="J4" s="1"/>
    </row>
    <row r="5" spans="1:10" ht="23.25" x14ac:dyDescent="0.35">
      <c r="A5" s="1"/>
      <c r="B5" s="22" t="s">
        <v>1496</v>
      </c>
      <c r="C5" s="1"/>
      <c r="D5" s="1"/>
      <c r="E5" s="1"/>
      <c r="F5" s="1"/>
      <c r="G5" s="1"/>
      <c r="H5" s="1"/>
      <c r="I5" s="1"/>
      <c r="J5" s="1"/>
    </row>
    <row r="6" spans="1:10" ht="27" customHeight="1" x14ac:dyDescent="0.25">
      <c r="A6" s="1"/>
      <c r="B6" s="7" t="s">
        <v>63</v>
      </c>
      <c r="C6" s="7" t="s">
        <v>3</v>
      </c>
      <c r="D6" s="7" t="s">
        <v>51</v>
      </c>
      <c r="E6" s="7" t="s">
        <v>1497</v>
      </c>
      <c r="F6" s="7" t="s">
        <v>7</v>
      </c>
      <c r="G6" s="7" t="s">
        <v>1498</v>
      </c>
      <c r="H6" s="7" t="s">
        <v>1499</v>
      </c>
      <c r="I6" s="7" t="s">
        <v>1500</v>
      </c>
      <c r="J6" s="7" t="s">
        <v>1501</v>
      </c>
    </row>
    <row r="7" spans="1:10" x14ac:dyDescent="0.25">
      <c r="A7" s="1"/>
      <c r="B7" s="146" t="s">
        <v>67</v>
      </c>
      <c r="C7" s="4" t="s">
        <v>70</v>
      </c>
      <c r="D7" s="4" t="s">
        <v>1052</v>
      </c>
      <c r="E7" s="4" t="s">
        <v>1502</v>
      </c>
      <c r="F7" s="147">
        <v>604.47</v>
      </c>
      <c r="G7" s="147">
        <v>604.46799999999996</v>
      </c>
      <c r="H7" s="147">
        <v>0</v>
      </c>
      <c r="I7" s="4" t="s">
        <v>1503</v>
      </c>
      <c r="J7" s="5" t="s">
        <v>1504</v>
      </c>
    </row>
    <row r="8" spans="1:10" x14ac:dyDescent="0.25">
      <c r="A8" s="1"/>
      <c r="B8" s="146" t="s">
        <v>67</v>
      </c>
      <c r="C8" s="4" t="s">
        <v>70</v>
      </c>
      <c r="D8" s="4" t="s">
        <v>1052</v>
      </c>
      <c r="E8" s="4" t="s">
        <v>1505</v>
      </c>
      <c r="F8" s="147">
        <v>355.45</v>
      </c>
      <c r="G8" s="147">
        <v>355.44900000000001</v>
      </c>
      <c r="H8" s="147">
        <v>0</v>
      </c>
      <c r="I8" s="4" t="s">
        <v>1503</v>
      </c>
      <c r="J8" s="5" t="s">
        <v>1504</v>
      </c>
    </row>
    <row r="9" spans="1:10" x14ac:dyDescent="0.25">
      <c r="A9" s="1"/>
      <c r="B9" s="146" t="s">
        <v>67</v>
      </c>
      <c r="C9" s="4" t="s">
        <v>70</v>
      </c>
      <c r="D9" s="4" t="s">
        <v>1054</v>
      </c>
      <c r="E9" s="4" t="s">
        <v>1502</v>
      </c>
      <c r="F9" s="147">
        <v>346.1</v>
      </c>
      <c r="G9" s="147">
        <v>346.10300000000001</v>
      </c>
      <c r="H9" s="147">
        <v>0</v>
      </c>
      <c r="I9" s="4" t="s">
        <v>1503</v>
      </c>
      <c r="J9" s="5" t="s">
        <v>1504</v>
      </c>
    </row>
    <row r="10" spans="1:10" x14ac:dyDescent="0.25">
      <c r="A10" s="1"/>
      <c r="B10" s="146" t="s">
        <v>67</v>
      </c>
      <c r="C10" s="4" t="s">
        <v>70</v>
      </c>
      <c r="D10" s="4" t="s">
        <v>1054</v>
      </c>
      <c r="E10" s="4" t="s">
        <v>1505</v>
      </c>
      <c r="F10" s="147">
        <v>33.81</v>
      </c>
      <c r="G10" s="147">
        <v>33.811</v>
      </c>
      <c r="H10" s="147">
        <v>0</v>
      </c>
      <c r="I10" s="4" t="s">
        <v>1503</v>
      </c>
      <c r="J10" s="5" t="s">
        <v>1504</v>
      </c>
    </row>
    <row r="11" spans="1:10" x14ac:dyDescent="0.25">
      <c r="A11" s="1"/>
      <c r="B11" s="146" t="s">
        <v>67</v>
      </c>
      <c r="C11" s="4" t="s">
        <v>552</v>
      </c>
      <c r="D11" s="4" t="s">
        <v>1057</v>
      </c>
      <c r="E11" s="4" t="s">
        <v>1502</v>
      </c>
      <c r="F11" s="147">
        <v>415.41</v>
      </c>
      <c r="G11" s="147">
        <v>415.41</v>
      </c>
      <c r="H11" s="147">
        <v>0</v>
      </c>
      <c r="I11" s="4" t="s">
        <v>1503</v>
      </c>
      <c r="J11" s="5" t="s">
        <v>546</v>
      </c>
    </row>
    <row r="12" spans="1:10" x14ac:dyDescent="0.25">
      <c r="A12" s="1"/>
      <c r="B12" s="146" t="s">
        <v>67</v>
      </c>
      <c r="C12" s="4" t="s">
        <v>75</v>
      </c>
      <c r="D12" s="4" t="s">
        <v>1060</v>
      </c>
      <c r="E12" s="4" t="s">
        <v>1502</v>
      </c>
      <c r="F12" s="147">
        <v>148.66999999999999</v>
      </c>
      <c r="G12" s="147">
        <v>148.66999999999999</v>
      </c>
      <c r="H12" s="147">
        <v>0</v>
      </c>
      <c r="I12" s="4" t="s">
        <v>1503</v>
      </c>
      <c r="J12" s="5" t="s">
        <v>546</v>
      </c>
    </row>
    <row r="13" spans="1:10" x14ac:dyDescent="0.25">
      <c r="A13" s="1"/>
      <c r="B13" s="146" t="s">
        <v>67</v>
      </c>
      <c r="C13" s="4" t="s">
        <v>75</v>
      </c>
      <c r="D13" s="4" t="s">
        <v>1063</v>
      </c>
      <c r="E13" s="4" t="s">
        <v>1502</v>
      </c>
      <c r="F13" s="147">
        <v>9855.23</v>
      </c>
      <c r="G13" s="147">
        <v>9855.23</v>
      </c>
      <c r="H13" s="147">
        <v>0</v>
      </c>
      <c r="I13" s="4" t="s">
        <v>1503</v>
      </c>
      <c r="J13" s="5" t="s">
        <v>546</v>
      </c>
    </row>
    <row r="14" spans="1:10" x14ac:dyDescent="0.25">
      <c r="A14" s="1"/>
      <c r="B14" s="146" t="s">
        <v>67</v>
      </c>
      <c r="C14" s="4" t="s">
        <v>82</v>
      </c>
      <c r="D14" s="4" t="s">
        <v>1506</v>
      </c>
      <c r="E14" s="4" t="s">
        <v>1507</v>
      </c>
      <c r="F14" s="147">
        <v>0</v>
      </c>
      <c r="G14" s="147">
        <v>0</v>
      </c>
      <c r="H14" s="147">
        <v>0</v>
      </c>
      <c r="I14" s="4" t="s">
        <v>1508</v>
      </c>
      <c r="J14" s="5" t="s">
        <v>546</v>
      </c>
    </row>
    <row r="15" spans="1:10" x14ac:dyDescent="0.25">
      <c r="A15" s="1"/>
      <c r="B15" s="146" t="s">
        <v>67</v>
      </c>
      <c r="C15" s="4" t="s">
        <v>82</v>
      </c>
      <c r="D15" s="4" t="s">
        <v>1506</v>
      </c>
      <c r="E15" s="4" t="s">
        <v>1502</v>
      </c>
      <c r="F15" s="147">
        <v>0</v>
      </c>
      <c r="G15" s="147">
        <v>0</v>
      </c>
      <c r="H15" s="147">
        <v>0</v>
      </c>
      <c r="I15" s="4" t="s">
        <v>1503</v>
      </c>
      <c r="J15" s="5" t="s">
        <v>546</v>
      </c>
    </row>
    <row r="16" spans="1:10" x14ac:dyDescent="0.25">
      <c r="A16" s="1"/>
      <c r="B16" s="146" t="s">
        <v>67</v>
      </c>
      <c r="C16" s="4" t="s">
        <v>82</v>
      </c>
      <c r="D16" s="4" t="s">
        <v>1080</v>
      </c>
      <c r="E16" s="4" t="s">
        <v>1502</v>
      </c>
      <c r="F16" s="147">
        <v>59898.65</v>
      </c>
      <c r="G16" s="147">
        <v>59898.65</v>
      </c>
      <c r="H16" s="147">
        <v>0</v>
      </c>
      <c r="I16" s="4" t="s">
        <v>1503</v>
      </c>
      <c r="J16" s="5" t="s">
        <v>546</v>
      </c>
    </row>
    <row r="17" spans="1:10" x14ac:dyDescent="0.25">
      <c r="A17" s="1"/>
      <c r="B17" s="146" t="s">
        <v>67</v>
      </c>
      <c r="C17" s="4" t="s">
        <v>82</v>
      </c>
      <c r="D17" s="4" t="s">
        <v>1083</v>
      </c>
      <c r="E17" s="4" t="s">
        <v>1502</v>
      </c>
      <c r="F17" s="147">
        <v>31262.35</v>
      </c>
      <c r="G17" s="147">
        <v>31262.35</v>
      </c>
      <c r="H17" s="147">
        <v>0</v>
      </c>
      <c r="I17" s="4" t="s">
        <v>1503</v>
      </c>
      <c r="J17" s="5" t="s">
        <v>546</v>
      </c>
    </row>
    <row r="18" spans="1:10" x14ac:dyDescent="0.25">
      <c r="A18" s="1"/>
      <c r="B18" s="146" t="s">
        <v>67</v>
      </c>
      <c r="C18" s="4" t="s">
        <v>90</v>
      </c>
      <c r="D18" s="4" t="s">
        <v>91</v>
      </c>
      <c r="E18" s="4" t="s">
        <v>1502</v>
      </c>
      <c r="F18" s="147">
        <v>490.04</v>
      </c>
      <c r="G18" s="147">
        <v>490.04</v>
      </c>
      <c r="H18" s="147">
        <v>0</v>
      </c>
      <c r="I18" s="4" t="s">
        <v>1503</v>
      </c>
      <c r="J18" s="5" t="s">
        <v>546</v>
      </c>
    </row>
    <row r="19" spans="1:10" x14ac:dyDescent="0.25">
      <c r="A19" s="1"/>
      <c r="B19" s="146" t="s">
        <v>67</v>
      </c>
      <c r="C19" s="4" t="s">
        <v>564</v>
      </c>
      <c r="D19" s="4" t="s">
        <v>1094</v>
      </c>
      <c r="E19" s="4" t="s">
        <v>1502</v>
      </c>
      <c r="F19" s="147">
        <v>551.5</v>
      </c>
      <c r="G19" s="147">
        <v>551.5</v>
      </c>
      <c r="H19" s="147">
        <v>0</v>
      </c>
      <c r="I19" s="4" t="s">
        <v>1503</v>
      </c>
      <c r="J19" s="5" t="s">
        <v>546</v>
      </c>
    </row>
    <row r="20" spans="1:10" x14ac:dyDescent="0.25">
      <c r="A20" s="1"/>
      <c r="B20" s="146" t="s">
        <v>67</v>
      </c>
      <c r="C20" s="4" t="s">
        <v>564</v>
      </c>
      <c r="D20" s="4" t="s">
        <v>1095</v>
      </c>
      <c r="E20" s="4" t="s">
        <v>1502</v>
      </c>
      <c r="F20" s="147">
        <v>755.52</v>
      </c>
      <c r="G20" s="147">
        <v>755.52</v>
      </c>
      <c r="H20" s="147">
        <v>0</v>
      </c>
      <c r="I20" s="4" t="s">
        <v>1503</v>
      </c>
      <c r="J20" s="5" t="s">
        <v>546</v>
      </c>
    </row>
    <row r="21" spans="1:10" x14ac:dyDescent="0.25">
      <c r="A21" s="1"/>
      <c r="B21" s="146" t="s">
        <v>67</v>
      </c>
      <c r="C21" s="4" t="s">
        <v>355</v>
      </c>
      <c r="D21" s="4" t="s">
        <v>1099</v>
      </c>
      <c r="E21" s="4" t="s">
        <v>1502</v>
      </c>
      <c r="F21" s="147">
        <v>794.36</v>
      </c>
      <c r="G21" s="147">
        <v>795.06</v>
      </c>
      <c r="H21" s="147">
        <v>0</v>
      </c>
      <c r="I21" s="4" t="s">
        <v>1503</v>
      </c>
      <c r="J21" s="5" t="s">
        <v>1509</v>
      </c>
    </row>
    <row r="22" spans="1:10" x14ac:dyDescent="0.25">
      <c r="A22" s="1"/>
      <c r="B22" s="146" t="s">
        <v>67</v>
      </c>
      <c r="C22" s="4" t="s">
        <v>122</v>
      </c>
      <c r="D22" s="4" t="s">
        <v>1106</v>
      </c>
      <c r="E22" s="4" t="s">
        <v>1502</v>
      </c>
      <c r="F22" s="147">
        <v>2179.17</v>
      </c>
      <c r="G22" s="147">
        <v>2179.17</v>
      </c>
      <c r="H22" s="147">
        <v>0</v>
      </c>
      <c r="I22" s="4" t="s">
        <v>1503</v>
      </c>
      <c r="J22" s="5" t="s">
        <v>546</v>
      </c>
    </row>
    <row r="23" spans="1:10" x14ac:dyDescent="0.25">
      <c r="A23" s="1"/>
      <c r="B23" s="146" t="s">
        <v>67</v>
      </c>
      <c r="C23" s="4" t="s">
        <v>122</v>
      </c>
      <c r="D23" s="4" t="s">
        <v>127</v>
      </c>
      <c r="E23" s="4" t="s">
        <v>1502</v>
      </c>
      <c r="F23" s="147">
        <v>2499.61</v>
      </c>
      <c r="G23" s="147">
        <v>2499.61</v>
      </c>
      <c r="H23" s="147">
        <v>0</v>
      </c>
      <c r="I23" s="4" t="s">
        <v>1503</v>
      </c>
      <c r="J23" s="5" t="s">
        <v>546</v>
      </c>
    </row>
    <row r="24" spans="1:10" x14ac:dyDescent="0.25">
      <c r="A24" s="1"/>
      <c r="B24" s="146" t="s">
        <v>67</v>
      </c>
      <c r="C24" s="4" t="s">
        <v>387</v>
      </c>
      <c r="D24" s="4" t="s">
        <v>1119</v>
      </c>
      <c r="E24" s="4" t="s">
        <v>1502</v>
      </c>
      <c r="F24" s="147">
        <v>5679.38</v>
      </c>
      <c r="G24" s="147">
        <v>5678.9278000000004</v>
      </c>
      <c r="H24" s="147">
        <v>0</v>
      </c>
      <c r="I24" s="4" t="s">
        <v>1503</v>
      </c>
      <c r="J24" s="5" t="s">
        <v>1510</v>
      </c>
    </row>
    <row r="25" spans="1:10" x14ac:dyDescent="0.25">
      <c r="A25" s="1"/>
      <c r="B25" s="146" t="s">
        <v>67</v>
      </c>
      <c r="C25" s="4" t="s">
        <v>133</v>
      </c>
      <c r="D25" s="4" t="s">
        <v>134</v>
      </c>
      <c r="E25" s="4" t="s">
        <v>1502</v>
      </c>
      <c r="F25" s="147">
        <v>57581.84</v>
      </c>
      <c r="G25" s="147">
        <v>57581.84</v>
      </c>
      <c r="H25" s="147">
        <v>0</v>
      </c>
      <c r="I25" s="4" t="s">
        <v>1503</v>
      </c>
      <c r="J25" s="5" t="s">
        <v>546</v>
      </c>
    </row>
    <row r="26" spans="1:10" x14ac:dyDescent="0.25">
      <c r="A26" s="1"/>
      <c r="B26" s="146" t="s">
        <v>67</v>
      </c>
      <c r="C26" s="4" t="s">
        <v>553</v>
      </c>
      <c r="D26" s="4" t="s">
        <v>1122</v>
      </c>
      <c r="E26" s="4" t="s">
        <v>1502</v>
      </c>
      <c r="F26" s="147">
        <v>14.84</v>
      </c>
      <c r="G26" s="147">
        <v>14.84</v>
      </c>
      <c r="H26" s="147">
        <v>0</v>
      </c>
      <c r="I26" s="4" t="s">
        <v>1503</v>
      </c>
      <c r="J26" s="5" t="s">
        <v>546</v>
      </c>
    </row>
    <row r="27" spans="1:10" x14ac:dyDescent="0.25">
      <c r="A27" s="1"/>
      <c r="B27" s="146" t="s">
        <v>67</v>
      </c>
      <c r="C27" s="4" t="s">
        <v>553</v>
      </c>
      <c r="D27" s="4" t="s">
        <v>1122</v>
      </c>
      <c r="E27" s="4" t="s">
        <v>1505</v>
      </c>
      <c r="F27" s="147">
        <v>494.22</v>
      </c>
      <c r="G27" s="147">
        <v>494.22</v>
      </c>
      <c r="H27" s="147">
        <v>0</v>
      </c>
      <c r="I27" s="4" t="s">
        <v>1503</v>
      </c>
      <c r="J27" s="5" t="s">
        <v>546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4"/>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23.25" x14ac:dyDescent="0.35">
      <c r="A5" s="1"/>
      <c r="B5" s="22" t="s">
        <v>1511</v>
      </c>
      <c r="C5" s="1"/>
      <c r="D5" s="1"/>
      <c r="E5" s="1"/>
      <c r="F5" s="1"/>
      <c r="G5" s="1"/>
    </row>
    <row r="6" spans="1:7" ht="27" customHeight="1" x14ac:dyDescent="0.25">
      <c r="A6" s="1"/>
      <c r="B6" s="197" t="s">
        <v>1512</v>
      </c>
      <c r="C6" s="197"/>
      <c r="D6" s="197"/>
      <c r="E6" s="197"/>
      <c r="F6" s="197"/>
      <c r="G6" s="197"/>
    </row>
    <row r="7" spans="1:7" ht="27" customHeight="1" x14ac:dyDescent="0.25">
      <c r="A7" s="1"/>
      <c r="B7" s="3" t="s">
        <v>3</v>
      </c>
      <c r="C7" s="3" t="s">
        <v>51</v>
      </c>
      <c r="D7" s="3" t="s">
        <v>1513</v>
      </c>
      <c r="E7" s="3" t="s">
        <v>1497</v>
      </c>
      <c r="F7" s="3" t="s">
        <v>1040</v>
      </c>
      <c r="G7" s="3" t="s">
        <v>1514</v>
      </c>
    </row>
    <row r="8" spans="1:7" x14ac:dyDescent="0.25">
      <c r="A8" s="1"/>
      <c r="B8" s="86" t="s">
        <v>598</v>
      </c>
      <c r="C8" s="86" t="s">
        <v>988</v>
      </c>
      <c r="D8" s="86" t="s">
        <v>1515</v>
      </c>
      <c r="E8" s="86" t="s">
        <v>1516</v>
      </c>
      <c r="F8" s="86" t="s">
        <v>1508</v>
      </c>
      <c r="G8" s="148">
        <v>1112</v>
      </c>
    </row>
    <row r="9" spans="1:7" x14ac:dyDescent="0.25">
      <c r="A9" s="1"/>
      <c r="B9" s="86" t="s">
        <v>599</v>
      </c>
      <c r="C9" s="86" t="s">
        <v>1044</v>
      </c>
      <c r="D9" s="86" t="s">
        <v>1044</v>
      </c>
      <c r="E9" s="86" t="s">
        <v>1516</v>
      </c>
      <c r="F9" s="86" t="s">
        <v>1508</v>
      </c>
      <c r="G9" s="148">
        <v>1136.29</v>
      </c>
    </row>
    <row r="10" spans="1:7" x14ac:dyDescent="0.25">
      <c r="A10" s="1"/>
      <c r="B10" s="86" t="s">
        <v>600</v>
      </c>
      <c r="C10" s="86" t="s">
        <v>1046</v>
      </c>
      <c r="D10" s="86" t="s">
        <v>109</v>
      </c>
      <c r="E10" s="86" t="s">
        <v>1516</v>
      </c>
      <c r="F10" s="86" t="s">
        <v>1508</v>
      </c>
      <c r="G10" s="148">
        <v>570.5</v>
      </c>
    </row>
    <row r="11" spans="1:7" x14ac:dyDescent="0.25">
      <c r="A11" s="1"/>
      <c r="B11" s="86" t="s">
        <v>601</v>
      </c>
      <c r="C11" s="86" t="s">
        <v>991</v>
      </c>
      <c r="D11" s="86" t="s">
        <v>1517</v>
      </c>
      <c r="E11" s="86" t="s">
        <v>1516</v>
      </c>
      <c r="F11" s="86" t="s">
        <v>1508</v>
      </c>
      <c r="G11" s="148">
        <v>529.5</v>
      </c>
    </row>
    <row r="12" spans="1:7" x14ac:dyDescent="0.25">
      <c r="A12" s="1"/>
      <c r="B12" s="86" t="s">
        <v>601</v>
      </c>
      <c r="C12" s="86" t="s">
        <v>991</v>
      </c>
      <c r="D12" s="86" t="s">
        <v>1518</v>
      </c>
      <c r="E12" s="86" t="s">
        <v>1516</v>
      </c>
      <c r="F12" s="86" t="s">
        <v>1508</v>
      </c>
      <c r="G12" s="148">
        <v>412.64</v>
      </c>
    </row>
    <row r="13" spans="1:7" x14ac:dyDescent="0.25">
      <c r="A13" s="1"/>
      <c r="B13" s="86" t="s">
        <v>597</v>
      </c>
      <c r="C13" s="86" t="s">
        <v>994</v>
      </c>
      <c r="D13" s="86" t="s">
        <v>1519</v>
      </c>
      <c r="E13" s="86" t="s">
        <v>1516</v>
      </c>
      <c r="F13" s="86" t="s">
        <v>1508</v>
      </c>
      <c r="G13" s="148">
        <v>1015.00517</v>
      </c>
    </row>
    <row r="14" spans="1:7" x14ac:dyDescent="0.25">
      <c r="A14" s="1"/>
      <c r="B14" s="86" t="s">
        <v>597</v>
      </c>
      <c r="C14" s="86" t="s">
        <v>994</v>
      </c>
      <c r="D14" s="86" t="s">
        <v>1520</v>
      </c>
      <c r="E14" s="86" t="s">
        <v>1516</v>
      </c>
      <c r="F14" s="86" t="s">
        <v>1508</v>
      </c>
      <c r="G14" s="148">
        <v>0</v>
      </c>
    </row>
    <row r="15" spans="1:7" x14ac:dyDescent="0.25">
      <c r="A15" s="1"/>
      <c r="B15" s="86" t="s">
        <v>70</v>
      </c>
      <c r="C15" s="86" t="s">
        <v>1052</v>
      </c>
      <c r="D15" s="86" t="s">
        <v>1521</v>
      </c>
      <c r="E15" s="86" t="s">
        <v>1502</v>
      </c>
      <c r="F15" s="86" t="s">
        <v>1503</v>
      </c>
      <c r="G15" s="148">
        <v>0</v>
      </c>
    </row>
    <row r="16" spans="1:7" x14ac:dyDescent="0.25">
      <c r="A16" s="1"/>
      <c r="B16" s="86" t="s">
        <v>70</v>
      </c>
      <c r="C16" s="86" t="s">
        <v>1052</v>
      </c>
      <c r="D16" s="86" t="s">
        <v>1521</v>
      </c>
      <c r="E16" s="86" t="s">
        <v>1505</v>
      </c>
      <c r="F16" s="86" t="s">
        <v>1503</v>
      </c>
      <c r="G16" s="148">
        <v>0</v>
      </c>
    </row>
    <row r="17" spans="1:7" x14ac:dyDescent="0.25">
      <c r="A17" s="1"/>
      <c r="B17" s="86" t="s">
        <v>70</v>
      </c>
      <c r="C17" s="86" t="s">
        <v>1052</v>
      </c>
      <c r="D17" s="86" t="s">
        <v>1522</v>
      </c>
      <c r="E17" s="86" t="s">
        <v>1502</v>
      </c>
      <c r="F17" s="86" t="s">
        <v>1503</v>
      </c>
      <c r="G17" s="148">
        <v>0</v>
      </c>
    </row>
    <row r="18" spans="1:7" x14ac:dyDescent="0.25">
      <c r="A18" s="1"/>
      <c r="B18" s="86" t="s">
        <v>70</v>
      </c>
      <c r="C18" s="86" t="s">
        <v>1052</v>
      </c>
      <c r="D18" s="86" t="s">
        <v>1522</v>
      </c>
      <c r="E18" s="86" t="s">
        <v>1505</v>
      </c>
      <c r="F18" s="86" t="s">
        <v>1503</v>
      </c>
      <c r="G18" s="148">
        <v>0</v>
      </c>
    </row>
    <row r="19" spans="1:7" x14ac:dyDescent="0.25">
      <c r="A19" s="1"/>
      <c r="B19" s="86" t="s">
        <v>70</v>
      </c>
      <c r="C19" s="86" t="s">
        <v>1052</v>
      </c>
      <c r="D19" s="86" t="s">
        <v>1523</v>
      </c>
      <c r="E19" s="86" t="s">
        <v>1502</v>
      </c>
      <c r="F19" s="86" t="s">
        <v>1503</v>
      </c>
      <c r="G19" s="148">
        <v>0</v>
      </c>
    </row>
    <row r="20" spans="1:7" x14ac:dyDescent="0.25">
      <c r="A20" s="1"/>
      <c r="B20" s="86" t="s">
        <v>70</v>
      </c>
      <c r="C20" s="86" t="s">
        <v>1054</v>
      </c>
      <c r="D20" s="86" t="s">
        <v>1524</v>
      </c>
      <c r="E20" s="86" t="s">
        <v>1502</v>
      </c>
      <c r="F20" s="86" t="s">
        <v>1503</v>
      </c>
      <c r="G20" s="148">
        <v>0</v>
      </c>
    </row>
    <row r="21" spans="1:7" x14ac:dyDescent="0.25">
      <c r="A21" s="1"/>
      <c r="B21" s="86" t="s">
        <v>70</v>
      </c>
      <c r="C21" s="86" t="s">
        <v>1054</v>
      </c>
      <c r="D21" s="86" t="s">
        <v>1524</v>
      </c>
      <c r="E21" s="86" t="s">
        <v>1505</v>
      </c>
      <c r="F21" s="86" t="s">
        <v>1503</v>
      </c>
      <c r="G21" s="148">
        <v>0</v>
      </c>
    </row>
    <row r="22" spans="1:7" x14ac:dyDescent="0.25">
      <c r="A22" s="1"/>
      <c r="B22" s="86" t="s">
        <v>70</v>
      </c>
      <c r="C22" s="86" t="s">
        <v>1054</v>
      </c>
      <c r="D22" s="86" t="s">
        <v>1525</v>
      </c>
      <c r="E22" s="86" t="s">
        <v>1502</v>
      </c>
      <c r="F22" s="86" t="s">
        <v>1503</v>
      </c>
      <c r="G22" s="148">
        <v>0</v>
      </c>
    </row>
    <row r="23" spans="1:7" x14ac:dyDescent="0.25">
      <c r="A23" s="1"/>
      <c r="B23" s="86" t="s">
        <v>70</v>
      </c>
      <c r="C23" s="86" t="s">
        <v>1054</v>
      </c>
      <c r="D23" s="86" t="s">
        <v>1525</v>
      </c>
      <c r="E23" s="86" t="s">
        <v>1505</v>
      </c>
      <c r="F23" s="86" t="s">
        <v>1503</v>
      </c>
      <c r="G23" s="148">
        <v>0</v>
      </c>
    </row>
    <row r="24" spans="1:7" x14ac:dyDescent="0.25">
      <c r="A24" s="1"/>
      <c r="B24" s="86" t="s">
        <v>70</v>
      </c>
      <c r="C24" s="86" t="s">
        <v>1054</v>
      </c>
      <c r="D24" s="86" t="s">
        <v>1526</v>
      </c>
      <c r="E24" s="86" t="s">
        <v>1502</v>
      </c>
      <c r="F24" s="86" t="s">
        <v>1503</v>
      </c>
      <c r="G24" s="148">
        <v>0</v>
      </c>
    </row>
    <row r="25" spans="1:7" x14ac:dyDescent="0.25">
      <c r="A25" s="1"/>
      <c r="B25" s="86" t="s">
        <v>70</v>
      </c>
      <c r="C25" s="86" t="s">
        <v>1054</v>
      </c>
      <c r="D25" s="86" t="s">
        <v>1526</v>
      </c>
      <c r="E25" s="86" t="s">
        <v>1505</v>
      </c>
      <c r="F25" s="86" t="s">
        <v>1503</v>
      </c>
      <c r="G25" s="148">
        <v>0</v>
      </c>
    </row>
    <row r="26" spans="1:7" x14ac:dyDescent="0.25">
      <c r="A26" s="1"/>
      <c r="B26" s="86" t="s">
        <v>231</v>
      </c>
      <c r="C26" s="86" t="s">
        <v>1055</v>
      </c>
      <c r="D26" s="86" t="s">
        <v>1527</v>
      </c>
      <c r="E26" s="86" t="s">
        <v>1528</v>
      </c>
      <c r="F26" s="86" t="s">
        <v>1503</v>
      </c>
      <c r="G26" s="148">
        <v>0</v>
      </c>
    </row>
    <row r="27" spans="1:7" x14ac:dyDescent="0.25">
      <c r="A27" s="1"/>
      <c r="B27" s="86" t="s">
        <v>231</v>
      </c>
      <c r="C27" s="86" t="s">
        <v>1055</v>
      </c>
      <c r="D27" s="86" t="s">
        <v>1529</v>
      </c>
      <c r="E27" s="86" t="s">
        <v>1528</v>
      </c>
      <c r="F27" s="86" t="s">
        <v>1503</v>
      </c>
      <c r="G27" s="148">
        <v>1766.9</v>
      </c>
    </row>
    <row r="28" spans="1:7" x14ac:dyDescent="0.25">
      <c r="A28" s="1"/>
      <c r="B28" s="86" t="s">
        <v>231</v>
      </c>
      <c r="C28" s="86" t="s">
        <v>1055</v>
      </c>
      <c r="D28" s="86" t="s">
        <v>1530</v>
      </c>
      <c r="E28" s="86" t="s">
        <v>1528</v>
      </c>
      <c r="F28" s="86" t="s">
        <v>1503</v>
      </c>
      <c r="G28" s="148">
        <v>0</v>
      </c>
    </row>
    <row r="29" spans="1:7" x14ac:dyDescent="0.25">
      <c r="A29" s="1"/>
      <c r="B29" s="86" t="s">
        <v>231</v>
      </c>
      <c r="C29" s="86" t="s">
        <v>1055</v>
      </c>
      <c r="D29" s="86" t="s">
        <v>1531</v>
      </c>
      <c r="E29" s="86" t="s">
        <v>1528</v>
      </c>
      <c r="F29" s="86" t="s">
        <v>1503</v>
      </c>
      <c r="G29" s="148">
        <v>0</v>
      </c>
    </row>
    <row r="30" spans="1:7" x14ac:dyDescent="0.25">
      <c r="A30" s="1"/>
      <c r="B30" s="86" t="s">
        <v>552</v>
      </c>
      <c r="C30" s="86" t="s">
        <v>1057</v>
      </c>
      <c r="D30" s="86" t="s">
        <v>1058</v>
      </c>
      <c r="E30" s="86" t="s">
        <v>1502</v>
      </c>
      <c r="F30" s="86" t="s">
        <v>1503</v>
      </c>
      <c r="G30" s="148">
        <v>0</v>
      </c>
    </row>
    <row r="31" spans="1:7" x14ac:dyDescent="0.25">
      <c r="A31" s="1"/>
      <c r="B31" s="86" t="s">
        <v>552</v>
      </c>
      <c r="C31" s="86" t="s">
        <v>1057</v>
      </c>
      <c r="D31" s="86" t="s">
        <v>1059</v>
      </c>
      <c r="E31" s="86" t="s">
        <v>1502</v>
      </c>
      <c r="F31" s="86" t="s">
        <v>1503</v>
      </c>
      <c r="G31" s="148">
        <v>0</v>
      </c>
    </row>
    <row r="32" spans="1:7" x14ac:dyDescent="0.25">
      <c r="A32" s="1"/>
      <c r="B32" s="86" t="s">
        <v>75</v>
      </c>
      <c r="C32" s="86" t="s">
        <v>1060</v>
      </c>
      <c r="D32" s="86" t="s">
        <v>1061</v>
      </c>
      <c r="E32" s="86" t="s">
        <v>1502</v>
      </c>
      <c r="F32" s="86" t="s">
        <v>1503</v>
      </c>
      <c r="G32" s="148">
        <v>0</v>
      </c>
    </row>
    <row r="33" spans="1:7" x14ac:dyDescent="0.25">
      <c r="A33" s="1"/>
      <c r="B33" s="86" t="s">
        <v>75</v>
      </c>
      <c r="C33" s="86" t="s">
        <v>1060</v>
      </c>
      <c r="D33" s="86" t="s">
        <v>1061</v>
      </c>
      <c r="E33" s="86" t="s">
        <v>1528</v>
      </c>
      <c r="F33" s="86" t="s">
        <v>1503</v>
      </c>
      <c r="G33" s="148">
        <v>190262.28400000001</v>
      </c>
    </row>
    <row r="34" spans="1:7" x14ac:dyDescent="0.25">
      <c r="A34" s="1"/>
      <c r="B34" s="86" t="s">
        <v>75</v>
      </c>
      <c r="C34" s="86" t="s">
        <v>1062</v>
      </c>
      <c r="D34" s="86" t="s">
        <v>1532</v>
      </c>
      <c r="E34" s="86" t="s">
        <v>1528</v>
      </c>
      <c r="F34" s="86" t="s">
        <v>1503</v>
      </c>
      <c r="G34" s="148">
        <v>0</v>
      </c>
    </row>
    <row r="35" spans="1:7" x14ac:dyDescent="0.25">
      <c r="A35" s="1"/>
      <c r="B35" s="86" t="s">
        <v>75</v>
      </c>
      <c r="C35" s="86" t="s">
        <v>1063</v>
      </c>
      <c r="D35" s="86" t="s">
        <v>1533</v>
      </c>
      <c r="E35" s="86" t="s">
        <v>1502</v>
      </c>
      <c r="F35" s="86" t="s">
        <v>1503</v>
      </c>
      <c r="G35" s="148">
        <v>0</v>
      </c>
    </row>
    <row r="36" spans="1:7" x14ac:dyDescent="0.25">
      <c r="A36" s="1"/>
      <c r="B36" s="86" t="s">
        <v>75</v>
      </c>
      <c r="C36" s="86" t="s">
        <v>1063</v>
      </c>
      <c r="D36" s="86" t="s">
        <v>1533</v>
      </c>
      <c r="E36" s="86" t="s">
        <v>1528</v>
      </c>
      <c r="F36" s="86" t="s">
        <v>1503</v>
      </c>
      <c r="G36" s="148">
        <v>0</v>
      </c>
    </row>
    <row r="37" spans="1:7" x14ac:dyDescent="0.25">
      <c r="A37" s="1"/>
      <c r="B37" s="86" t="s">
        <v>82</v>
      </c>
      <c r="C37" s="86" t="s">
        <v>86</v>
      </c>
      <c r="D37" s="86" t="s">
        <v>1534</v>
      </c>
      <c r="E37" s="86" t="s">
        <v>1528</v>
      </c>
      <c r="F37" s="86" t="s">
        <v>1503</v>
      </c>
      <c r="G37" s="148">
        <v>1162144</v>
      </c>
    </row>
    <row r="38" spans="1:7" x14ac:dyDescent="0.25">
      <c r="A38" s="1"/>
      <c r="B38" s="86" t="s">
        <v>82</v>
      </c>
      <c r="C38" s="86" t="s">
        <v>86</v>
      </c>
      <c r="D38" s="86" t="s">
        <v>1535</v>
      </c>
      <c r="E38" s="86" t="s">
        <v>1528</v>
      </c>
      <c r="F38" s="86" t="s">
        <v>1503</v>
      </c>
      <c r="G38" s="148">
        <v>1145353</v>
      </c>
    </row>
    <row r="39" spans="1:7" x14ac:dyDescent="0.25">
      <c r="A39" s="1"/>
      <c r="B39" s="86" t="s">
        <v>82</v>
      </c>
      <c r="C39" s="86" t="s">
        <v>86</v>
      </c>
      <c r="D39" s="86" t="s">
        <v>1536</v>
      </c>
      <c r="E39" s="86" t="s">
        <v>1528</v>
      </c>
      <c r="F39" s="86" t="s">
        <v>1503</v>
      </c>
      <c r="G39" s="148">
        <v>1305961</v>
      </c>
    </row>
    <row r="40" spans="1:7" x14ac:dyDescent="0.25">
      <c r="A40" s="1"/>
      <c r="B40" s="86" t="s">
        <v>82</v>
      </c>
      <c r="C40" s="86" t="s">
        <v>89</v>
      </c>
      <c r="D40" s="86" t="s">
        <v>1537</v>
      </c>
      <c r="E40" s="86" t="s">
        <v>1528</v>
      </c>
      <c r="F40" s="86" t="s">
        <v>1503</v>
      </c>
      <c r="G40" s="148">
        <v>0</v>
      </c>
    </row>
    <row r="41" spans="1:7" x14ac:dyDescent="0.25">
      <c r="A41" s="1"/>
      <c r="B41" s="86" t="s">
        <v>82</v>
      </c>
      <c r="C41" s="86" t="s">
        <v>1506</v>
      </c>
      <c r="D41" s="86" t="s">
        <v>1538</v>
      </c>
      <c r="E41" s="86" t="s">
        <v>1507</v>
      </c>
      <c r="F41" s="86" t="s">
        <v>1508</v>
      </c>
      <c r="G41" s="148">
        <v>0</v>
      </c>
    </row>
    <row r="42" spans="1:7" x14ac:dyDescent="0.25">
      <c r="A42" s="1"/>
      <c r="B42" s="86" t="s">
        <v>82</v>
      </c>
      <c r="C42" s="86" t="s">
        <v>1506</v>
      </c>
      <c r="D42" s="86" t="s">
        <v>1538</v>
      </c>
      <c r="E42" s="86" t="s">
        <v>1502</v>
      </c>
      <c r="F42" s="86" t="s">
        <v>1503</v>
      </c>
      <c r="G42" s="148">
        <v>0</v>
      </c>
    </row>
    <row r="43" spans="1:7" x14ac:dyDescent="0.25">
      <c r="A43" s="1"/>
      <c r="B43" s="86" t="s">
        <v>82</v>
      </c>
      <c r="C43" s="86" t="s">
        <v>1080</v>
      </c>
      <c r="D43" s="86" t="s">
        <v>1539</v>
      </c>
      <c r="E43" s="86" t="s">
        <v>1502</v>
      </c>
      <c r="F43" s="86" t="s">
        <v>1503</v>
      </c>
      <c r="G43" s="148">
        <v>0</v>
      </c>
    </row>
    <row r="44" spans="1:7" x14ac:dyDescent="0.25">
      <c r="A44" s="1"/>
      <c r="B44" s="86" t="s">
        <v>82</v>
      </c>
      <c r="C44" s="86" t="s">
        <v>1080</v>
      </c>
      <c r="D44" s="86" t="s">
        <v>1540</v>
      </c>
      <c r="E44" s="86" t="s">
        <v>1502</v>
      </c>
      <c r="F44" s="86" t="s">
        <v>1503</v>
      </c>
      <c r="G44" s="148">
        <v>0</v>
      </c>
    </row>
    <row r="45" spans="1:7" x14ac:dyDescent="0.25">
      <c r="A45" s="1"/>
      <c r="B45" s="86" t="s">
        <v>82</v>
      </c>
      <c r="C45" s="86" t="s">
        <v>1080</v>
      </c>
      <c r="D45" s="86" t="s">
        <v>1541</v>
      </c>
      <c r="E45" s="86" t="s">
        <v>1502</v>
      </c>
      <c r="F45" s="86" t="s">
        <v>1503</v>
      </c>
      <c r="G45" s="148">
        <v>0</v>
      </c>
    </row>
    <row r="46" spans="1:7" x14ac:dyDescent="0.25">
      <c r="A46" s="1"/>
      <c r="B46" s="86" t="s">
        <v>82</v>
      </c>
      <c r="C46" s="86" t="s">
        <v>1083</v>
      </c>
      <c r="D46" s="86" t="s">
        <v>1542</v>
      </c>
      <c r="E46" s="86" t="s">
        <v>1502</v>
      </c>
      <c r="F46" s="86" t="s">
        <v>1503</v>
      </c>
      <c r="G46" s="148">
        <v>0</v>
      </c>
    </row>
    <row r="47" spans="1:7" x14ac:dyDescent="0.25">
      <c r="A47" s="1"/>
      <c r="B47" s="86" t="s">
        <v>82</v>
      </c>
      <c r="C47" s="86" t="s">
        <v>1083</v>
      </c>
      <c r="D47" s="86" t="s">
        <v>1543</v>
      </c>
      <c r="E47" s="86" t="s">
        <v>1502</v>
      </c>
      <c r="F47" s="86" t="s">
        <v>1503</v>
      </c>
      <c r="G47" s="148">
        <v>0</v>
      </c>
    </row>
    <row r="48" spans="1:7" x14ac:dyDescent="0.25">
      <c r="A48" s="1"/>
      <c r="B48" s="86" t="s">
        <v>82</v>
      </c>
      <c r="C48" s="86" t="s">
        <v>1083</v>
      </c>
      <c r="D48" s="86" t="s">
        <v>1544</v>
      </c>
      <c r="E48" s="86" t="s">
        <v>1502</v>
      </c>
      <c r="F48" s="86" t="s">
        <v>1503</v>
      </c>
      <c r="G48" s="148">
        <v>0</v>
      </c>
    </row>
    <row r="49" spans="1:7" x14ac:dyDescent="0.25">
      <c r="A49" s="1"/>
      <c r="B49" s="86" t="s">
        <v>90</v>
      </c>
      <c r="C49" s="86" t="s">
        <v>91</v>
      </c>
      <c r="D49" s="86" t="s">
        <v>1545</v>
      </c>
      <c r="E49" s="86" t="s">
        <v>1502</v>
      </c>
      <c r="F49" s="86" t="s">
        <v>1503</v>
      </c>
      <c r="G49" s="148">
        <v>0</v>
      </c>
    </row>
    <row r="50" spans="1:7" x14ac:dyDescent="0.25">
      <c r="A50" s="1"/>
      <c r="B50" s="86" t="s">
        <v>90</v>
      </c>
      <c r="C50" s="86" t="s">
        <v>91</v>
      </c>
      <c r="D50" s="86" t="s">
        <v>1545</v>
      </c>
      <c r="E50" s="86" t="s">
        <v>1528</v>
      </c>
      <c r="F50" s="86" t="s">
        <v>1503</v>
      </c>
      <c r="G50" s="148">
        <v>1132863.3089999999</v>
      </c>
    </row>
    <row r="51" spans="1:7" x14ac:dyDescent="0.25">
      <c r="A51" s="1"/>
      <c r="B51" s="86" t="s">
        <v>90</v>
      </c>
      <c r="C51" s="86" t="s">
        <v>91</v>
      </c>
      <c r="D51" s="86" t="s">
        <v>1546</v>
      </c>
      <c r="E51" s="86" t="s">
        <v>1502</v>
      </c>
      <c r="F51" s="86" t="s">
        <v>1503</v>
      </c>
      <c r="G51" s="148">
        <v>0</v>
      </c>
    </row>
    <row r="52" spans="1:7" x14ac:dyDescent="0.25">
      <c r="A52" s="1"/>
      <c r="B52" s="86" t="s">
        <v>90</v>
      </c>
      <c r="C52" s="86" t="s">
        <v>91</v>
      </c>
      <c r="D52" s="86" t="s">
        <v>1546</v>
      </c>
      <c r="E52" s="86" t="s">
        <v>1528</v>
      </c>
      <c r="F52" s="86" t="s">
        <v>1503</v>
      </c>
      <c r="G52" s="148">
        <v>1131688.79</v>
      </c>
    </row>
    <row r="53" spans="1:7" x14ac:dyDescent="0.25">
      <c r="A53" s="1"/>
      <c r="B53" s="86" t="s">
        <v>564</v>
      </c>
      <c r="C53" s="86" t="s">
        <v>1094</v>
      </c>
      <c r="D53" s="86" t="s">
        <v>1094</v>
      </c>
      <c r="E53" s="86" t="s">
        <v>1502</v>
      </c>
      <c r="F53" s="86" t="s">
        <v>1503</v>
      </c>
      <c r="G53" s="148">
        <v>0</v>
      </c>
    </row>
    <row r="54" spans="1:7" x14ac:dyDescent="0.25">
      <c r="A54" s="1"/>
      <c r="B54" s="86" t="s">
        <v>564</v>
      </c>
      <c r="C54" s="86" t="s">
        <v>1095</v>
      </c>
      <c r="D54" s="86" t="s">
        <v>1095</v>
      </c>
      <c r="E54" s="86" t="s">
        <v>1502</v>
      </c>
      <c r="F54" s="86" t="s">
        <v>1503</v>
      </c>
      <c r="G54" s="148">
        <v>0</v>
      </c>
    </row>
    <row r="55" spans="1:7" x14ac:dyDescent="0.25">
      <c r="A55" s="1"/>
      <c r="B55" s="86" t="s">
        <v>42</v>
      </c>
      <c r="C55" s="86" t="s">
        <v>99</v>
      </c>
      <c r="D55" s="86" t="s">
        <v>1547</v>
      </c>
      <c r="E55" s="86" t="s">
        <v>1528</v>
      </c>
      <c r="F55" s="86" t="s">
        <v>1503</v>
      </c>
      <c r="G55" s="148">
        <v>1214715.723</v>
      </c>
    </row>
    <row r="56" spans="1:7" x14ac:dyDescent="0.25">
      <c r="A56" s="1"/>
      <c r="B56" s="86" t="s">
        <v>42</v>
      </c>
      <c r="C56" s="86" t="s">
        <v>99</v>
      </c>
      <c r="D56" s="86" t="s">
        <v>1548</v>
      </c>
      <c r="E56" s="86" t="s">
        <v>1528</v>
      </c>
      <c r="F56" s="86" t="s">
        <v>1503</v>
      </c>
      <c r="G56" s="148">
        <v>1307416.5319999999</v>
      </c>
    </row>
    <row r="57" spans="1:7" x14ac:dyDescent="0.25">
      <c r="A57" s="1"/>
      <c r="B57" s="86" t="s">
        <v>42</v>
      </c>
      <c r="C57" s="86" t="s">
        <v>99</v>
      </c>
      <c r="D57" s="86" t="s">
        <v>1549</v>
      </c>
      <c r="E57" s="86" t="s">
        <v>1528</v>
      </c>
      <c r="F57" s="86" t="s">
        <v>1503</v>
      </c>
      <c r="G57" s="148">
        <v>1319654.79</v>
      </c>
    </row>
    <row r="58" spans="1:7" x14ac:dyDescent="0.25">
      <c r="A58" s="1"/>
      <c r="B58" s="86" t="s">
        <v>42</v>
      </c>
      <c r="C58" s="86" t="s">
        <v>102</v>
      </c>
      <c r="D58" s="86" t="s">
        <v>1550</v>
      </c>
      <c r="E58" s="86" t="s">
        <v>1528</v>
      </c>
      <c r="F58" s="86" t="s">
        <v>1503</v>
      </c>
      <c r="G58" s="148">
        <v>1393706.7579999999</v>
      </c>
    </row>
    <row r="59" spans="1:7" x14ac:dyDescent="0.25">
      <c r="A59" s="1"/>
      <c r="B59" s="86" t="s">
        <v>355</v>
      </c>
      <c r="C59" s="86" t="s">
        <v>1099</v>
      </c>
      <c r="D59" s="86" t="s">
        <v>1551</v>
      </c>
      <c r="E59" s="86" t="s">
        <v>1502</v>
      </c>
      <c r="F59" s="86" t="s">
        <v>1503</v>
      </c>
      <c r="G59" s="148">
        <v>0</v>
      </c>
    </row>
    <row r="60" spans="1:7" x14ac:dyDescent="0.25">
      <c r="A60" s="1"/>
      <c r="B60" s="86" t="s">
        <v>122</v>
      </c>
      <c r="C60" s="86" t="s">
        <v>1106</v>
      </c>
      <c r="D60" s="86" t="s">
        <v>1552</v>
      </c>
      <c r="E60" s="86" t="s">
        <v>1502</v>
      </c>
      <c r="F60" s="86" t="s">
        <v>1503</v>
      </c>
      <c r="G60" s="148">
        <v>0</v>
      </c>
    </row>
    <row r="61" spans="1:7" x14ac:dyDescent="0.25">
      <c r="A61" s="1"/>
      <c r="B61" s="86" t="s">
        <v>122</v>
      </c>
      <c r="C61" s="86" t="s">
        <v>1106</v>
      </c>
      <c r="D61" s="86" t="s">
        <v>1552</v>
      </c>
      <c r="E61" s="86" t="s">
        <v>1528</v>
      </c>
      <c r="F61" s="86" t="s">
        <v>1503</v>
      </c>
      <c r="G61" s="148">
        <v>0</v>
      </c>
    </row>
    <row r="62" spans="1:7" x14ac:dyDescent="0.25">
      <c r="A62" s="1"/>
      <c r="B62" s="86" t="s">
        <v>122</v>
      </c>
      <c r="C62" s="86" t="s">
        <v>1106</v>
      </c>
      <c r="D62" s="86" t="s">
        <v>1107</v>
      </c>
      <c r="E62" s="86" t="s">
        <v>1502</v>
      </c>
      <c r="F62" s="86" t="s">
        <v>1503</v>
      </c>
      <c r="G62" s="148">
        <v>0</v>
      </c>
    </row>
    <row r="63" spans="1:7" x14ac:dyDescent="0.25">
      <c r="A63" s="1"/>
      <c r="B63" s="86" t="s">
        <v>122</v>
      </c>
      <c r="C63" s="86" t="s">
        <v>1106</v>
      </c>
      <c r="D63" s="86" t="s">
        <v>1107</v>
      </c>
      <c r="E63" s="86" t="s">
        <v>1528</v>
      </c>
      <c r="F63" s="86" t="s">
        <v>1503</v>
      </c>
      <c r="G63" s="148">
        <v>0</v>
      </c>
    </row>
    <row r="64" spans="1:7" x14ac:dyDescent="0.25">
      <c r="A64" s="1"/>
      <c r="B64" s="86" t="s">
        <v>122</v>
      </c>
      <c r="C64" s="86" t="s">
        <v>1106</v>
      </c>
      <c r="D64" s="86" t="s">
        <v>1553</v>
      </c>
      <c r="E64" s="86" t="s">
        <v>1502</v>
      </c>
      <c r="F64" s="86" t="s">
        <v>1503</v>
      </c>
      <c r="G64" s="148">
        <v>0</v>
      </c>
    </row>
    <row r="65" spans="1:7" x14ac:dyDescent="0.25">
      <c r="A65" s="1"/>
      <c r="B65" s="86" t="s">
        <v>122</v>
      </c>
      <c r="C65" s="86" t="s">
        <v>1106</v>
      </c>
      <c r="D65" s="86" t="s">
        <v>1553</v>
      </c>
      <c r="E65" s="86" t="s">
        <v>1528</v>
      </c>
      <c r="F65" s="86" t="s">
        <v>1503</v>
      </c>
      <c r="G65" s="148">
        <v>0</v>
      </c>
    </row>
    <row r="66" spans="1:7" x14ac:dyDescent="0.25">
      <c r="A66" s="1"/>
      <c r="B66" s="86" t="s">
        <v>122</v>
      </c>
      <c r="C66" s="86" t="s">
        <v>1109</v>
      </c>
      <c r="D66" s="86" t="s">
        <v>1554</v>
      </c>
      <c r="E66" s="86" t="s">
        <v>1528</v>
      </c>
      <c r="F66" s="86" t="s">
        <v>1503</v>
      </c>
      <c r="G66" s="148">
        <v>0</v>
      </c>
    </row>
    <row r="67" spans="1:7" x14ac:dyDescent="0.25">
      <c r="A67" s="1"/>
      <c r="B67" s="86" t="s">
        <v>122</v>
      </c>
      <c r="C67" s="86" t="s">
        <v>127</v>
      </c>
      <c r="D67" s="86" t="s">
        <v>127</v>
      </c>
      <c r="E67" s="86" t="s">
        <v>1528</v>
      </c>
      <c r="F67" s="86" t="s">
        <v>1503</v>
      </c>
      <c r="G67" s="148">
        <v>1963698</v>
      </c>
    </row>
    <row r="68" spans="1:7" x14ac:dyDescent="0.25">
      <c r="A68" s="1"/>
      <c r="B68" s="86" t="s">
        <v>122</v>
      </c>
      <c r="C68" s="86" t="s">
        <v>127</v>
      </c>
      <c r="D68" s="86" t="s">
        <v>1555</v>
      </c>
      <c r="E68" s="86" t="s">
        <v>1502</v>
      </c>
      <c r="F68" s="86" t="s">
        <v>1503</v>
      </c>
      <c r="G68" s="148">
        <v>0</v>
      </c>
    </row>
    <row r="69" spans="1:7" x14ac:dyDescent="0.25">
      <c r="A69" s="1"/>
      <c r="B69" s="86" t="s">
        <v>122</v>
      </c>
      <c r="C69" s="86" t="s">
        <v>127</v>
      </c>
      <c r="D69" s="86" t="s">
        <v>1556</v>
      </c>
      <c r="E69" s="86" t="s">
        <v>1502</v>
      </c>
      <c r="F69" s="86" t="s">
        <v>1503</v>
      </c>
      <c r="G69" s="148">
        <v>0</v>
      </c>
    </row>
    <row r="70" spans="1:7" x14ac:dyDescent="0.25">
      <c r="A70" s="1"/>
      <c r="B70" s="86" t="s">
        <v>583</v>
      </c>
      <c r="C70" s="86" t="s">
        <v>1005</v>
      </c>
      <c r="D70" s="86" t="s">
        <v>1557</v>
      </c>
      <c r="E70" s="86" t="s">
        <v>1558</v>
      </c>
      <c r="F70" s="86" t="s">
        <v>1503</v>
      </c>
      <c r="G70" s="148">
        <v>19588.91</v>
      </c>
    </row>
    <row r="71" spans="1:7" x14ac:dyDescent="0.25">
      <c r="A71" s="1"/>
      <c r="B71" s="86" t="s">
        <v>583</v>
      </c>
      <c r="C71" s="86" t="s">
        <v>1005</v>
      </c>
      <c r="D71" s="86" t="s">
        <v>1559</v>
      </c>
      <c r="E71" s="86" t="s">
        <v>1558</v>
      </c>
      <c r="F71" s="86" t="s">
        <v>1503</v>
      </c>
      <c r="G71" s="148">
        <v>19704.8</v>
      </c>
    </row>
    <row r="72" spans="1:7" x14ac:dyDescent="0.25">
      <c r="A72" s="1"/>
      <c r="B72" s="86" t="s">
        <v>583</v>
      </c>
      <c r="C72" s="86" t="s">
        <v>1005</v>
      </c>
      <c r="D72" s="86" t="s">
        <v>1560</v>
      </c>
      <c r="E72" s="86" t="s">
        <v>1558</v>
      </c>
      <c r="F72" s="86" t="s">
        <v>1503</v>
      </c>
      <c r="G72" s="148">
        <v>19315.28</v>
      </c>
    </row>
    <row r="73" spans="1:7" x14ac:dyDescent="0.25">
      <c r="A73" s="1"/>
      <c r="B73" s="86" t="s">
        <v>583</v>
      </c>
      <c r="C73" s="86" t="s">
        <v>1116</v>
      </c>
      <c r="D73" s="86" t="s">
        <v>1561</v>
      </c>
      <c r="E73" s="86" t="s">
        <v>1558</v>
      </c>
      <c r="F73" s="86" t="s">
        <v>1503</v>
      </c>
      <c r="G73" s="148">
        <v>19347.47</v>
      </c>
    </row>
    <row r="74" spans="1:7" x14ac:dyDescent="0.25">
      <c r="A74" s="1"/>
      <c r="B74" s="86" t="s">
        <v>583</v>
      </c>
      <c r="C74" s="86" t="s">
        <v>1116</v>
      </c>
      <c r="D74" s="86" t="s">
        <v>1562</v>
      </c>
      <c r="E74" s="86" t="s">
        <v>1558</v>
      </c>
      <c r="F74" s="86" t="s">
        <v>1503</v>
      </c>
      <c r="G74" s="148">
        <v>20007.41</v>
      </c>
    </row>
    <row r="75" spans="1:7" x14ac:dyDescent="0.25">
      <c r="A75" s="1"/>
      <c r="B75" s="86" t="s">
        <v>583</v>
      </c>
      <c r="C75" s="86" t="s">
        <v>1117</v>
      </c>
      <c r="D75" s="86" t="s">
        <v>1563</v>
      </c>
      <c r="E75" s="86" t="s">
        <v>1558</v>
      </c>
      <c r="F75" s="86" t="s">
        <v>1503</v>
      </c>
      <c r="G75" s="148">
        <v>0</v>
      </c>
    </row>
    <row r="76" spans="1:7" x14ac:dyDescent="0.25">
      <c r="A76" s="1"/>
      <c r="B76" s="86" t="s">
        <v>583</v>
      </c>
      <c r="C76" s="86" t="s">
        <v>1117</v>
      </c>
      <c r="D76" s="86" t="s">
        <v>1564</v>
      </c>
      <c r="E76" s="86" t="s">
        <v>1558</v>
      </c>
      <c r="F76" s="86" t="s">
        <v>1503</v>
      </c>
      <c r="G76" s="148">
        <v>16852.580000000002</v>
      </c>
    </row>
    <row r="77" spans="1:7" x14ac:dyDescent="0.25">
      <c r="A77" s="1"/>
      <c r="B77" s="86" t="s">
        <v>583</v>
      </c>
      <c r="C77" s="86" t="s">
        <v>1118</v>
      </c>
      <c r="D77" s="86" t="s">
        <v>383</v>
      </c>
      <c r="E77" s="86" t="s">
        <v>1558</v>
      </c>
      <c r="F77" s="86" t="s">
        <v>1503</v>
      </c>
      <c r="G77" s="148">
        <v>0</v>
      </c>
    </row>
    <row r="78" spans="1:7" x14ac:dyDescent="0.25">
      <c r="A78" s="1"/>
      <c r="B78" s="86" t="s">
        <v>583</v>
      </c>
      <c r="C78" s="86" t="s">
        <v>1118</v>
      </c>
      <c r="D78" s="86" t="s">
        <v>1225</v>
      </c>
      <c r="E78" s="86" t="s">
        <v>1558</v>
      </c>
      <c r="F78" s="86" t="s">
        <v>1503</v>
      </c>
      <c r="G78" s="148">
        <v>14102.83</v>
      </c>
    </row>
    <row r="79" spans="1:7" ht="25.5" x14ac:dyDescent="0.25">
      <c r="A79" s="1"/>
      <c r="B79" s="86" t="s">
        <v>387</v>
      </c>
      <c r="C79" s="86" t="s">
        <v>1119</v>
      </c>
      <c r="D79" s="86" t="s">
        <v>636</v>
      </c>
      <c r="E79" s="86" t="s">
        <v>1502</v>
      </c>
      <c r="F79" s="86" t="s">
        <v>1503</v>
      </c>
      <c r="G79" s="148">
        <v>0</v>
      </c>
    </row>
    <row r="80" spans="1:7" ht="25.5" x14ac:dyDescent="0.25">
      <c r="A80" s="1"/>
      <c r="B80" s="86" t="s">
        <v>387</v>
      </c>
      <c r="C80" s="86" t="s">
        <v>1119</v>
      </c>
      <c r="D80" s="86" t="s">
        <v>637</v>
      </c>
      <c r="E80" s="86" t="s">
        <v>1502</v>
      </c>
      <c r="F80" s="86" t="s">
        <v>1503</v>
      </c>
      <c r="G80" s="148">
        <v>0</v>
      </c>
    </row>
    <row r="81" spans="1:7" x14ac:dyDescent="0.25">
      <c r="A81" s="1"/>
      <c r="B81" s="86" t="s">
        <v>133</v>
      </c>
      <c r="C81" s="86" t="s">
        <v>134</v>
      </c>
      <c r="D81" s="86" t="s">
        <v>1565</v>
      </c>
      <c r="E81" s="86" t="s">
        <v>1502</v>
      </c>
      <c r="F81" s="86" t="s">
        <v>1503</v>
      </c>
      <c r="G81" s="148">
        <v>0</v>
      </c>
    </row>
    <row r="82" spans="1:7" x14ac:dyDescent="0.25">
      <c r="A82" s="1"/>
      <c r="B82" s="86" t="s">
        <v>133</v>
      </c>
      <c r="C82" s="86" t="s">
        <v>134</v>
      </c>
      <c r="D82" s="86" t="s">
        <v>1566</v>
      </c>
      <c r="E82" s="86" t="s">
        <v>1502</v>
      </c>
      <c r="F82" s="86" t="s">
        <v>1503</v>
      </c>
      <c r="G82" s="148">
        <v>0</v>
      </c>
    </row>
    <row r="83" spans="1:7" x14ac:dyDescent="0.25">
      <c r="A83" s="1"/>
      <c r="B83" s="86" t="s">
        <v>133</v>
      </c>
      <c r="C83" s="86" t="s">
        <v>134</v>
      </c>
      <c r="D83" s="86" t="s">
        <v>1567</v>
      </c>
      <c r="E83" s="86" t="s">
        <v>1502</v>
      </c>
      <c r="F83" s="86" t="s">
        <v>1503</v>
      </c>
      <c r="G83" s="148">
        <v>0</v>
      </c>
    </row>
    <row r="84" spans="1:7" x14ac:dyDescent="0.25">
      <c r="A84" s="1"/>
      <c r="B84" s="86" t="s">
        <v>133</v>
      </c>
      <c r="C84" s="86" t="s">
        <v>134</v>
      </c>
      <c r="D84" s="86" t="s">
        <v>1568</v>
      </c>
      <c r="E84" s="86" t="s">
        <v>1502</v>
      </c>
      <c r="F84" s="86" t="s">
        <v>1503</v>
      </c>
      <c r="G84" s="148">
        <v>0</v>
      </c>
    </row>
    <row r="85" spans="1:7" x14ac:dyDescent="0.25">
      <c r="A85" s="1"/>
      <c r="B85" s="86" t="s">
        <v>553</v>
      </c>
      <c r="C85" s="86" t="s">
        <v>1122</v>
      </c>
      <c r="D85" s="86" t="s">
        <v>1123</v>
      </c>
      <c r="E85" s="86" t="s">
        <v>1502</v>
      </c>
      <c r="F85" s="86" t="s">
        <v>1503</v>
      </c>
      <c r="G85" s="148">
        <v>0</v>
      </c>
    </row>
    <row r="86" spans="1:7" x14ac:dyDescent="0.25">
      <c r="A86" s="1"/>
      <c r="B86" s="86" t="s">
        <v>553</v>
      </c>
      <c r="C86" s="86" t="s">
        <v>1122</v>
      </c>
      <c r="D86" s="86" t="s">
        <v>1569</v>
      </c>
      <c r="E86" s="86" t="s">
        <v>1502</v>
      </c>
      <c r="F86" s="86" t="s">
        <v>1503</v>
      </c>
      <c r="G86" s="148">
        <v>0</v>
      </c>
    </row>
    <row r="87" spans="1:7" x14ac:dyDescent="0.25">
      <c r="A87" s="1"/>
      <c r="B87" s="86" t="s">
        <v>553</v>
      </c>
      <c r="C87" s="86" t="s">
        <v>1122</v>
      </c>
      <c r="D87" s="86" t="s">
        <v>1569</v>
      </c>
      <c r="E87" s="86" t="s">
        <v>1505</v>
      </c>
      <c r="F87" s="86" t="s">
        <v>1503</v>
      </c>
      <c r="G87" s="148">
        <v>0</v>
      </c>
    </row>
    <row r="88" spans="1:7" x14ac:dyDescent="0.25">
      <c r="A88" s="1"/>
      <c r="B88" s="86" t="s">
        <v>553</v>
      </c>
      <c r="C88" s="86" t="s">
        <v>1122</v>
      </c>
      <c r="D88" s="86" t="s">
        <v>1570</v>
      </c>
      <c r="E88" s="86" t="s">
        <v>1502</v>
      </c>
      <c r="F88" s="86" t="s">
        <v>1503</v>
      </c>
      <c r="G88" s="148">
        <v>0</v>
      </c>
    </row>
    <row r="89" spans="1:7" x14ac:dyDescent="0.25">
      <c r="A89" s="1"/>
      <c r="B89" s="86" t="s">
        <v>553</v>
      </c>
      <c r="C89" s="86" t="s">
        <v>1122</v>
      </c>
      <c r="D89" s="86" t="s">
        <v>1570</v>
      </c>
      <c r="E89" s="86" t="s">
        <v>1505</v>
      </c>
      <c r="F89" s="86" t="s">
        <v>1503</v>
      </c>
      <c r="G89" s="148">
        <v>0</v>
      </c>
    </row>
    <row r="90" spans="1:7" x14ac:dyDescent="0.25">
      <c r="A90" s="1"/>
      <c r="B90" s="86" t="s">
        <v>553</v>
      </c>
      <c r="C90" s="86" t="s">
        <v>1122</v>
      </c>
      <c r="D90" s="86" t="s">
        <v>1571</v>
      </c>
      <c r="E90" s="86" t="s">
        <v>1502</v>
      </c>
      <c r="F90" s="86" t="s">
        <v>1503</v>
      </c>
      <c r="G90" s="148">
        <v>0</v>
      </c>
    </row>
    <row r="91" spans="1:7" x14ac:dyDescent="0.25">
      <c r="A91" s="1"/>
      <c r="B91" s="86" t="s">
        <v>553</v>
      </c>
      <c r="C91" s="86" t="s">
        <v>1122</v>
      </c>
      <c r="D91" s="86" t="s">
        <v>1571</v>
      </c>
      <c r="E91" s="86" t="s">
        <v>1505</v>
      </c>
      <c r="F91" s="86" t="s">
        <v>1503</v>
      </c>
      <c r="G91" s="148">
        <v>0</v>
      </c>
    </row>
    <row r="92" spans="1:7" x14ac:dyDescent="0.25">
      <c r="A92" s="1"/>
      <c r="B92" s="86" t="s">
        <v>140</v>
      </c>
      <c r="C92" s="86" t="s">
        <v>1129</v>
      </c>
      <c r="D92" s="86" t="s">
        <v>688</v>
      </c>
      <c r="E92" s="86" t="s">
        <v>1528</v>
      </c>
      <c r="F92" s="86" t="s">
        <v>1503</v>
      </c>
      <c r="G92" s="148">
        <v>1187085</v>
      </c>
    </row>
    <row r="93" spans="1:7" x14ac:dyDescent="0.25">
      <c r="A93" s="1"/>
      <c r="B93" s="86" t="s">
        <v>144</v>
      </c>
      <c r="C93" s="86" t="s">
        <v>1130</v>
      </c>
      <c r="D93" s="86" t="s">
        <v>1572</v>
      </c>
      <c r="E93" s="86" t="s">
        <v>1528</v>
      </c>
      <c r="F93" s="86" t="s">
        <v>1503</v>
      </c>
      <c r="G93" s="148">
        <v>159163.44</v>
      </c>
    </row>
    <row r="94" spans="1:7" x14ac:dyDescent="0.25">
      <c r="A94" s="1"/>
      <c r="B94" s="86" t="s">
        <v>144</v>
      </c>
      <c r="C94" s="86" t="s">
        <v>1130</v>
      </c>
      <c r="D94" s="86" t="s">
        <v>1573</v>
      </c>
      <c r="E94" s="86" t="s">
        <v>1528</v>
      </c>
      <c r="F94" s="86" t="s">
        <v>1503</v>
      </c>
      <c r="G94"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3" t="s">
        <v>0</v>
      </c>
      <c r="C3" s="194"/>
      <c r="D3" s="194"/>
      <c r="E3" s="194"/>
      <c r="F3" s="194"/>
      <c r="G3" s="194"/>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197" t="s">
        <v>540</v>
      </c>
      <c r="C6" s="197" t="s">
        <v>1574</v>
      </c>
      <c r="D6" s="197"/>
      <c r="E6" s="197"/>
      <c r="F6" s="197"/>
      <c r="G6" s="197"/>
      <c r="H6" s="197"/>
      <c r="I6" s="197"/>
      <c r="J6" s="197"/>
      <c r="K6" s="197"/>
      <c r="L6" s="197"/>
      <c r="M6" s="197"/>
      <c r="N6" s="197"/>
      <c r="O6" s="197"/>
      <c r="P6" s="197"/>
      <c r="Q6" s="197"/>
    </row>
    <row r="7" spans="1:17" ht="39.950000000000003" customHeight="1" x14ac:dyDescent="0.25">
      <c r="A7" s="1"/>
      <c r="B7" s="197"/>
      <c r="C7" s="3" t="s">
        <v>231</v>
      </c>
      <c r="D7" s="3" t="s">
        <v>75</v>
      </c>
      <c r="E7" s="3" t="s">
        <v>82</v>
      </c>
      <c r="F7" s="3" t="s">
        <v>82</v>
      </c>
      <c r="G7" s="3" t="s">
        <v>90</v>
      </c>
      <c r="H7" s="3" t="s">
        <v>34</v>
      </c>
      <c r="I7" s="3" t="s">
        <v>42</v>
      </c>
      <c r="J7" s="3" t="s">
        <v>42</v>
      </c>
      <c r="K7" s="3" t="s">
        <v>122</v>
      </c>
      <c r="L7" s="3" t="s">
        <v>122</v>
      </c>
      <c r="M7" s="3" t="s">
        <v>122</v>
      </c>
      <c r="N7" s="3" t="s">
        <v>122</v>
      </c>
      <c r="O7" s="3" t="s">
        <v>1575</v>
      </c>
      <c r="P7" s="3" t="s">
        <v>140</v>
      </c>
      <c r="Q7" s="3" t="s">
        <v>144</v>
      </c>
    </row>
    <row r="8" spans="1:17" ht="39.950000000000003" customHeight="1" x14ac:dyDescent="0.25">
      <c r="A8" s="1"/>
      <c r="B8" s="197"/>
      <c r="C8" s="3" t="s">
        <v>51</v>
      </c>
      <c r="D8" s="3" t="s">
        <v>80</v>
      </c>
      <c r="E8" s="3" t="s">
        <v>1576</v>
      </c>
      <c r="F8" s="3" t="s">
        <v>1577</v>
      </c>
      <c r="G8" s="3" t="s">
        <v>1578</v>
      </c>
      <c r="H8" s="3" t="s">
        <v>1579</v>
      </c>
      <c r="I8" s="3" t="s">
        <v>99</v>
      </c>
      <c r="J8" s="3" t="s">
        <v>102</v>
      </c>
      <c r="K8" s="3" t="s">
        <v>1580</v>
      </c>
      <c r="L8" s="3" t="s">
        <v>1581</v>
      </c>
      <c r="M8" s="3" t="s">
        <v>124</v>
      </c>
      <c r="N8" s="3" t="s">
        <v>1582</v>
      </c>
      <c r="O8" s="3" t="s">
        <v>1084</v>
      </c>
      <c r="P8" s="3" t="s">
        <v>1084</v>
      </c>
      <c r="Q8" s="3" t="s">
        <v>1583</v>
      </c>
    </row>
    <row r="9" spans="1:17" x14ac:dyDescent="0.25">
      <c r="A9" s="1"/>
      <c r="B9" s="149" t="s">
        <v>163</v>
      </c>
      <c r="C9" s="147">
        <v>873.1</v>
      </c>
      <c r="D9" s="147">
        <v>2989.5</v>
      </c>
      <c r="E9" s="147">
        <v>76.739999999999995</v>
      </c>
      <c r="F9" s="147">
        <v>76.739999999999995</v>
      </c>
      <c r="G9" s="147">
        <v>4476.3999999999996</v>
      </c>
      <c r="H9" s="147">
        <v>513.87</v>
      </c>
      <c r="I9" s="147">
        <v>8375</v>
      </c>
      <c r="J9" s="147">
        <v>22716</v>
      </c>
      <c r="K9" s="147">
        <v>3984.06754</v>
      </c>
      <c r="L9" s="147">
        <v>4406.3159900000001</v>
      </c>
      <c r="M9" s="147">
        <v>4398.1487299999999</v>
      </c>
      <c r="N9" s="147">
        <v>4406.0546899999999</v>
      </c>
      <c r="O9" s="147">
        <v>27.4</v>
      </c>
      <c r="P9" s="147">
        <v>6664</v>
      </c>
      <c r="Q9" s="147">
        <v>6548.9030000000002</v>
      </c>
    </row>
    <row r="10" spans="1:17" x14ac:dyDescent="0.25">
      <c r="A10" s="1"/>
      <c r="B10" s="149" t="s">
        <v>1584</v>
      </c>
      <c r="C10" s="147">
        <v>873.8</v>
      </c>
      <c r="D10" s="147">
        <v>2989.74</v>
      </c>
      <c r="E10" s="147">
        <v>78.22</v>
      </c>
      <c r="F10" s="147">
        <v>78.22</v>
      </c>
      <c r="G10" s="147">
        <v>4473.6000000000004</v>
      </c>
      <c r="H10" s="147">
        <v>514.85</v>
      </c>
      <c r="I10" s="147">
        <v>8375</v>
      </c>
      <c r="J10" s="147">
        <v>22803</v>
      </c>
      <c r="K10" s="147">
        <v>4066.3917499999998</v>
      </c>
      <c r="L10" s="147">
        <v>4445.1816600000002</v>
      </c>
      <c r="M10" s="147">
        <v>4436.9682300000004</v>
      </c>
      <c r="N10" s="147">
        <v>4445.2735899999998</v>
      </c>
      <c r="O10" s="147">
        <v>27.4</v>
      </c>
      <c r="P10" s="147">
        <v>6664</v>
      </c>
      <c r="Q10" s="147">
        <v>6554.2060000000001</v>
      </c>
    </row>
    <row r="11" spans="1:17" x14ac:dyDescent="0.25">
      <c r="A11" s="1"/>
      <c r="B11" s="149" t="s">
        <v>1585</v>
      </c>
      <c r="C11" s="147">
        <v>874.5</v>
      </c>
      <c r="D11" s="147">
        <v>2988.11</v>
      </c>
      <c r="E11" s="147">
        <v>79.73</v>
      </c>
      <c r="F11" s="147">
        <v>79.73</v>
      </c>
      <c r="G11" s="147">
        <v>4477.8</v>
      </c>
      <c r="H11" s="147">
        <v>530.54</v>
      </c>
      <c r="I11" s="147">
        <v>8375</v>
      </c>
      <c r="J11" s="147">
        <v>22696</v>
      </c>
      <c r="K11" s="147">
        <v>4133.7593100000004</v>
      </c>
      <c r="L11" s="147">
        <v>4475.01793</v>
      </c>
      <c r="M11" s="147">
        <v>4466.1636399999998</v>
      </c>
      <c r="N11" s="147">
        <v>4475.0705699999999</v>
      </c>
      <c r="O11" s="147">
        <v>27.4</v>
      </c>
      <c r="P11" s="147">
        <v>6664</v>
      </c>
      <c r="Q11" s="147">
        <v>6543.8680000000004</v>
      </c>
    </row>
    <row r="12" spans="1:17" x14ac:dyDescent="0.25">
      <c r="A12" s="1"/>
      <c r="B12" s="149" t="s">
        <v>1586</v>
      </c>
      <c r="C12" s="147">
        <v>875.1</v>
      </c>
      <c r="D12" s="147">
        <v>2990.66</v>
      </c>
      <c r="E12" s="147">
        <v>81.25</v>
      </c>
      <c r="F12" s="147">
        <v>81.25</v>
      </c>
      <c r="G12" s="147">
        <v>4474.3</v>
      </c>
      <c r="H12" s="147">
        <v>526.62</v>
      </c>
      <c r="I12" s="147">
        <v>8375</v>
      </c>
      <c r="J12" s="147">
        <v>22750</v>
      </c>
      <c r="K12" s="147">
        <v>4171.09375</v>
      </c>
      <c r="L12" s="147">
        <v>4494.0582299999996</v>
      </c>
      <c r="M12" s="147">
        <v>4485.1951600000002</v>
      </c>
      <c r="N12" s="147">
        <v>4494.0322900000001</v>
      </c>
      <c r="O12" s="147">
        <v>27.4</v>
      </c>
      <c r="P12" s="147">
        <v>6665</v>
      </c>
      <c r="Q12" s="147">
        <v>6533.0450000000001</v>
      </c>
    </row>
    <row r="13" spans="1:17" x14ac:dyDescent="0.25">
      <c r="A13" s="1"/>
      <c r="B13" s="149" t="s">
        <v>1587</v>
      </c>
      <c r="C13" s="147">
        <v>875.2</v>
      </c>
      <c r="D13" s="147">
        <v>2990.42</v>
      </c>
      <c r="E13" s="147">
        <v>82.73</v>
      </c>
      <c r="F13" s="147">
        <v>82.73</v>
      </c>
      <c r="G13" s="147">
        <v>4474.6000000000004</v>
      </c>
      <c r="H13" s="147">
        <v>521.71</v>
      </c>
      <c r="I13" s="147">
        <v>8375</v>
      </c>
      <c r="J13" s="147">
        <v>22785</v>
      </c>
      <c r="K13" s="147">
        <v>4199.7131300000001</v>
      </c>
      <c r="L13" s="147">
        <v>4513.2946000000002</v>
      </c>
      <c r="M13" s="147">
        <v>4504.1179700000002</v>
      </c>
      <c r="N13" s="147">
        <v>4512.9939999999997</v>
      </c>
      <c r="O13" s="147">
        <v>27.4</v>
      </c>
      <c r="P13" s="147">
        <v>6664</v>
      </c>
      <c r="Q13" s="147">
        <v>6520.527</v>
      </c>
    </row>
    <row r="14" spans="1:17" x14ac:dyDescent="0.25">
      <c r="A14" s="1"/>
      <c r="B14" s="149" t="s">
        <v>394</v>
      </c>
      <c r="C14" s="147">
        <v>875.2</v>
      </c>
      <c r="D14" s="147">
        <v>2989.5</v>
      </c>
      <c r="E14" s="147">
        <v>83.48</v>
      </c>
      <c r="F14" s="147">
        <v>83.48</v>
      </c>
      <c r="G14" s="147">
        <v>4479.8999999999996</v>
      </c>
      <c r="H14" s="147">
        <v>520.73</v>
      </c>
      <c r="I14" s="147">
        <v>8375</v>
      </c>
      <c r="J14" s="147">
        <v>22765</v>
      </c>
      <c r="K14" s="147">
        <v>4120.8038299999998</v>
      </c>
      <c r="L14" s="147">
        <v>4473.6438799999996</v>
      </c>
      <c r="M14" s="147">
        <v>4464.5416299999997</v>
      </c>
      <c r="N14" s="147">
        <v>4473.3039900000003</v>
      </c>
      <c r="O14" s="147">
        <v>27.4</v>
      </c>
      <c r="P14" s="147">
        <v>6663</v>
      </c>
      <c r="Q14" s="147">
        <v>6513.2290000000003</v>
      </c>
    </row>
    <row r="15" spans="1:17" x14ac:dyDescent="0.25">
      <c r="A15" s="1"/>
      <c r="B15" s="149" t="s">
        <v>1588</v>
      </c>
      <c r="C15" s="147">
        <v>875.5</v>
      </c>
      <c r="D15" s="147">
        <v>2988.34</v>
      </c>
      <c r="E15" s="147">
        <v>83.19</v>
      </c>
      <c r="F15" s="147">
        <v>83.19</v>
      </c>
      <c r="G15" s="147">
        <v>4477.3999999999996</v>
      </c>
      <c r="H15" s="147">
        <v>521.71</v>
      </c>
      <c r="I15" s="147">
        <v>8375</v>
      </c>
      <c r="J15" s="147">
        <v>22674</v>
      </c>
      <c r="K15" s="147">
        <v>4000.90904</v>
      </c>
      <c r="L15" s="147">
        <v>4403.9604200000003</v>
      </c>
      <c r="M15" s="147">
        <v>4394.6884200000004</v>
      </c>
      <c r="N15" s="147">
        <v>4403.3454899999997</v>
      </c>
      <c r="O15" s="147">
        <v>27.4</v>
      </c>
      <c r="P15" s="147">
        <v>6650</v>
      </c>
      <c r="Q15" s="147">
        <v>6499.5680000000002</v>
      </c>
    </row>
    <row r="16" spans="1:17" x14ac:dyDescent="0.25">
      <c r="A16" s="1"/>
      <c r="B16" s="149" t="s">
        <v>514</v>
      </c>
      <c r="C16" s="147">
        <v>875.2</v>
      </c>
      <c r="D16" s="147">
        <v>2988.34</v>
      </c>
      <c r="E16" s="147">
        <v>81.95</v>
      </c>
      <c r="F16" s="147">
        <v>81.95</v>
      </c>
      <c r="G16" s="147">
        <v>4474.7</v>
      </c>
      <c r="H16" s="147">
        <v>522.69000000000005</v>
      </c>
      <c r="I16" s="147">
        <v>8375</v>
      </c>
      <c r="J16" s="147">
        <v>22820</v>
      </c>
      <c r="K16" s="147">
        <v>3889.0228299999999</v>
      </c>
      <c r="L16" s="147">
        <v>4335.8474699999997</v>
      </c>
      <c r="M16" s="147">
        <v>4326.34926</v>
      </c>
      <c r="N16" s="147">
        <v>4335.2718400000003</v>
      </c>
      <c r="O16" s="147">
        <v>27.3</v>
      </c>
      <c r="P16" s="147">
        <v>6659</v>
      </c>
      <c r="Q16" s="147">
        <v>6482.3609999999999</v>
      </c>
    </row>
    <row r="17" spans="1:17" x14ac:dyDescent="0.25">
      <c r="A17" s="1"/>
      <c r="B17" s="149" t="s">
        <v>201</v>
      </c>
      <c r="C17" s="147">
        <v>875.4</v>
      </c>
      <c r="D17" s="147">
        <v>2716.36</v>
      </c>
      <c r="E17" s="147">
        <v>80.900000000000006</v>
      </c>
      <c r="F17" s="147">
        <v>80.900000000000006</v>
      </c>
      <c r="G17" s="147">
        <v>4474.7</v>
      </c>
      <c r="H17" s="147">
        <v>521.71</v>
      </c>
      <c r="I17" s="147">
        <v>8375</v>
      </c>
      <c r="J17" s="147">
        <v>22876</v>
      </c>
      <c r="K17" s="147">
        <v>3838.6154200000001</v>
      </c>
      <c r="L17" s="147">
        <v>4312.4885599999998</v>
      </c>
      <c r="M17" s="147">
        <v>4302.5604199999998</v>
      </c>
      <c r="N17" s="147">
        <v>4311.4814800000004</v>
      </c>
      <c r="O17" s="147">
        <v>27.3</v>
      </c>
      <c r="P17" s="147">
        <v>6664</v>
      </c>
      <c r="Q17" s="147">
        <v>6467.1620000000003</v>
      </c>
    </row>
    <row r="18" spans="1:17" x14ac:dyDescent="0.25">
      <c r="A18" s="1"/>
      <c r="B18" s="149" t="s">
        <v>1589</v>
      </c>
      <c r="C18" s="147">
        <v>874.8</v>
      </c>
      <c r="D18" s="147">
        <v>2989.5</v>
      </c>
      <c r="E18" s="147">
        <v>79.63</v>
      </c>
      <c r="F18" s="147">
        <v>79.63</v>
      </c>
      <c r="G18" s="147">
        <v>4474.7</v>
      </c>
      <c r="H18" s="147">
        <v>520.73</v>
      </c>
      <c r="I18" s="147">
        <v>8375</v>
      </c>
      <c r="J18" s="147">
        <v>22798</v>
      </c>
      <c r="K18" s="147">
        <v>3794.0963700000002</v>
      </c>
      <c r="L18" s="147">
        <v>4284.4188700000004</v>
      </c>
      <c r="M18" s="147">
        <v>4274.7703600000004</v>
      </c>
      <c r="N18" s="147">
        <v>4283.4510799999998</v>
      </c>
      <c r="O18" s="147">
        <v>27.3</v>
      </c>
      <c r="P18" s="147">
        <v>6641</v>
      </c>
      <c r="Q18" s="147">
        <v>6452.741</v>
      </c>
    </row>
    <row r="19" spans="1:17" x14ac:dyDescent="0.25">
      <c r="A19" s="1"/>
      <c r="B19" s="149" t="s">
        <v>420</v>
      </c>
      <c r="C19" s="147">
        <v>871.8</v>
      </c>
      <c r="D19" s="147">
        <v>2989.5</v>
      </c>
      <c r="E19" s="147">
        <v>78.42</v>
      </c>
      <c r="F19" s="147">
        <v>78.42</v>
      </c>
      <c r="G19" s="147">
        <v>4481.6000000000004</v>
      </c>
      <c r="H19" s="147">
        <v>524.66</v>
      </c>
      <c r="I19" s="147">
        <v>8375</v>
      </c>
      <c r="J19" s="147">
        <v>22742</v>
      </c>
      <c r="K19" s="147">
        <v>3730.4981200000002</v>
      </c>
      <c r="L19" s="147">
        <v>4251.2458800000004</v>
      </c>
      <c r="M19" s="147">
        <v>4242.0063</v>
      </c>
      <c r="N19" s="147">
        <v>4250.3562899999997</v>
      </c>
      <c r="O19" s="147">
        <v>27.3</v>
      </c>
      <c r="P19" s="147">
        <v>6641</v>
      </c>
      <c r="Q19" s="147">
        <v>6442.1279999999997</v>
      </c>
    </row>
    <row r="20" spans="1:17" x14ac:dyDescent="0.25">
      <c r="A20" s="1"/>
      <c r="B20" s="149" t="s">
        <v>1590</v>
      </c>
      <c r="C20" s="147">
        <v>833.7</v>
      </c>
      <c r="D20" s="147">
        <v>2989.74</v>
      </c>
      <c r="E20" s="147">
        <v>77.41</v>
      </c>
      <c r="F20" s="147">
        <v>77.41</v>
      </c>
      <c r="G20" s="147">
        <v>4481.6000000000004</v>
      </c>
      <c r="H20" s="147">
        <v>522.69000000000005</v>
      </c>
      <c r="I20" s="147">
        <v>8375</v>
      </c>
      <c r="J20" s="147">
        <v>22717</v>
      </c>
      <c r="K20" s="147">
        <v>3726.3759599999998</v>
      </c>
      <c r="L20" s="147">
        <v>4245.9457400000001</v>
      </c>
      <c r="M20" s="147">
        <v>4238.1134000000002</v>
      </c>
      <c r="N20" s="147">
        <v>4245.52765</v>
      </c>
      <c r="O20" s="147">
        <v>27.3</v>
      </c>
      <c r="P20" s="147">
        <v>6640</v>
      </c>
      <c r="Q20" s="147">
        <v>6430.8620000000001</v>
      </c>
    </row>
    <row r="21" spans="1:17" x14ac:dyDescent="0.25">
      <c r="A21" s="1"/>
      <c r="B21" s="149" t="s">
        <v>451</v>
      </c>
      <c r="C21" s="147">
        <v>837.6</v>
      </c>
      <c r="D21" s="147">
        <v>2990.66</v>
      </c>
      <c r="E21" s="147">
        <v>76.17</v>
      </c>
      <c r="F21" s="147">
        <v>76.17</v>
      </c>
      <c r="G21" s="147">
        <v>4474.7</v>
      </c>
      <c r="H21" s="147">
        <v>525.64</v>
      </c>
      <c r="I21" s="147">
        <v>8375</v>
      </c>
      <c r="J21" s="147">
        <v>22804</v>
      </c>
      <c r="K21" s="147">
        <v>3658.4198000000001</v>
      </c>
      <c r="L21" s="147">
        <v>4213.55782</v>
      </c>
      <c r="M21" s="147">
        <v>4207.5122799999999</v>
      </c>
      <c r="N21" s="147">
        <v>4213.8458300000002</v>
      </c>
      <c r="O21" s="147">
        <v>27.3</v>
      </c>
      <c r="P21" s="147">
        <v>6641</v>
      </c>
      <c r="Q21" s="147">
        <v>6421.3</v>
      </c>
    </row>
    <row r="22" spans="1:17" x14ac:dyDescent="0.25">
      <c r="A22" s="1"/>
      <c r="B22" s="149" t="s">
        <v>454</v>
      </c>
      <c r="C22" s="147">
        <v>825.3</v>
      </c>
      <c r="D22" s="147">
        <v>2990.42</v>
      </c>
      <c r="E22" s="147">
        <v>74.98</v>
      </c>
      <c r="F22" s="147">
        <v>74.98</v>
      </c>
      <c r="G22" s="147">
        <v>4474.7</v>
      </c>
      <c r="H22" s="147">
        <v>523.67999999999995</v>
      </c>
      <c r="I22" s="147">
        <v>8375</v>
      </c>
      <c r="J22" s="147">
        <v>22874</v>
      </c>
      <c r="K22" s="147">
        <v>3640.6356799999999</v>
      </c>
      <c r="L22" s="147">
        <v>4215.1279400000003</v>
      </c>
      <c r="M22" s="147">
        <v>4209.6748399999997</v>
      </c>
      <c r="N22" s="147">
        <v>4215.1413000000002</v>
      </c>
      <c r="O22" s="147">
        <v>27.3</v>
      </c>
      <c r="P22" s="147">
        <v>6642</v>
      </c>
      <c r="Q22" s="147">
        <v>6606.4949999999999</v>
      </c>
    </row>
    <row r="23" spans="1:17" x14ac:dyDescent="0.25">
      <c r="A23" s="1"/>
      <c r="B23" s="149" t="s">
        <v>1591</v>
      </c>
      <c r="C23" s="147">
        <v>854.7</v>
      </c>
      <c r="D23" s="147">
        <v>2989.5</v>
      </c>
      <c r="E23" s="147">
        <v>74.260000000000005</v>
      </c>
      <c r="F23" s="147">
        <v>74.260000000000005</v>
      </c>
      <c r="G23" s="147">
        <v>4467.8</v>
      </c>
      <c r="H23" s="147">
        <v>528.58000000000004</v>
      </c>
      <c r="I23" s="147">
        <v>8375</v>
      </c>
      <c r="J23" s="147">
        <v>22839</v>
      </c>
      <c r="K23" s="147">
        <v>3693.9880400000002</v>
      </c>
      <c r="L23" s="147">
        <v>4239.66446</v>
      </c>
      <c r="M23" s="147">
        <v>4234.3292199999996</v>
      </c>
      <c r="N23" s="147">
        <v>4239.6385200000004</v>
      </c>
      <c r="O23" s="147">
        <v>27.3</v>
      </c>
      <c r="P23" s="147">
        <v>6641</v>
      </c>
      <c r="Q23" s="147">
        <v>6723.875</v>
      </c>
    </row>
    <row r="24" spans="1:17" x14ac:dyDescent="0.25">
      <c r="A24" s="1"/>
      <c r="B24" s="149" t="s">
        <v>1592</v>
      </c>
      <c r="C24" s="147">
        <v>866.4</v>
      </c>
      <c r="D24" s="147">
        <v>2988.34</v>
      </c>
      <c r="E24" s="147">
        <v>73.98</v>
      </c>
      <c r="F24" s="147">
        <v>73.98</v>
      </c>
      <c r="G24" s="147">
        <v>4474.7</v>
      </c>
      <c r="H24" s="147">
        <v>511.91</v>
      </c>
      <c r="I24" s="147">
        <v>8375</v>
      </c>
      <c r="J24" s="147">
        <v>22786</v>
      </c>
      <c r="K24" s="147">
        <v>3765.5948600000002</v>
      </c>
      <c r="L24" s="147">
        <v>4279.5116399999997</v>
      </c>
      <c r="M24" s="147">
        <v>4273.79684</v>
      </c>
      <c r="N24" s="147">
        <v>4279.0931700000001</v>
      </c>
      <c r="O24" s="147">
        <v>27.4</v>
      </c>
      <c r="P24" s="147">
        <v>6641</v>
      </c>
      <c r="Q24" s="147">
        <v>6843.1469999999999</v>
      </c>
    </row>
    <row r="25" spans="1:17" x14ac:dyDescent="0.25">
      <c r="A25" s="1"/>
      <c r="B25" s="149" t="s">
        <v>220</v>
      </c>
      <c r="C25" s="147">
        <v>866.3</v>
      </c>
      <c r="D25" s="147">
        <v>2988.34</v>
      </c>
      <c r="E25" s="147">
        <v>73.98</v>
      </c>
      <c r="F25" s="147">
        <v>73.98</v>
      </c>
      <c r="G25" s="147">
        <v>4474.7</v>
      </c>
      <c r="H25" s="147">
        <v>520.73</v>
      </c>
      <c r="I25" s="147">
        <v>8375</v>
      </c>
      <c r="J25" s="147">
        <v>22760</v>
      </c>
      <c r="K25" s="147">
        <v>3814.0003200000001</v>
      </c>
      <c r="L25" s="147">
        <v>4293.6447099999996</v>
      </c>
      <c r="M25" s="147">
        <v>4287.09717</v>
      </c>
      <c r="N25" s="147">
        <v>4293.22624</v>
      </c>
      <c r="O25" s="147">
        <v>27.3</v>
      </c>
      <c r="P25" s="147">
        <v>6641</v>
      </c>
      <c r="Q25" s="147">
        <v>6930.4669999999996</v>
      </c>
    </row>
    <row r="26" spans="1:17" x14ac:dyDescent="0.25">
      <c r="A26" s="1"/>
      <c r="B26" s="149" t="s">
        <v>395</v>
      </c>
      <c r="C26" s="147">
        <v>866.5</v>
      </c>
      <c r="D26" s="147">
        <v>2988.34</v>
      </c>
      <c r="E26" s="147">
        <v>74.010000000000005</v>
      </c>
      <c r="F26" s="147">
        <v>74.010000000000005</v>
      </c>
      <c r="G26" s="147">
        <v>4474.7</v>
      </c>
      <c r="H26" s="147">
        <v>514.85</v>
      </c>
      <c r="I26" s="147">
        <v>8375</v>
      </c>
      <c r="J26" s="147">
        <v>22781</v>
      </c>
      <c r="K26" s="147">
        <v>3836.6130800000001</v>
      </c>
      <c r="L26" s="147">
        <v>4308.1703200000002</v>
      </c>
      <c r="M26" s="147">
        <v>4300.3974900000003</v>
      </c>
      <c r="N26" s="147">
        <v>4307.5946800000002</v>
      </c>
      <c r="O26" s="147">
        <v>27.4</v>
      </c>
      <c r="P26" s="147">
        <v>6641</v>
      </c>
      <c r="Q26" s="147">
        <v>6948.1379999999999</v>
      </c>
    </row>
    <row r="27" spans="1:17" x14ac:dyDescent="0.25">
      <c r="A27" s="1"/>
      <c r="B27" s="149" t="s">
        <v>280</v>
      </c>
      <c r="C27" s="147">
        <v>870.9</v>
      </c>
      <c r="D27" s="147">
        <v>2987.43</v>
      </c>
      <c r="E27" s="147">
        <v>73.98</v>
      </c>
      <c r="F27" s="147">
        <v>73.98</v>
      </c>
      <c r="G27" s="147">
        <v>4474.7</v>
      </c>
      <c r="H27" s="147">
        <v>516.80999999999995</v>
      </c>
      <c r="I27" s="147">
        <v>8375</v>
      </c>
      <c r="J27" s="147">
        <v>22788</v>
      </c>
      <c r="K27" s="147">
        <v>3803.5186800000001</v>
      </c>
      <c r="L27" s="147">
        <v>4292.0742</v>
      </c>
      <c r="M27" s="147">
        <v>4283.3126099999999</v>
      </c>
      <c r="N27" s="147">
        <v>4291.6953999999996</v>
      </c>
      <c r="O27" s="147">
        <v>27.4</v>
      </c>
      <c r="P27" s="147">
        <v>6640</v>
      </c>
      <c r="Q27" s="147">
        <v>6959.1490000000003</v>
      </c>
    </row>
    <row r="28" spans="1:17" x14ac:dyDescent="0.25">
      <c r="A28" s="1"/>
      <c r="B28" s="149" t="s">
        <v>1593</v>
      </c>
      <c r="C28" s="147">
        <v>872.2</v>
      </c>
      <c r="D28" s="147">
        <v>2988.11</v>
      </c>
      <c r="E28" s="147">
        <v>73.63</v>
      </c>
      <c r="F28" s="147">
        <v>73.63</v>
      </c>
      <c r="G28" s="147">
        <v>4474.7</v>
      </c>
      <c r="H28" s="147">
        <v>518.77</v>
      </c>
      <c r="I28" s="147">
        <v>8375</v>
      </c>
      <c r="J28" s="147">
        <v>22737</v>
      </c>
      <c r="K28" s="147">
        <v>3785.96992</v>
      </c>
      <c r="L28" s="147">
        <v>4291.2891399999999</v>
      </c>
      <c r="M28" s="147">
        <v>4281.1500500000002</v>
      </c>
      <c r="N28" s="147">
        <v>4290.1641799999998</v>
      </c>
      <c r="O28" s="147">
        <v>27.4</v>
      </c>
      <c r="P28" s="147">
        <v>6640</v>
      </c>
      <c r="Q28" s="147">
        <v>6969.0709999999999</v>
      </c>
    </row>
    <row r="29" spans="1:17" x14ac:dyDescent="0.25">
      <c r="A29" s="1"/>
      <c r="B29" s="149" t="s">
        <v>224</v>
      </c>
      <c r="C29" s="147">
        <v>873.4</v>
      </c>
      <c r="D29" s="147">
        <v>2985.11</v>
      </c>
      <c r="E29" s="147">
        <v>73.66</v>
      </c>
      <c r="F29" s="147">
        <v>73.66</v>
      </c>
      <c r="G29" s="147">
        <v>4474.7</v>
      </c>
      <c r="H29" s="147">
        <v>511.91</v>
      </c>
      <c r="I29" s="147">
        <v>8375</v>
      </c>
      <c r="J29" s="147">
        <v>22844</v>
      </c>
      <c r="K29" s="147">
        <v>3762.2970599999999</v>
      </c>
      <c r="L29" s="147">
        <v>4282.6522800000002</v>
      </c>
      <c r="M29" s="147">
        <v>4273.3646399999998</v>
      </c>
      <c r="N29" s="147">
        <v>4281.5666199999996</v>
      </c>
      <c r="O29" s="147">
        <v>27.4</v>
      </c>
      <c r="P29" s="147">
        <v>6664</v>
      </c>
      <c r="Q29" s="147">
        <v>6973.4350000000004</v>
      </c>
    </row>
    <row r="30" spans="1:17" x14ac:dyDescent="0.25">
      <c r="A30" s="1"/>
      <c r="B30" s="149" t="s">
        <v>1594</v>
      </c>
      <c r="C30" s="147">
        <v>874</v>
      </c>
      <c r="D30" s="147">
        <v>2987.19</v>
      </c>
      <c r="E30" s="147">
        <v>73.39</v>
      </c>
      <c r="F30" s="147">
        <v>73.39</v>
      </c>
      <c r="G30" s="147">
        <v>4474.7</v>
      </c>
      <c r="H30" s="147">
        <v>517.79</v>
      </c>
      <c r="I30" s="147">
        <v>8375</v>
      </c>
      <c r="J30" s="147">
        <v>22824</v>
      </c>
      <c r="K30" s="147">
        <v>3770.1881400000002</v>
      </c>
      <c r="L30" s="147">
        <v>4281.47469</v>
      </c>
      <c r="M30" s="147">
        <v>4271.85059</v>
      </c>
      <c r="N30" s="147">
        <v>4280.6243899999999</v>
      </c>
      <c r="O30" s="147">
        <v>27.4</v>
      </c>
      <c r="P30" s="147">
        <v>6640</v>
      </c>
      <c r="Q30" s="147">
        <v>6992.768</v>
      </c>
    </row>
    <row r="31" spans="1:17" x14ac:dyDescent="0.25">
      <c r="A31" s="1"/>
      <c r="B31" s="149" t="s">
        <v>1595</v>
      </c>
      <c r="C31" s="147">
        <v>874.3</v>
      </c>
      <c r="D31" s="147">
        <v>2987.19</v>
      </c>
      <c r="E31" s="147">
        <v>73.41</v>
      </c>
      <c r="F31" s="147">
        <v>73.41</v>
      </c>
      <c r="G31" s="147">
        <v>4474.7</v>
      </c>
      <c r="H31" s="147">
        <v>523.67999999999995</v>
      </c>
      <c r="I31" s="147">
        <v>8375</v>
      </c>
      <c r="J31" s="147">
        <v>22708</v>
      </c>
      <c r="K31" s="147">
        <v>3840.4998799999998</v>
      </c>
      <c r="L31" s="147">
        <v>4324.8550400000004</v>
      </c>
      <c r="M31" s="147">
        <v>4315.5357400000003</v>
      </c>
      <c r="N31" s="147">
        <v>4324.3186999999998</v>
      </c>
      <c r="O31" s="147">
        <v>27.4</v>
      </c>
      <c r="P31" s="147">
        <v>6655</v>
      </c>
      <c r="Q31" s="147">
        <v>7001.9989999999998</v>
      </c>
    </row>
    <row r="32" spans="1:17" x14ac:dyDescent="0.25">
      <c r="A32" s="1"/>
      <c r="B32" s="149" t="s">
        <v>1596</v>
      </c>
      <c r="C32" s="147">
        <v>873.2</v>
      </c>
      <c r="D32" s="147">
        <v>2983.19</v>
      </c>
      <c r="E32" s="147">
        <v>74.69</v>
      </c>
      <c r="F32" s="147">
        <v>74.69</v>
      </c>
      <c r="G32" s="147">
        <v>4474.7</v>
      </c>
      <c r="H32" s="147">
        <v>507.98</v>
      </c>
      <c r="I32" s="147">
        <v>8375</v>
      </c>
      <c r="J32" s="147">
        <v>22852</v>
      </c>
      <c r="K32" s="147">
        <v>3946.7327100000002</v>
      </c>
      <c r="L32" s="147">
        <v>4386.2941700000001</v>
      </c>
      <c r="M32" s="147">
        <v>4377.2792799999997</v>
      </c>
      <c r="N32" s="147">
        <v>4385.7971200000002</v>
      </c>
      <c r="O32" s="147">
        <v>27.4</v>
      </c>
      <c r="P32" s="147">
        <v>6665</v>
      </c>
      <c r="Q32" s="147">
        <v>7014.4340000000002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3" t="s">
        <v>0</v>
      </c>
      <c r="C3" s="194"/>
      <c r="D3" s="194"/>
      <c r="E3" s="194"/>
      <c r="F3" s="194"/>
      <c r="G3" s="194"/>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197" t="s">
        <v>540</v>
      </c>
      <c r="C6" s="197" t="s">
        <v>1597</v>
      </c>
      <c r="D6" s="197"/>
      <c r="E6" s="197"/>
      <c r="F6" s="197"/>
      <c r="G6" s="197"/>
      <c r="H6" s="197"/>
      <c r="I6" s="197"/>
      <c r="J6" s="197"/>
      <c r="K6" s="197"/>
      <c r="L6" s="197"/>
      <c r="M6" s="197"/>
      <c r="N6" s="197"/>
      <c r="O6" s="197"/>
      <c r="P6" s="197"/>
      <c r="Q6" s="197"/>
      <c r="R6" s="197"/>
    </row>
    <row r="7" spans="1:18" ht="39.950000000000003" customHeight="1" x14ac:dyDescent="0.25">
      <c r="A7" s="1"/>
      <c r="B7" s="197"/>
      <c r="C7" s="3" t="s">
        <v>231</v>
      </c>
      <c r="D7" s="3" t="s">
        <v>75</v>
      </c>
      <c r="E7" s="3" t="s">
        <v>75</v>
      </c>
      <c r="F7" s="3" t="s">
        <v>82</v>
      </c>
      <c r="G7" s="3" t="s">
        <v>82</v>
      </c>
      <c r="H7" s="3" t="s">
        <v>82</v>
      </c>
      <c r="I7" s="3" t="s">
        <v>82</v>
      </c>
      <c r="J7" s="3" t="s">
        <v>90</v>
      </c>
      <c r="K7" s="3" t="s">
        <v>34</v>
      </c>
      <c r="L7" s="3" t="s">
        <v>42</v>
      </c>
      <c r="M7" s="3" t="s">
        <v>42</v>
      </c>
      <c r="N7" s="3" t="s">
        <v>122</v>
      </c>
      <c r="O7" s="3" t="s">
        <v>122</v>
      </c>
      <c r="P7" s="3" t="s">
        <v>1575</v>
      </c>
      <c r="Q7" s="3" t="s">
        <v>140</v>
      </c>
      <c r="R7" s="3" t="s">
        <v>144</v>
      </c>
    </row>
    <row r="8" spans="1:18" ht="39.950000000000003" customHeight="1" x14ac:dyDescent="0.25">
      <c r="A8" s="1"/>
      <c r="B8" s="197"/>
      <c r="C8" s="3" t="s">
        <v>1055</v>
      </c>
      <c r="D8" s="3" t="s">
        <v>1062</v>
      </c>
      <c r="E8" s="3" t="s">
        <v>1063</v>
      </c>
      <c r="F8" s="3" t="s">
        <v>86</v>
      </c>
      <c r="G8" s="3" t="s">
        <v>89</v>
      </c>
      <c r="H8" s="3" t="s">
        <v>1506</v>
      </c>
      <c r="I8" s="3" t="s">
        <v>1083</v>
      </c>
      <c r="J8" s="3" t="s">
        <v>91</v>
      </c>
      <c r="K8" s="3" t="s">
        <v>1089</v>
      </c>
      <c r="L8" s="3" t="s">
        <v>99</v>
      </c>
      <c r="M8" s="3" t="s">
        <v>102</v>
      </c>
      <c r="N8" s="3" t="s">
        <v>1106</v>
      </c>
      <c r="O8" s="3" t="s">
        <v>127</v>
      </c>
      <c r="P8" s="3" t="s">
        <v>1598</v>
      </c>
      <c r="Q8" s="3" t="s">
        <v>1129</v>
      </c>
      <c r="R8" s="3" t="s">
        <v>1130</v>
      </c>
    </row>
    <row r="9" spans="1:18" x14ac:dyDescent="0.25">
      <c r="A9" s="1"/>
      <c r="B9" s="149" t="s">
        <v>163</v>
      </c>
      <c r="C9" s="147">
        <v>16.8</v>
      </c>
      <c r="D9" s="147">
        <v>21.81</v>
      </c>
      <c r="E9" s="147">
        <v>21.81</v>
      </c>
      <c r="F9" s="147">
        <v>17.3</v>
      </c>
      <c r="G9" s="147">
        <v>17.3</v>
      </c>
      <c r="H9" s="147">
        <v>20.07</v>
      </c>
      <c r="I9" s="147">
        <v>20.07</v>
      </c>
      <c r="J9" s="147">
        <v>16.8</v>
      </c>
      <c r="K9" s="147">
        <v>28.67</v>
      </c>
      <c r="L9" s="147">
        <v>16.600000000000001</v>
      </c>
      <c r="M9" s="147">
        <v>17.399999999999999</v>
      </c>
      <c r="N9" s="147">
        <v>22.38</v>
      </c>
      <c r="O9" s="147">
        <v>17.363</v>
      </c>
      <c r="P9" s="147">
        <v>17.7</v>
      </c>
      <c r="Q9" s="147">
        <v>16.34</v>
      </c>
      <c r="R9" s="147">
        <v>26.27</v>
      </c>
    </row>
    <row r="10" spans="1:18" x14ac:dyDescent="0.25">
      <c r="A10" s="1"/>
      <c r="B10" s="149" t="s">
        <v>1584</v>
      </c>
      <c r="C10" s="147">
        <v>16.2</v>
      </c>
      <c r="D10" s="147">
        <v>21.58</v>
      </c>
      <c r="E10" s="147">
        <v>21.58</v>
      </c>
      <c r="F10" s="147">
        <v>17.399999999999999</v>
      </c>
      <c r="G10" s="147">
        <v>17.399999999999999</v>
      </c>
      <c r="H10" s="147">
        <v>19.96</v>
      </c>
      <c r="I10" s="147">
        <v>19.96</v>
      </c>
      <c r="J10" s="147">
        <v>16.600000000000001</v>
      </c>
      <c r="K10" s="147">
        <v>28.5</v>
      </c>
      <c r="L10" s="147">
        <v>16.600000000000001</v>
      </c>
      <c r="M10" s="147">
        <v>17.5</v>
      </c>
      <c r="N10" s="147">
        <v>22.17</v>
      </c>
      <c r="O10" s="147">
        <v>17.05</v>
      </c>
      <c r="P10" s="147">
        <v>17.399999999999999</v>
      </c>
      <c r="Q10" s="147">
        <v>16.22</v>
      </c>
      <c r="R10" s="147">
        <v>26.37</v>
      </c>
    </row>
    <row r="11" spans="1:18" x14ac:dyDescent="0.25">
      <c r="A11" s="1"/>
      <c r="B11" s="149" t="s">
        <v>1585</v>
      </c>
      <c r="C11" s="147">
        <v>15.5</v>
      </c>
      <c r="D11" s="147">
        <v>21.21</v>
      </c>
      <c r="E11" s="147">
        <v>21.21</v>
      </c>
      <c r="F11" s="147">
        <v>17.2</v>
      </c>
      <c r="G11" s="147">
        <v>17.2</v>
      </c>
      <c r="H11" s="147">
        <v>19.95</v>
      </c>
      <c r="I11" s="147">
        <v>19.95</v>
      </c>
      <c r="J11" s="147">
        <v>16.600000000000001</v>
      </c>
      <c r="K11" s="147">
        <v>28.61</v>
      </c>
      <c r="L11" s="147">
        <v>16.600000000000001</v>
      </c>
      <c r="M11" s="147">
        <v>17.7</v>
      </c>
      <c r="N11" s="147">
        <v>21.96</v>
      </c>
      <c r="O11" s="147">
        <v>16.399999999999999</v>
      </c>
      <c r="P11" s="147">
        <v>17.100000000000001</v>
      </c>
      <c r="Q11" s="147">
        <v>16</v>
      </c>
      <c r="R11" s="147">
        <v>26.1</v>
      </c>
    </row>
    <row r="12" spans="1:18" x14ac:dyDescent="0.25">
      <c r="A12" s="1"/>
      <c r="B12" s="149" t="s">
        <v>1586</v>
      </c>
      <c r="C12" s="147">
        <v>14.6</v>
      </c>
      <c r="D12" s="147">
        <v>20.9</v>
      </c>
      <c r="E12" s="147">
        <v>20.9</v>
      </c>
      <c r="F12" s="147">
        <v>17.3</v>
      </c>
      <c r="G12" s="147">
        <v>17.3</v>
      </c>
      <c r="H12" s="147">
        <v>19.73</v>
      </c>
      <c r="I12" s="147">
        <v>19.73</v>
      </c>
      <c r="J12" s="147">
        <v>16.8</v>
      </c>
      <c r="K12" s="147">
        <v>28.75</v>
      </c>
      <c r="L12" s="147">
        <v>16.600000000000001</v>
      </c>
      <c r="M12" s="147">
        <v>16.899999999999999</v>
      </c>
      <c r="N12" s="147">
        <v>21.75</v>
      </c>
      <c r="O12" s="147">
        <v>16.524999999999999</v>
      </c>
      <c r="P12" s="147">
        <v>16.8</v>
      </c>
      <c r="Q12" s="147">
        <v>15.93</v>
      </c>
      <c r="R12" s="147">
        <v>25.75</v>
      </c>
    </row>
    <row r="13" spans="1:18" x14ac:dyDescent="0.25">
      <c r="A13" s="1"/>
      <c r="B13" s="149" t="s">
        <v>1587</v>
      </c>
      <c r="C13" s="147">
        <v>14.5</v>
      </c>
      <c r="D13" s="147">
        <v>20.79</v>
      </c>
      <c r="E13" s="147">
        <v>20.79</v>
      </c>
      <c r="F13" s="147">
        <v>16.899999999999999</v>
      </c>
      <c r="G13" s="147">
        <v>16.899999999999999</v>
      </c>
      <c r="H13" s="147">
        <v>19.66</v>
      </c>
      <c r="I13" s="147">
        <v>19.66</v>
      </c>
      <c r="J13" s="147">
        <v>16.899999999999999</v>
      </c>
      <c r="K13" s="147">
        <v>28.99</v>
      </c>
      <c r="L13" s="147">
        <v>16.600000000000001</v>
      </c>
      <c r="M13" s="147">
        <v>17.399999999999999</v>
      </c>
      <c r="N13" s="147">
        <v>21.61</v>
      </c>
      <c r="O13" s="147">
        <v>15.811999999999999</v>
      </c>
      <c r="P13" s="147">
        <v>16.399999999999999</v>
      </c>
      <c r="Q13" s="147">
        <v>15.74</v>
      </c>
      <c r="R13" s="147">
        <v>25.59</v>
      </c>
    </row>
    <row r="14" spans="1:18" x14ac:dyDescent="0.25">
      <c r="A14" s="1"/>
      <c r="B14" s="149" t="s">
        <v>394</v>
      </c>
      <c r="C14" s="147">
        <v>14.4</v>
      </c>
      <c r="D14" s="147">
        <v>20.67</v>
      </c>
      <c r="E14" s="147">
        <v>20.67</v>
      </c>
      <c r="F14" s="147">
        <v>16.399999999999999</v>
      </c>
      <c r="G14" s="147">
        <v>16.399999999999999</v>
      </c>
      <c r="H14" s="147">
        <v>19.75</v>
      </c>
      <c r="I14" s="147">
        <v>19.75</v>
      </c>
      <c r="J14" s="147">
        <v>17.100000000000001</v>
      </c>
      <c r="K14" s="147">
        <v>28.99</v>
      </c>
      <c r="L14" s="147">
        <v>16.600000000000001</v>
      </c>
      <c r="M14" s="147">
        <v>16.8</v>
      </c>
      <c r="N14" s="147">
        <v>21.41</v>
      </c>
      <c r="O14" s="147">
        <v>15.975</v>
      </c>
      <c r="P14" s="147">
        <v>16.899999999999999</v>
      </c>
      <c r="Q14" s="147">
        <v>15.53</v>
      </c>
      <c r="R14" s="147">
        <v>25.43</v>
      </c>
    </row>
    <row r="15" spans="1:18" x14ac:dyDescent="0.25">
      <c r="A15" s="1"/>
      <c r="B15" s="149" t="s">
        <v>1588</v>
      </c>
      <c r="C15" s="147">
        <v>14.2</v>
      </c>
      <c r="D15" s="147">
        <v>20.59</v>
      </c>
      <c r="E15" s="147">
        <v>20.59</v>
      </c>
      <c r="F15" s="147">
        <v>16.2</v>
      </c>
      <c r="G15" s="147">
        <v>16.2</v>
      </c>
      <c r="H15" s="147">
        <v>19.71</v>
      </c>
      <c r="I15" s="147">
        <v>19.71</v>
      </c>
      <c r="J15" s="147">
        <v>17.100000000000001</v>
      </c>
      <c r="K15" s="147">
        <v>29.05</v>
      </c>
      <c r="L15" s="147">
        <v>16.600000000000001</v>
      </c>
      <c r="M15" s="147">
        <v>17</v>
      </c>
      <c r="N15" s="147">
        <v>21.19</v>
      </c>
      <c r="O15" s="147">
        <v>16.2</v>
      </c>
      <c r="P15" s="147">
        <v>16.600000000000001</v>
      </c>
      <c r="Q15" s="147">
        <v>15.26</v>
      </c>
      <c r="R15" s="147">
        <v>25.08</v>
      </c>
    </row>
    <row r="16" spans="1:18" x14ac:dyDescent="0.25">
      <c r="A16" s="1"/>
      <c r="B16" s="149" t="s">
        <v>514</v>
      </c>
      <c r="C16" s="147">
        <v>14.2</v>
      </c>
      <c r="D16" s="147">
        <v>20.52</v>
      </c>
      <c r="E16" s="147">
        <v>20.52</v>
      </c>
      <c r="F16" s="147">
        <v>16.3</v>
      </c>
      <c r="G16" s="147">
        <v>16.3</v>
      </c>
      <c r="H16" s="147">
        <v>19.79</v>
      </c>
      <c r="I16" s="147">
        <v>19.79</v>
      </c>
      <c r="J16" s="147">
        <v>16.3</v>
      </c>
      <c r="K16" s="147">
        <v>29.3</v>
      </c>
      <c r="L16" s="147">
        <v>16.600000000000001</v>
      </c>
      <c r="M16" s="147">
        <v>16.899999999999999</v>
      </c>
      <c r="N16" s="147">
        <v>21.01</v>
      </c>
      <c r="O16" s="147">
        <v>15.875</v>
      </c>
      <c r="P16" s="147">
        <v>16.399999999999999</v>
      </c>
      <c r="Q16" s="147">
        <v>15.2</v>
      </c>
      <c r="R16" s="147">
        <v>25.72</v>
      </c>
    </row>
    <row r="17" spans="1:18" x14ac:dyDescent="0.25">
      <c r="A17" s="1"/>
      <c r="B17" s="149" t="s">
        <v>201</v>
      </c>
      <c r="C17" s="147">
        <v>14.7</v>
      </c>
      <c r="D17" s="147">
        <v>20.72</v>
      </c>
      <c r="E17" s="147">
        <v>20.72</v>
      </c>
      <c r="F17" s="147">
        <v>17.100000000000001</v>
      </c>
      <c r="G17" s="147">
        <v>17.100000000000001</v>
      </c>
      <c r="H17" s="147">
        <v>19.940000000000001</v>
      </c>
      <c r="I17" s="147">
        <v>19.940000000000001</v>
      </c>
      <c r="J17" s="147">
        <v>16.600000000000001</v>
      </c>
      <c r="K17" s="147">
        <v>30.21</v>
      </c>
      <c r="L17" s="147">
        <v>16.600000000000001</v>
      </c>
      <c r="M17" s="147">
        <v>17.3</v>
      </c>
      <c r="N17" s="147">
        <v>20.89</v>
      </c>
      <c r="O17" s="147">
        <v>15.95</v>
      </c>
      <c r="P17" s="147">
        <v>16.600000000000001</v>
      </c>
      <c r="Q17" s="147">
        <v>15.7</v>
      </c>
      <c r="R17" s="147">
        <v>28.26</v>
      </c>
    </row>
    <row r="18" spans="1:18" x14ac:dyDescent="0.25">
      <c r="A18" s="1"/>
      <c r="B18" s="149" t="s">
        <v>1589</v>
      </c>
      <c r="C18" s="147">
        <v>15.8</v>
      </c>
      <c r="D18" s="147">
        <v>20.94</v>
      </c>
      <c r="E18" s="147">
        <v>20.94</v>
      </c>
      <c r="F18" s="147">
        <v>17.7</v>
      </c>
      <c r="G18" s="147">
        <v>17.7</v>
      </c>
      <c r="H18" s="147">
        <v>20.25</v>
      </c>
      <c r="I18" s="147">
        <v>20.25</v>
      </c>
      <c r="J18" s="147">
        <v>17</v>
      </c>
      <c r="K18" s="147">
        <v>31.77</v>
      </c>
      <c r="L18" s="147">
        <v>16.600000000000001</v>
      </c>
      <c r="M18" s="147">
        <v>16.600000000000001</v>
      </c>
      <c r="N18" s="147">
        <v>20.86</v>
      </c>
      <c r="O18" s="147">
        <v>16.7</v>
      </c>
      <c r="P18" s="147">
        <v>17.8</v>
      </c>
      <c r="Q18" s="147">
        <v>16.38</v>
      </c>
      <c r="R18" s="147">
        <v>31.96</v>
      </c>
    </row>
    <row r="19" spans="1:18" x14ac:dyDescent="0.25">
      <c r="A19" s="1"/>
      <c r="B19" s="149" t="s">
        <v>420</v>
      </c>
      <c r="C19" s="147">
        <v>16.2</v>
      </c>
      <c r="D19" s="147">
        <v>21.58</v>
      </c>
      <c r="E19" s="147">
        <v>21.58</v>
      </c>
      <c r="F19" s="147">
        <v>17.899999999999999</v>
      </c>
      <c r="G19" s="147">
        <v>17.899999999999999</v>
      </c>
      <c r="H19" s="147">
        <v>20</v>
      </c>
      <c r="I19" s="147">
        <v>20</v>
      </c>
      <c r="J19" s="147">
        <v>17.100000000000001</v>
      </c>
      <c r="K19" s="147">
        <v>33.270000000000003</v>
      </c>
      <c r="L19" s="147">
        <v>16.600000000000001</v>
      </c>
      <c r="M19" s="147">
        <v>17.899999999999999</v>
      </c>
      <c r="N19" s="147">
        <v>20.95</v>
      </c>
      <c r="O19" s="147">
        <v>17.2</v>
      </c>
      <c r="P19" s="147">
        <v>18.2</v>
      </c>
      <c r="Q19" s="147">
        <v>16.920000000000002</v>
      </c>
      <c r="R19" s="147">
        <v>35.700000000000003</v>
      </c>
    </row>
    <row r="20" spans="1:18" x14ac:dyDescent="0.25">
      <c r="A20" s="1"/>
      <c r="B20" s="149" t="s">
        <v>1590</v>
      </c>
      <c r="C20" s="147">
        <v>18.8</v>
      </c>
      <c r="D20" s="147">
        <v>22.35</v>
      </c>
      <c r="E20" s="147">
        <v>22.35</v>
      </c>
      <c r="F20" s="147">
        <v>18</v>
      </c>
      <c r="G20" s="147">
        <v>18</v>
      </c>
      <c r="H20" s="147">
        <v>20.29</v>
      </c>
      <c r="I20" s="147">
        <v>20.29</v>
      </c>
      <c r="J20" s="147">
        <v>17.2</v>
      </c>
      <c r="K20" s="147">
        <v>34.89</v>
      </c>
      <c r="L20" s="147">
        <v>16.600000000000001</v>
      </c>
      <c r="M20" s="147">
        <v>19.2</v>
      </c>
      <c r="N20" s="147">
        <v>21.28</v>
      </c>
      <c r="O20" s="147">
        <v>17.675000000000001</v>
      </c>
      <c r="P20" s="147">
        <v>19.2</v>
      </c>
      <c r="Q20" s="147">
        <v>17.25</v>
      </c>
      <c r="R20" s="147">
        <v>34.630000000000003</v>
      </c>
    </row>
    <row r="21" spans="1:18" x14ac:dyDescent="0.25">
      <c r="A21" s="1"/>
      <c r="B21" s="149" t="s">
        <v>451</v>
      </c>
      <c r="C21" s="147">
        <v>20.7</v>
      </c>
      <c r="D21" s="147">
        <v>23.19</v>
      </c>
      <c r="E21" s="147">
        <v>23.19</v>
      </c>
      <c r="F21" s="147">
        <v>18.5</v>
      </c>
      <c r="G21" s="147">
        <v>18.5</v>
      </c>
      <c r="H21" s="147">
        <v>20.45</v>
      </c>
      <c r="I21" s="147">
        <v>20.45</v>
      </c>
      <c r="J21" s="147">
        <v>17.3</v>
      </c>
      <c r="K21" s="147">
        <v>36.590000000000003</v>
      </c>
      <c r="L21" s="147">
        <v>16.600000000000001</v>
      </c>
      <c r="M21" s="147">
        <v>19.399999999999999</v>
      </c>
      <c r="N21" s="147">
        <v>21.39</v>
      </c>
      <c r="O21" s="147">
        <v>17.25</v>
      </c>
      <c r="P21" s="147">
        <v>18.8</v>
      </c>
      <c r="Q21" s="147">
        <v>17.600000000000001</v>
      </c>
      <c r="R21" s="147">
        <v>34.74</v>
      </c>
    </row>
    <row r="22" spans="1:18" x14ac:dyDescent="0.25">
      <c r="A22" s="1"/>
      <c r="B22" s="149" t="s">
        <v>454</v>
      </c>
      <c r="C22" s="147">
        <v>20.5</v>
      </c>
      <c r="D22" s="147">
        <v>23.98</v>
      </c>
      <c r="E22" s="147">
        <v>23.98</v>
      </c>
      <c r="F22" s="147">
        <v>18.5</v>
      </c>
      <c r="G22" s="147">
        <v>18.5</v>
      </c>
      <c r="H22" s="147">
        <v>20.57</v>
      </c>
      <c r="I22" s="147">
        <v>20.57</v>
      </c>
      <c r="J22" s="147">
        <v>17.600000000000001</v>
      </c>
      <c r="K22" s="147">
        <v>33.44</v>
      </c>
      <c r="L22" s="147">
        <v>16.600000000000001</v>
      </c>
      <c r="M22" s="147">
        <v>19.399999999999999</v>
      </c>
      <c r="N22" s="147">
        <v>21.58</v>
      </c>
      <c r="O22" s="147">
        <v>17.036999999999999</v>
      </c>
      <c r="P22" s="147">
        <v>18.8</v>
      </c>
      <c r="Q22" s="147">
        <v>17.510000000000002</v>
      </c>
      <c r="R22" s="147">
        <v>35.229999999999997</v>
      </c>
    </row>
    <row r="23" spans="1:18" x14ac:dyDescent="0.25">
      <c r="A23" s="1"/>
      <c r="B23" s="149" t="s">
        <v>1591</v>
      </c>
      <c r="C23" s="147">
        <v>23</v>
      </c>
      <c r="D23" s="147">
        <v>24.43</v>
      </c>
      <c r="E23" s="147">
        <v>24.43</v>
      </c>
      <c r="F23" s="147">
        <v>18.899999999999999</v>
      </c>
      <c r="G23" s="147">
        <v>18.899999999999999</v>
      </c>
      <c r="H23" s="147">
        <v>20.39</v>
      </c>
      <c r="I23" s="147">
        <v>20.39</v>
      </c>
      <c r="J23" s="147">
        <v>17.3</v>
      </c>
      <c r="K23" s="147">
        <v>32.74</v>
      </c>
      <c r="L23" s="147">
        <v>16.600000000000001</v>
      </c>
      <c r="M23" s="147">
        <v>19.5</v>
      </c>
      <c r="N23" s="147">
        <v>21.63</v>
      </c>
      <c r="O23" s="147">
        <v>17.399999999999999</v>
      </c>
      <c r="P23" s="147">
        <v>18.8</v>
      </c>
      <c r="Q23" s="147">
        <v>17.559999999999999</v>
      </c>
      <c r="R23" s="147">
        <v>35.01</v>
      </c>
    </row>
    <row r="24" spans="1:18" x14ac:dyDescent="0.25">
      <c r="A24" s="1"/>
      <c r="B24" s="149" t="s">
        <v>1592</v>
      </c>
      <c r="C24" s="147">
        <v>22.7</v>
      </c>
      <c r="D24" s="147">
        <v>24.78</v>
      </c>
      <c r="E24" s="147">
        <v>24.78</v>
      </c>
      <c r="F24" s="147">
        <v>18.2</v>
      </c>
      <c r="G24" s="147">
        <v>18.2</v>
      </c>
      <c r="H24" s="147">
        <v>20.14</v>
      </c>
      <c r="I24" s="147">
        <v>20.14</v>
      </c>
      <c r="J24" s="147">
        <v>17</v>
      </c>
      <c r="K24" s="147">
        <v>31.56</v>
      </c>
      <c r="L24" s="147">
        <v>16.600000000000001</v>
      </c>
      <c r="M24" s="147">
        <v>19</v>
      </c>
      <c r="N24" s="147">
        <v>21.78</v>
      </c>
      <c r="O24" s="147">
        <v>17.350000000000001</v>
      </c>
      <c r="P24" s="147">
        <v>18</v>
      </c>
      <c r="Q24" s="147">
        <v>17.190000000000001</v>
      </c>
      <c r="R24" s="147">
        <v>35.4</v>
      </c>
    </row>
    <row r="25" spans="1:18" x14ac:dyDescent="0.25">
      <c r="A25" s="1"/>
      <c r="B25" s="149" t="s">
        <v>220</v>
      </c>
      <c r="C25" s="147">
        <v>20.6</v>
      </c>
      <c r="D25" s="147">
        <v>24.59</v>
      </c>
      <c r="E25" s="147">
        <v>24.59</v>
      </c>
      <c r="F25" s="147">
        <v>17.399999999999999</v>
      </c>
      <c r="G25" s="147">
        <v>17.399999999999999</v>
      </c>
      <c r="H25" s="147">
        <v>19.91</v>
      </c>
      <c r="I25" s="147">
        <v>19.91</v>
      </c>
      <c r="J25" s="147">
        <v>17.100000000000001</v>
      </c>
      <c r="K25" s="147">
        <v>31.33</v>
      </c>
      <c r="L25" s="147">
        <v>16.600000000000001</v>
      </c>
      <c r="M25" s="147">
        <v>17.899999999999999</v>
      </c>
      <c r="N25" s="147">
        <v>21.65</v>
      </c>
      <c r="O25" s="147">
        <v>17.274999999999999</v>
      </c>
      <c r="P25" s="147">
        <v>17.5</v>
      </c>
      <c r="Q25" s="147">
        <v>16.88</v>
      </c>
      <c r="R25" s="147">
        <v>35.54</v>
      </c>
    </row>
    <row r="26" spans="1:18" x14ac:dyDescent="0.25">
      <c r="A26" s="1"/>
      <c r="B26" s="149" t="s">
        <v>395</v>
      </c>
      <c r="C26" s="147">
        <v>19.2</v>
      </c>
      <c r="D26" s="147">
        <v>24.36</v>
      </c>
      <c r="E26" s="147">
        <v>24.36</v>
      </c>
      <c r="F26" s="147">
        <v>17.600000000000001</v>
      </c>
      <c r="G26" s="147">
        <v>17.600000000000001</v>
      </c>
      <c r="H26" s="147">
        <v>20.350000000000001</v>
      </c>
      <c r="I26" s="147">
        <v>20.350000000000001</v>
      </c>
      <c r="J26" s="147">
        <v>16.8</v>
      </c>
      <c r="K26" s="147">
        <v>31.52</v>
      </c>
      <c r="L26" s="147">
        <v>16.600000000000001</v>
      </c>
      <c r="M26" s="147">
        <v>18</v>
      </c>
      <c r="N26" s="147">
        <v>21.35</v>
      </c>
      <c r="O26" s="147">
        <v>17.05</v>
      </c>
      <c r="P26" s="147">
        <v>17.2</v>
      </c>
      <c r="Q26" s="147">
        <v>16.91</v>
      </c>
      <c r="R26" s="147">
        <v>33.75</v>
      </c>
    </row>
    <row r="27" spans="1:18" x14ac:dyDescent="0.25">
      <c r="A27" s="1"/>
      <c r="B27" s="149" t="s">
        <v>280</v>
      </c>
      <c r="C27" s="147">
        <v>17.899999999999999</v>
      </c>
      <c r="D27" s="147">
        <v>23.96</v>
      </c>
      <c r="E27" s="147">
        <v>23.96</v>
      </c>
      <c r="F27" s="147">
        <v>17.7</v>
      </c>
      <c r="G27" s="147">
        <v>17.7</v>
      </c>
      <c r="H27" s="147">
        <v>20.11</v>
      </c>
      <c r="I27" s="147">
        <v>20.11</v>
      </c>
      <c r="J27" s="147">
        <v>16.399999999999999</v>
      </c>
      <c r="K27" s="147">
        <v>30.63</v>
      </c>
      <c r="L27" s="147">
        <v>16.600000000000001</v>
      </c>
      <c r="M27" s="147">
        <v>17.600000000000001</v>
      </c>
      <c r="N27" s="147">
        <v>21.05</v>
      </c>
      <c r="O27" s="147">
        <v>16.824999999999999</v>
      </c>
      <c r="P27" s="147">
        <v>17.2</v>
      </c>
      <c r="Q27" s="147">
        <v>16.53</v>
      </c>
      <c r="R27" s="147">
        <v>31.21</v>
      </c>
    </row>
    <row r="28" spans="1:18" x14ac:dyDescent="0.25">
      <c r="A28" s="1"/>
      <c r="B28" s="149" t="s">
        <v>1593</v>
      </c>
      <c r="C28" s="147">
        <v>17</v>
      </c>
      <c r="D28" s="147">
        <v>23.54</v>
      </c>
      <c r="E28" s="147">
        <v>23.54</v>
      </c>
      <c r="F28" s="147">
        <v>17.100000000000001</v>
      </c>
      <c r="G28" s="147">
        <v>17.100000000000001</v>
      </c>
      <c r="H28" s="147">
        <v>19.850000000000001</v>
      </c>
      <c r="I28" s="147">
        <v>19.850000000000001</v>
      </c>
      <c r="J28" s="147">
        <v>16.3</v>
      </c>
      <c r="K28" s="147">
        <v>29.37</v>
      </c>
      <c r="L28" s="147">
        <v>16.600000000000001</v>
      </c>
      <c r="M28" s="147">
        <v>17.100000000000001</v>
      </c>
      <c r="N28" s="147">
        <v>20.76</v>
      </c>
      <c r="O28" s="147">
        <v>16.899999999999999</v>
      </c>
      <c r="P28" s="147">
        <v>17.100000000000001</v>
      </c>
      <c r="Q28" s="147">
        <v>16.04</v>
      </c>
      <c r="R28" s="147">
        <v>29.37</v>
      </c>
    </row>
    <row r="29" spans="1:18" x14ac:dyDescent="0.25">
      <c r="A29" s="1"/>
      <c r="B29" s="149" t="s">
        <v>224</v>
      </c>
      <c r="C29" s="147">
        <v>16.2</v>
      </c>
      <c r="D29" s="147">
        <v>22.91</v>
      </c>
      <c r="E29" s="147">
        <v>22.91</v>
      </c>
      <c r="F29" s="147">
        <v>16.5</v>
      </c>
      <c r="G29" s="147">
        <v>16.5</v>
      </c>
      <c r="H29" s="147">
        <v>19.66</v>
      </c>
      <c r="I29" s="147">
        <v>19.66</v>
      </c>
      <c r="J29" s="147">
        <v>16.100000000000001</v>
      </c>
      <c r="K29" s="147">
        <v>29.01</v>
      </c>
      <c r="L29" s="147">
        <v>16.600000000000001</v>
      </c>
      <c r="M29" s="147">
        <v>16.899999999999999</v>
      </c>
      <c r="N29" s="147">
        <v>20.56</v>
      </c>
      <c r="O29" s="147">
        <v>16.899999999999999</v>
      </c>
      <c r="P29" s="147">
        <v>17</v>
      </c>
      <c r="Q29" s="147">
        <v>15.87</v>
      </c>
      <c r="R29" s="147">
        <v>28.66</v>
      </c>
    </row>
    <row r="30" spans="1:18" x14ac:dyDescent="0.25">
      <c r="A30" s="1"/>
      <c r="B30" s="149" t="s">
        <v>1594</v>
      </c>
      <c r="C30" s="147">
        <v>16</v>
      </c>
      <c r="D30" s="147">
        <v>22.47</v>
      </c>
      <c r="E30" s="147">
        <v>22.47</v>
      </c>
      <c r="F30" s="147">
        <v>16.600000000000001</v>
      </c>
      <c r="G30" s="147">
        <v>16.600000000000001</v>
      </c>
      <c r="H30" s="147">
        <v>19.420000000000002</v>
      </c>
      <c r="I30" s="147">
        <v>19.420000000000002</v>
      </c>
      <c r="J30" s="147">
        <v>16.3</v>
      </c>
      <c r="K30" s="147">
        <v>28.8</v>
      </c>
      <c r="L30" s="147">
        <v>16.600000000000001</v>
      </c>
      <c r="M30" s="147">
        <v>16.7</v>
      </c>
      <c r="N30" s="147">
        <v>20.32</v>
      </c>
      <c r="O30" s="147">
        <v>16.850000000000001</v>
      </c>
      <c r="P30" s="147">
        <v>16.899999999999999</v>
      </c>
      <c r="Q30" s="147">
        <v>15.63</v>
      </c>
      <c r="R30" s="147">
        <v>28.01</v>
      </c>
    </row>
    <row r="31" spans="1:18" x14ac:dyDescent="0.25">
      <c r="A31" s="1"/>
      <c r="B31" s="149" t="s">
        <v>1595</v>
      </c>
      <c r="C31" s="147">
        <v>16.100000000000001</v>
      </c>
      <c r="D31" s="147">
        <v>22.2</v>
      </c>
      <c r="E31" s="147">
        <v>22.2</v>
      </c>
      <c r="F31" s="147">
        <v>17.100000000000001</v>
      </c>
      <c r="G31" s="147">
        <v>17.100000000000001</v>
      </c>
      <c r="H31" s="147">
        <v>19.34</v>
      </c>
      <c r="I31" s="147">
        <v>19.34</v>
      </c>
      <c r="J31" s="147">
        <v>16.399999999999999</v>
      </c>
      <c r="K31" s="147">
        <v>28.66</v>
      </c>
      <c r="L31" s="147">
        <v>16.600000000000001</v>
      </c>
      <c r="M31" s="147">
        <v>16.8</v>
      </c>
      <c r="N31" s="147">
        <v>20.16</v>
      </c>
      <c r="O31" s="147">
        <v>16.7</v>
      </c>
      <c r="P31" s="147">
        <v>16.5</v>
      </c>
      <c r="Q31" s="147">
        <v>15.84</v>
      </c>
      <c r="R31" s="147">
        <v>27.23</v>
      </c>
    </row>
    <row r="32" spans="1:18" x14ac:dyDescent="0.25">
      <c r="A32" s="1"/>
      <c r="B32" s="149" t="s">
        <v>1596</v>
      </c>
      <c r="C32" s="147">
        <v>15.7</v>
      </c>
      <c r="D32" s="147">
        <v>21.81</v>
      </c>
      <c r="E32" s="147">
        <v>21.81</v>
      </c>
      <c r="F32" s="147">
        <v>17.100000000000001</v>
      </c>
      <c r="G32" s="147">
        <v>17.100000000000001</v>
      </c>
      <c r="H32" s="147">
        <v>19.16</v>
      </c>
      <c r="I32" s="147">
        <v>19.16</v>
      </c>
      <c r="J32" s="147">
        <v>16.399999999999999</v>
      </c>
      <c r="K32" s="147">
        <v>28.75</v>
      </c>
      <c r="L32" s="147">
        <v>16.600000000000001</v>
      </c>
      <c r="M32" s="147">
        <v>16.2</v>
      </c>
      <c r="N32" s="147">
        <v>19.95</v>
      </c>
      <c r="O32" s="147">
        <v>16.45</v>
      </c>
      <c r="P32" s="147">
        <v>16.600000000000001</v>
      </c>
      <c r="Q32" s="147">
        <v>15.9</v>
      </c>
      <c r="R32" s="147">
        <v>26.06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23.25" x14ac:dyDescent="0.35">
      <c r="A5" s="1"/>
      <c r="B5" s="22" t="s">
        <v>1599</v>
      </c>
      <c r="C5" s="1"/>
      <c r="D5" s="1"/>
      <c r="E5" s="1"/>
      <c r="F5" s="1"/>
      <c r="G5" s="1"/>
      <c r="H5" s="1"/>
    </row>
    <row r="6" spans="1:8" x14ac:dyDescent="0.25">
      <c r="A6" s="1"/>
      <c r="B6" s="1"/>
      <c r="C6" s="1"/>
      <c r="D6" s="1"/>
      <c r="E6" s="1"/>
      <c r="F6" s="1"/>
      <c r="G6" s="1"/>
      <c r="H6" s="1"/>
    </row>
    <row r="7" spans="1:8" ht="45" customHeight="1" x14ac:dyDescent="0.25">
      <c r="A7" s="1"/>
      <c r="B7" s="3" t="s">
        <v>63</v>
      </c>
      <c r="C7" s="3" t="s">
        <v>3</v>
      </c>
      <c r="D7" s="3" t="s">
        <v>1600</v>
      </c>
      <c r="E7" s="3" t="s">
        <v>1601</v>
      </c>
      <c r="F7" s="3" t="s">
        <v>1602</v>
      </c>
      <c r="G7" s="3" t="s">
        <v>8</v>
      </c>
      <c r="H7" s="3" t="s">
        <v>1501</v>
      </c>
    </row>
    <row r="8" spans="1:8" x14ac:dyDescent="0.25">
      <c r="A8" s="1"/>
      <c r="B8" s="4" t="s">
        <v>67</v>
      </c>
      <c r="C8" s="150" t="s">
        <v>231</v>
      </c>
      <c r="D8" s="150" t="s">
        <v>1603</v>
      </c>
      <c r="E8" s="147">
        <v>130</v>
      </c>
      <c r="F8" s="4" t="s">
        <v>1588</v>
      </c>
      <c r="G8" s="4" t="s">
        <v>1604</v>
      </c>
      <c r="H8" s="151"/>
    </row>
    <row r="9" spans="1:8" x14ac:dyDescent="0.25">
      <c r="A9" s="1"/>
      <c r="B9" s="4" t="s">
        <v>67</v>
      </c>
      <c r="C9" s="150" t="s">
        <v>75</v>
      </c>
      <c r="D9" s="150" t="s">
        <v>1605</v>
      </c>
      <c r="E9" s="147">
        <v>339.8</v>
      </c>
      <c r="F9" s="4" t="s">
        <v>1588</v>
      </c>
      <c r="G9" s="4" t="s">
        <v>1604</v>
      </c>
      <c r="H9" s="151"/>
    </row>
    <row r="10" spans="1:8" x14ac:dyDescent="0.25">
      <c r="A10" s="1"/>
      <c r="B10" s="4" t="s">
        <v>67</v>
      </c>
      <c r="C10" s="150" t="s">
        <v>82</v>
      </c>
      <c r="D10" s="150" t="s">
        <v>1606</v>
      </c>
      <c r="E10" s="147">
        <v>3942.3150000000001</v>
      </c>
      <c r="F10" s="4" t="s">
        <v>1588</v>
      </c>
      <c r="G10" s="4" t="s">
        <v>1604</v>
      </c>
      <c r="H10" s="151"/>
    </row>
    <row r="11" spans="1:8" x14ac:dyDescent="0.25">
      <c r="A11" s="1"/>
      <c r="B11" s="4" t="s">
        <v>67</v>
      </c>
      <c r="C11" s="150" t="s">
        <v>90</v>
      </c>
      <c r="D11" s="150" t="s">
        <v>1607</v>
      </c>
      <c r="E11" s="147">
        <v>2380</v>
      </c>
      <c r="F11" s="4" t="s">
        <v>1588</v>
      </c>
      <c r="G11" s="4" t="s">
        <v>1604</v>
      </c>
      <c r="H11" s="151"/>
    </row>
    <row r="12" spans="1:8" x14ac:dyDescent="0.25">
      <c r="A12" s="1"/>
      <c r="B12" s="4" t="s">
        <v>67</v>
      </c>
      <c r="C12" s="150" t="s">
        <v>42</v>
      </c>
      <c r="D12" s="150" t="s">
        <v>1608</v>
      </c>
      <c r="E12" s="147">
        <v>3737</v>
      </c>
      <c r="F12" s="4" t="s">
        <v>1588</v>
      </c>
      <c r="G12" s="4" t="s">
        <v>1604</v>
      </c>
      <c r="H12" s="151"/>
    </row>
    <row r="13" spans="1:8" x14ac:dyDescent="0.25">
      <c r="A13" s="1"/>
      <c r="B13" s="4" t="s">
        <v>67</v>
      </c>
      <c r="C13" s="150" t="s">
        <v>42</v>
      </c>
      <c r="D13" s="150" t="s">
        <v>1609</v>
      </c>
      <c r="E13" s="147">
        <v>1337</v>
      </c>
      <c r="F13" s="4" t="s">
        <v>1588</v>
      </c>
      <c r="G13" s="4" t="s">
        <v>1604</v>
      </c>
      <c r="H13" s="151"/>
    </row>
    <row r="14" spans="1:8" x14ac:dyDescent="0.25">
      <c r="A14" s="1"/>
      <c r="B14" s="4" t="s">
        <v>67</v>
      </c>
      <c r="C14" s="150" t="s">
        <v>122</v>
      </c>
      <c r="D14" s="150" t="s">
        <v>1610</v>
      </c>
      <c r="E14" s="147">
        <v>2100</v>
      </c>
      <c r="F14" s="4" t="s">
        <v>1588</v>
      </c>
      <c r="G14" s="4" t="s">
        <v>1604</v>
      </c>
      <c r="H14" s="151"/>
    </row>
    <row r="15" spans="1:8" x14ac:dyDescent="0.25">
      <c r="A15" s="1"/>
      <c r="B15" s="4" t="s">
        <v>67</v>
      </c>
      <c r="C15" s="150" t="s">
        <v>140</v>
      </c>
      <c r="D15" s="150" t="s">
        <v>1611</v>
      </c>
      <c r="E15" s="147">
        <v>1275</v>
      </c>
      <c r="F15" s="4" t="s">
        <v>1588</v>
      </c>
      <c r="G15" s="4" t="s">
        <v>1604</v>
      </c>
      <c r="H15" s="151"/>
    </row>
    <row r="16" spans="1:8" x14ac:dyDescent="0.25">
      <c r="A16" s="1"/>
      <c r="B16" s="4" t="s">
        <v>67</v>
      </c>
      <c r="C16" s="150" t="s">
        <v>144</v>
      </c>
      <c r="D16" s="150" t="s">
        <v>1612</v>
      </c>
      <c r="E16" s="147">
        <v>665.44</v>
      </c>
      <c r="F16" s="4" t="s">
        <v>1588</v>
      </c>
      <c r="G16" s="4" t="s">
        <v>1604</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41" width="20" customWidth="1"/>
  </cols>
  <sheetData>
    <row r="1" spans="1:41"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25">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25">
      <c r="A4" s="227" t="s">
        <v>1613</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row>
    <row r="5" spans="1:41" ht="21.95" hidden="1" customHeight="1" x14ac:dyDescent="0.25">
      <c r="A5" s="197" t="s">
        <v>63</v>
      </c>
      <c r="B5" s="197" t="s">
        <v>540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39.950000000000003" customHeight="1" x14ac:dyDescent="0.25">
      <c r="A6" s="197"/>
      <c r="B6" s="197"/>
      <c r="C6" s="226" t="s">
        <v>598</v>
      </c>
      <c r="D6" s="226" t="s">
        <v>599</v>
      </c>
      <c r="E6" s="226" t="s">
        <v>600</v>
      </c>
      <c r="F6" s="226" t="s">
        <v>601</v>
      </c>
      <c r="G6" s="226" t="s">
        <v>597</v>
      </c>
      <c r="H6" s="226" t="s">
        <v>566</v>
      </c>
      <c r="I6" s="226" t="s">
        <v>590</v>
      </c>
      <c r="J6" s="226"/>
      <c r="K6" s="226" t="s">
        <v>567</v>
      </c>
      <c r="L6" s="226" t="s">
        <v>82</v>
      </c>
      <c r="M6" s="226"/>
      <c r="N6" s="226"/>
      <c r="O6" s="226"/>
      <c r="P6" s="226"/>
      <c r="Q6" s="226" t="s">
        <v>568</v>
      </c>
      <c r="R6" s="226" t="s">
        <v>295</v>
      </c>
      <c r="S6" s="226" t="s">
        <v>569</v>
      </c>
      <c r="T6" s="226" t="s">
        <v>593</v>
      </c>
      <c r="U6" s="226" t="s">
        <v>570</v>
      </c>
      <c r="V6" s="226" t="s">
        <v>594</v>
      </c>
      <c r="W6" s="226" t="s">
        <v>579</v>
      </c>
      <c r="X6" s="226" t="s">
        <v>122</v>
      </c>
      <c r="Y6" s="226"/>
      <c r="Z6" s="226"/>
      <c r="AA6" s="226"/>
      <c r="AB6" s="226" t="s">
        <v>580</v>
      </c>
      <c r="AC6" s="226" t="s">
        <v>581</v>
      </c>
      <c r="AD6" s="226" t="s">
        <v>582</v>
      </c>
      <c r="AE6" s="226" t="s">
        <v>583</v>
      </c>
      <c r="AF6" s="226"/>
      <c r="AG6" s="226"/>
      <c r="AH6" s="226"/>
      <c r="AI6" s="226"/>
      <c r="AJ6" s="226"/>
      <c r="AK6" s="226"/>
      <c r="AL6" s="226"/>
      <c r="AM6" s="226"/>
      <c r="AN6" s="226" t="s">
        <v>595</v>
      </c>
      <c r="AO6" s="226" t="s">
        <v>584</v>
      </c>
    </row>
    <row r="7" spans="1:41" ht="57" customHeight="1" x14ac:dyDescent="0.25">
      <c r="A7" s="197"/>
      <c r="B7" s="197"/>
      <c r="C7" s="9" t="s">
        <v>1614</v>
      </c>
      <c r="D7" s="9" t="s">
        <v>1615</v>
      </c>
      <c r="E7" s="9" t="s">
        <v>1616</v>
      </c>
      <c r="F7" s="9" t="s">
        <v>1617</v>
      </c>
      <c r="G7" s="9" t="s">
        <v>1618</v>
      </c>
      <c r="H7" s="9" t="s">
        <v>1619</v>
      </c>
      <c r="I7" s="9" t="s">
        <v>1620</v>
      </c>
      <c r="J7" s="9" t="s">
        <v>1621</v>
      </c>
      <c r="K7" s="9" t="s">
        <v>1622</v>
      </c>
      <c r="L7" s="9" t="s">
        <v>1623</v>
      </c>
      <c r="M7" s="9" t="s">
        <v>1624</v>
      </c>
      <c r="N7" s="9" t="s">
        <v>1625</v>
      </c>
      <c r="O7" s="9" t="s">
        <v>1626</v>
      </c>
      <c r="P7" s="9" t="s">
        <v>1627</v>
      </c>
      <c r="Q7" s="9" t="s">
        <v>1628</v>
      </c>
      <c r="R7" s="9" t="s">
        <v>1629</v>
      </c>
      <c r="S7" s="9" t="s">
        <v>1630</v>
      </c>
      <c r="T7" s="9" t="s">
        <v>1631</v>
      </c>
      <c r="U7" s="9" t="s">
        <v>1632</v>
      </c>
      <c r="V7" s="9" t="s">
        <v>1633</v>
      </c>
      <c r="W7" s="9" t="s">
        <v>1634</v>
      </c>
      <c r="X7" s="9" t="s">
        <v>1635</v>
      </c>
      <c r="Y7" s="9" t="s">
        <v>1636</v>
      </c>
      <c r="Z7" s="9" t="s">
        <v>1637</v>
      </c>
      <c r="AA7" s="9" t="s">
        <v>1638</v>
      </c>
      <c r="AB7" s="9" t="s">
        <v>1639</v>
      </c>
      <c r="AC7" s="9" t="s">
        <v>1640</v>
      </c>
      <c r="AD7" s="9" t="s">
        <v>1641</v>
      </c>
      <c r="AE7" s="9" t="s">
        <v>1642</v>
      </c>
      <c r="AF7" s="9" t="s">
        <v>1643</v>
      </c>
      <c r="AG7" s="9" t="s">
        <v>1644</v>
      </c>
      <c r="AH7" s="9" t="s">
        <v>1645</v>
      </c>
      <c r="AI7" s="9" t="s">
        <v>1646</v>
      </c>
      <c r="AJ7" s="9" t="s">
        <v>1647</v>
      </c>
      <c r="AK7" s="9" t="s">
        <v>1648</v>
      </c>
      <c r="AL7" s="9" t="s">
        <v>1649</v>
      </c>
      <c r="AM7" s="9" t="s">
        <v>1650</v>
      </c>
      <c r="AN7" s="9" t="s">
        <v>1651</v>
      </c>
      <c r="AO7" s="9" t="s">
        <v>1652</v>
      </c>
    </row>
    <row r="8" spans="1:41" ht="24" customHeight="1" x14ac:dyDescent="0.25">
      <c r="A8" s="13" t="s">
        <v>67</v>
      </c>
      <c r="B8" s="13" t="s">
        <v>762</v>
      </c>
      <c r="C8" s="152">
        <v>24</v>
      </c>
      <c r="D8" s="152">
        <v>47.2</v>
      </c>
      <c r="E8" s="152">
        <v>12.14</v>
      </c>
      <c r="F8" s="152">
        <v>12.21</v>
      </c>
      <c r="G8" s="152">
        <v>20.984649999999998</v>
      </c>
      <c r="H8" s="152"/>
      <c r="I8" s="152">
        <v>5.44</v>
      </c>
      <c r="J8" s="152">
        <v>7.67</v>
      </c>
      <c r="K8" s="152">
        <v>5.8769999999999998</v>
      </c>
      <c r="L8" s="152">
        <v>8.8000000000000007</v>
      </c>
      <c r="M8" s="152">
        <v>8.8000000000000007</v>
      </c>
      <c r="N8" s="152">
        <v>8.8000000000000007</v>
      </c>
      <c r="O8" s="152">
        <v>8.8000000000000007</v>
      </c>
      <c r="P8" s="152"/>
      <c r="Q8" s="152"/>
      <c r="R8" s="152">
        <v>6</v>
      </c>
      <c r="S8" s="152">
        <v>8</v>
      </c>
      <c r="T8" s="152"/>
      <c r="U8" s="152"/>
      <c r="V8" s="152"/>
      <c r="W8" s="152"/>
      <c r="X8" s="152">
        <v>3.3157299999999998</v>
      </c>
      <c r="Y8" s="152">
        <v>5.3043800000000001</v>
      </c>
      <c r="Z8" s="152"/>
      <c r="AA8" s="152"/>
      <c r="AB8" s="152"/>
      <c r="AC8" s="152">
        <v>7.016</v>
      </c>
      <c r="AD8" s="152">
        <v>6.71</v>
      </c>
      <c r="AE8" s="152">
        <v>386.30552</v>
      </c>
      <c r="AF8" s="152">
        <v>386.30552</v>
      </c>
      <c r="AG8" s="152">
        <v>386.30552</v>
      </c>
      <c r="AH8" s="152">
        <v>386.30552</v>
      </c>
      <c r="AI8" s="152">
        <v>386.30552</v>
      </c>
      <c r="AJ8" s="152">
        <v>0</v>
      </c>
      <c r="AK8" s="152">
        <v>293.80896999999999</v>
      </c>
      <c r="AL8" s="152">
        <v>0</v>
      </c>
      <c r="AM8" s="152">
        <v>338.01733000000002</v>
      </c>
      <c r="AN8" s="152"/>
      <c r="AO8" s="152"/>
    </row>
    <row r="9" spans="1:41" ht="24" customHeight="1" x14ac:dyDescent="0.25">
      <c r="A9" s="16" t="s">
        <v>67</v>
      </c>
      <c r="B9" s="16" t="s">
        <v>763</v>
      </c>
      <c r="C9" s="153">
        <v>24</v>
      </c>
      <c r="D9" s="153">
        <v>47.06</v>
      </c>
      <c r="E9" s="153">
        <v>11.77</v>
      </c>
      <c r="F9" s="153">
        <v>12.18</v>
      </c>
      <c r="G9" s="153">
        <v>20.984649999999998</v>
      </c>
      <c r="H9" s="153"/>
      <c r="I9" s="153">
        <v>5.25</v>
      </c>
      <c r="J9" s="153">
        <v>8.14</v>
      </c>
      <c r="K9" s="153">
        <v>5.8079999999999998</v>
      </c>
      <c r="L9" s="153">
        <v>8.2200000000000006</v>
      </c>
      <c r="M9" s="153">
        <v>8.2200000000000006</v>
      </c>
      <c r="N9" s="153">
        <v>8.2200000000000006</v>
      </c>
      <c r="O9" s="153">
        <v>8.2200000000000006</v>
      </c>
      <c r="P9" s="153"/>
      <c r="Q9" s="153"/>
      <c r="R9" s="153">
        <v>6</v>
      </c>
      <c r="S9" s="153">
        <v>8</v>
      </c>
      <c r="T9" s="153"/>
      <c r="U9" s="153"/>
      <c r="V9" s="153"/>
      <c r="W9" s="153"/>
      <c r="X9" s="153">
        <v>3.0901299999999998</v>
      </c>
      <c r="Y9" s="153">
        <v>4.8013300000000001</v>
      </c>
      <c r="Z9" s="153"/>
      <c r="AA9" s="153"/>
      <c r="AB9" s="153"/>
      <c r="AC9" s="153">
        <v>6.4370000000000003</v>
      </c>
      <c r="AD9" s="153">
        <v>5.88</v>
      </c>
      <c r="AE9" s="153">
        <v>386.30552</v>
      </c>
      <c r="AF9" s="153">
        <v>386.30552</v>
      </c>
      <c r="AG9" s="153">
        <v>386.30552</v>
      </c>
      <c r="AH9" s="153">
        <v>386.30552</v>
      </c>
      <c r="AI9" s="153">
        <v>386.30552</v>
      </c>
      <c r="AJ9" s="153">
        <v>0</v>
      </c>
      <c r="AK9" s="153">
        <v>293.80896999999999</v>
      </c>
      <c r="AL9" s="153">
        <v>0</v>
      </c>
      <c r="AM9" s="153">
        <v>338.01733000000002</v>
      </c>
      <c r="AN9" s="153"/>
      <c r="AO9" s="153"/>
    </row>
    <row r="10" spans="1:41" ht="24" customHeight="1" x14ac:dyDescent="0.25">
      <c r="A10" s="16" t="s">
        <v>67</v>
      </c>
      <c r="B10" s="16" t="s">
        <v>764</v>
      </c>
      <c r="C10" s="153">
        <v>23</v>
      </c>
      <c r="D10" s="153">
        <v>47.26</v>
      </c>
      <c r="E10" s="153">
        <v>12.54</v>
      </c>
      <c r="F10" s="153">
        <v>12.81</v>
      </c>
      <c r="G10" s="153">
        <v>20.984649999999998</v>
      </c>
      <c r="H10" s="153"/>
      <c r="I10" s="153">
        <v>4.46</v>
      </c>
      <c r="J10" s="153">
        <v>8.1999999999999993</v>
      </c>
      <c r="K10" s="153">
        <v>5.6660000000000004</v>
      </c>
      <c r="L10" s="153">
        <v>7.87</v>
      </c>
      <c r="M10" s="153">
        <v>7.87</v>
      </c>
      <c r="N10" s="153">
        <v>7.87</v>
      </c>
      <c r="O10" s="153">
        <v>7.87</v>
      </c>
      <c r="P10" s="153"/>
      <c r="Q10" s="153"/>
      <c r="R10" s="153">
        <v>7</v>
      </c>
      <c r="S10" s="153">
        <v>8</v>
      </c>
      <c r="T10" s="153"/>
      <c r="U10" s="153"/>
      <c r="V10" s="153"/>
      <c r="W10" s="153"/>
      <c r="X10" s="153">
        <v>2.4466600000000001</v>
      </c>
      <c r="Y10" s="153">
        <v>4.5064299999999999</v>
      </c>
      <c r="Z10" s="153"/>
      <c r="AA10" s="153"/>
      <c r="AB10" s="153"/>
      <c r="AC10" s="153">
        <v>7.1989999999999998</v>
      </c>
      <c r="AD10" s="153">
        <v>6.11</v>
      </c>
      <c r="AE10" s="153">
        <v>386.30552</v>
      </c>
      <c r="AF10" s="153">
        <v>386.30552</v>
      </c>
      <c r="AG10" s="153">
        <v>386.30552</v>
      </c>
      <c r="AH10" s="153">
        <v>386.30552</v>
      </c>
      <c r="AI10" s="153">
        <v>386.30552</v>
      </c>
      <c r="AJ10" s="153">
        <v>0</v>
      </c>
      <c r="AK10" s="153">
        <v>293.80896999999999</v>
      </c>
      <c r="AL10" s="153">
        <v>0</v>
      </c>
      <c r="AM10" s="153">
        <v>338.01733000000002</v>
      </c>
      <c r="AN10" s="153"/>
      <c r="AO10" s="153"/>
    </row>
    <row r="11" spans="1:41" ht="24" customHeight="1" x14ac:dyDescent="0.25">
      <c r="A11" s="16" t="s">
        <v>67</v>
      </c>
      <c r="B11" s="16" t="s">
        <v>765</v>
      </c>
      <c r="C11" s="153">
        <v>23</v>
      </c>
      <c r="D11" s="153">
        <v>47.26</v>
      </c>
      <c r="E11" s="153">
        <v>10.5</v>
      </c>
      <c r="F11" s="153">
        <v>12.81</v>
      </c>
      <c r="G11" s="153">
        <v>20.984649999999998</v>
      </c>
      <c r="H11" s="153"/>
      <c r="I11" s="153">
        <v>4.6500000000000004</v>
      </c>
      <c r="J11" s="153">
        <v>8.65</v>
      </c>
      <c r="K11" s="153">
        <v>5.32</v>
      </c>
      <c r="L11" s="153">
        <v>7.76</v>
      </c>
      <c r="M11" s="153">
        <v>7.76</v>
      </c>
      <c r="N11" s="153">
        <v>7.76</v>
      </c>
      <c r="O11" s="153">
        <v>7.76</v>
      </c>
      <c r="P11" s="153"/>
      <c r="Q11" s="153"/>
      <c r="R11" s="153">
        <v>7</v>
      </c>
      <c r="S11" s="153">
        <v>8</v>
      </c>
      <c r="T11" s="153"/>
      <c r="U11" s="153"/>
      <c r="V11" s="153"/>
      <c r="W11" s="153"/>
      <c r="X11" s="153">
        <v>2.5013999999999998</v>
      </c>
      <c r="Y11" s="153">
        <v>4.4321299999999999</v>
      </c>
      <c r="Z11" s="153"/>
      <c r="AA11" s="153"/>
      <c r="AB11" s="153"/>
      <c r="AC11" s="153">
        <v>7.2210000000000001</v>
      </c>
      <c r="AD11" s="153">
        <v>5.87</v>
      </c>
      <c r="AE11" s="153">
        <v>386.30552</v>
      </c>
      <c r="AF11" s="153">
        <v>386.30552</v>
      </c>
      <c r="AG11" s="153">
        <v>386.30552</v>
      </c>
      <c r="AH11" s="153">
        <v>386.30552</v>
      </c>
      <c r="AI11" s="153">
        <v>386.30552</v>
      </c>
      <c r="AJ11" s="153">
        <v>0</v>
      </c>
      <c r="AK11" s="153">
        <v>293.80896999999999</v>
      </c>
      <c r="AL11" s="153">
        <v>0</v>
      </c>
      <c r="AM11" s="153">
        <v>338.01733000000002</v>
      </c>
      <c r="AN11" s="153"/>
      <c r="AO11" s="153"/>
    </row>
    <row r="12" spans="1:41" ht="24" customHeight="1" x14ac:dyDescent="0.25">
      <c r="A12" s="16" t="s">
        <v>67</v>
      </c>
      <c r="B12" s="16" t="s">
        <v>766</v>
      </c>
      <c r="C12" s="153">
        <v>23</v>
      </c>
      <c r="D12" s="153">
        <v>47.26</v>
      </c>
      <c r="E12" s="153">
        <v>12.08</v>
      </c>
      <c r="F12" s="153">
        <v>12.45</v>
      </c>
      <c r="G12" s="153">
        <v>20.984649999999998</v>
      </c>
      <c r="H12" s="153"/>
      <c r="I12" s="153">
        <v>4.6399999999999997</v>
      </c>
      <c r="J12" s="153">
        <v>9.2100000000000009</v>
      </c>
      <c r="K12" s="153">
        <v>5.633</v>
      </c>
      <c r="L12" s="153">
        <v>6.99</v>
      </c>
      <c r="M12" s="153">
        <v>6.99</v>
      </c>
      <c r="N12" s="153">
        <v>6.99</v>
      </c>
      <c r="O12" s="153">
        <v>6.99</v>
      </c>
      <c r="P12" s="153"/>
      <c r="Q12" s="153"/>
      <c r="R12" s="153">
        <v>6</v>
      </c>
      <c r="S12" s="153">
        <v>8</v>
      </c>
      <c r="T12" s="153"/>
      <c r="U12" s="153"/>
      <c r="V12" s="153"/>
      <c r="W12" s="153"/>
      <c r="X12" s="153">
        <v>3.3817699999999999</v>
      </c>
      <c r="Y12" s="153">
        <v>4.0527100000000003</v>
      </c>
      <c r="Z12" s="153"/>
      <c r="AA12" s="153"/>
      <c r="AB12" s="153"/>
      <c r="AC12" s="153">
        <v>7.0460000000000003</v>
      </c>
      <c r="AD12" s="153">
        <v>6.33</v>
      </c>
      <c r="AE12" s="153">
        <v>386.30552</v>
      </c>
      <c r="AF12" s="153">
        <v>386.30552</v>
      </c>
      <c r="AG12" s="153">
        <v>386.30552</v>
      </c>
      <c r="AH12" s="153">
        <v>386.30552</v>
      </c>
      <c r="AI12" s="153">
        <v>386.30552</v>
      </c>
      <c r="AJ12" s="153">
        <v>0</v>
      </c>
      <c r="AK12" s="153">
        <v>293.80896999999999</v>
      </c>
      <c r="AL12" s="153">
        <v>0</v>
      </c>
      <c r="AM12" s="153">
        <v>338.01733000000002</v>
      </c>
      <c r="AN12" s="153"/>
      <c r="AO12" s="153"/>
    </row>
    <row r="13" spans="1:41" ht="24" customHeight="1" x14ac:dyDescent="0.25">
      <c r="A13" s="16" t="s">
        <v>67</v>
      </c>
      <c r="B13" s="16" t="s">
        <v>767</v>
      </c>
      <c r="C13" s="153">
        <v>23</v>
      </c>
      <c r="D13" s="153">
        <v>47.26</v>
      </c>
      <c r="E13" s="153">
        <v>12.27</v>
      </c>
      <c r="F13" s="153">
        <v>12.44</v>
      </c>
      <c r="G13" s="153">
        <v>20.984649999999998</v>
      </c>
      <c r="H13" s="153"/>
      <c r="I13" s="153">
        <v>4.78</v>
      </c>
      <c r="J13" s="153">
        <v>9.7799999999999994</v>
      </c>
      <c r="K13" s="153">
        <v>5.5759999999999996</v>
      </c>
      <c r="L13" s="153">
        <v>6.31</v>
      </c>
      <c r="M13" s="153">
        <v>6.31</v>
      </c>
      <c r="N13" s="153">
        <v>6.31</v>
      </c>
      <c r="O13" s="153">
        <v>6.31</v>
      </c>
      <c r="P13" s="153"/>
      <c r="Q13" s="153"/>
      <c r="R13" s="153">
        <v>6</v>
      </c>
      <c r="S13" s="153">
        <v>8</v>
      </c>
      <c r="T13" s="153"/>
      <c r="U13" s="153"/>
      <c r="V13" s="153"/>
      <c r="W13" s="153"/>
      <c r="X13" s="153">
        <v>2.40082</v>
      </c>
      <c r="Y13" s="153">
        <v>3.8239299999999998</v>
      </c>
      <c r="Z13" s="153"/>
      <c r="AA13" s="153"/>
      <c r="AB13" s="153"/>
      <c r="AC13" s="153">
        <v>7.173</v>
      </c>
      <c r="AD13" s="153">
        <v>5.81</v>
      </c>
      <c r="AE13" s="153">
        <v>386.30552</v>
      </c>
      <c r="AF13" s="153">
        <v>386.30552</v>
      </c>
      <c r="AG13" s="153">
        <v>386.30552</v>
      </c>
      <c r="AH13" s="153">
        <v>386.30552</v>
      </c>
      <c r="AI13" s="153">
        <v>386.30552</v>
      </c>
      <c r="AJ13" s="153">
        <v>0</v>
      </c>
      <c r="AK13" s="153">
        <v>293.80896999999999</v>
      </c>
      <c r="AL13" s="153">
        <v>0</v>
      </c>
      <c r="AM13" s="153">
        <v>338.01733000000002</v>
      </c>
      <c r="AN13" s="153"/>
      <c r="AO13" s="153"/>
    </row>
    <row r="14" spans="1:41" ht="24" customHeight="1" x14ac:dyDescent="0.25">
      <c r="A14" s="16" t="s">
        <v>67</v>
      </c>
      <c r="B14" s="16" t="s">
        <v>768</v>
      </c>
      <c r="C14" s="153">
        <v>23</v>
      </c>
      <c r="D14" s="153">
        <v>47.26</v>
      </c>
      <c r="E14" s="153">
        <v>11.97</v>
      </c>
      <c r="F14" s="153">
        <v>12.19</v>
      </c>
      <c r="G14" s="153">
        <v>20.984649999999998</v>
      </c>
      <c r="H14" s="153"/>
      <c r="I14" s="153">
        <v>5.04</v>
      </c>
      <c r="J14" s="153">
        <v>10.36</v>
      </c>
      <c r="K14" s="153">
        <v>5.6210000000000004</v>
      </c>
      <c r="L14" s="153">
        <v>6.13</v>
      </c>
      <c r="M14" s="153">
        <v>6.13</v>
      </c>
      <c r="N14" s="153">
        <v>6.13</v>
      </c>
      <c r="O14" s="153">
        <v>6.13</v>
      </c>
      <c r="P14" s="153"/>
      <c r="Q14" s="153"/>
      <c r="R14" s="153">
        <v>5</v>
      </c>
      <c r="S14" s="153">
        <v>7</v>
      </c>
      <c r="T14" s="153"/>
      <c r="U14" s="153"/>
      <c r="V14" s="153"/>
      <c r="W14" s="153"/>
      <c r="X14" s="153">
        <v>1.51691</v>
      </c>
      <c r="Y14" s="153">
        <v>3.40496</v>
      </c>
      <c r="Z14" s="153"/>
      <c r="AA14" s="153"/>
      <c r="AB14" s="153"/>
      <c r="AC14" s="153">
        <v>7.1379999999999999</v>
      </c>
      <c r="AD14" s="153">
        <v>6.66</v>
      </c>
      <c r="AE14" s="153">
        <v>386.30552</v>
      </c>
      <c r="AF14" s="153">
        <v>386.30552</v>
      </c>
      <c r="AG14" s="153">
        <v>386.30552</v>
      </c>
      <c r="AH14" s="153">
        <v>386.30552</v>
      </c>
      <c r="AI14" s="153">
        <v>386.30552</v>
      </c>
      <c r="AJ14" s="153">
        <v>0</v>
      </c>
      <c r="AK14" s="153">
        <v>293.80896999999999</v>
      </c>
      <c r="AL14" s="153">
        <v>0</v>
      </c>
      <c r="AM14" s="153">
        <v>338.01733000000002</v>
      </c>
      <c r="AN14" s="153"/>
      <c r="AO14" s="153"/>
    </row>
    <row r="15" spans="1:41" ht="24" customHeight="1" x14ac:dyDescent="0.25">
      <c r="A15" s="18" t="s">
        <v>67</v>
      </c>
      <c r="B15" s="18" t="s">
        <v>769</v>
      </c>
      <c r="C15" s="154">
        <v>23</v>
      </c>
      <c r="D15" s="154">
        <v>47.28</v>
      </c>
      <c r="E15" s="154">
        <v>12.81</v>
      </c>
      <c r="F15" s="154">
        <v>12.18</v>
      </c>
      <c r="G15" s="154">
        <v>20.984649999999998</v>
      </c>
      <c r="H15" s="154"/>
      <c r="I15" s="154">
        <v>5</v>
      </c>
      <c r="J15" s="154">
        <v>10.68</v>
      </c>
      <c r="K15" s="154">
        <v>6.0949999999999998</v>
      </c>
      <c r="L15" s="154">
        <v>6.55</v>
      </c>
      <c r="M15" s="154">
        <v>6.55</v>
      </c>
      <c r="N15" s="154">
        <v>6.55</v>
      </c>
      <c r="O15" s="154">
        <v>6.55</v>
      </c>
      <c r="P15" s="154"/>
      <c r="Q15" s="154"/>
      <c r="R15" s="154">
        <v>7</v>
      </c>
      <c r="S15" s="154">
        <v>8</v>
      </c>
      <c r="T15" s="154"/>
      <c r="U15" s="154"/>
      <c r="V15" s="154"/>
      <c r="W15" s="154"/>
      <c r="X15" s="154">
        <v>2.0824799999999999</v>
      </c>
      <c r="Y15" s="154">
        <v>3.6373600000000001</v>
      </c>
      <c r="Z15" s="154"/>
      <c r="AA15" s="154"/>
      <c r="AB15" s="154"/>
      <c r="AC15" s="154">
        <v>6.931</v>
      </c>
      <c r="AD15" s="154">
        <v>6.17</v>
      </c>
      <c r="AE15" s="154">
        <v>386.30552</v>
      </c>
      <c r="AF15" s="154">
        <v>386.30552</v>
      </c>
      <c r="AG15" s="154">
        <v>386.30552</v>
      </c>
      <c r="AH15" s="154">
        <v>386.30552</v>
      </c>
      <c r="AI15" s="154">
        <v>386.30552</v>
      </c>
      <c r="AJ15" s="154">
        <v>0</v>
      </c>
      <c r="AK15" s="154">
        <v>293.80896999999999</v>
      </c>
      <c r="AL15" s="154">
        <v>0</v>
      </c>
      <c r="AM15" s="154">
        <v>338.01733000000002</v>
      </c>
      <c r="AN15" s="154"/>
      <c r="AO15" s="154"/>
    </row>
    <row r="16" spans="1:41" ht="24" customHeight="1" x14ac:dyDescent="0.25">
      <c r="A16" s="13" t="s">
        <v>67</v>
      </c>
      <c r="B16" s="13" t="s">
        <v>770</v>
      </c>
      <c r="C16" s="152">
        <v>24</v>
      </c>
      <c r="D16" s="152">
        <v>47.27</v>
      </c>
      <c r="E16" s="152">
        <v>11.3</v>
      </c>
      <c r="F16" s="152">
        <v>12.45</v>
      </c>
      <c r="G16" s="152">
        <v>20.984649999999998</v>
      </c>
      <c r="H16" s="152"/>
      <c r="I16" s="152">
        <v>4.68</v>
      </c>
      <c r="J16" s="152">
        <v>10.93</v>
      </c>
      <c r="K16" s="152">
        <v>6.05</v>
      </c>
      <c r="L16" s="152">
        <v>6.67</v>
      </c>
      <c r="M16" s="152">
        <v>6.67</v>
      </c>
      <c r="N16" s="152">
        <v>6.67</v>
      </c>
      <c r="O16" s="152">
        <v>6.67</v>
      </c>
      <c r="P16" s="152"/>
      <c r="Q16" s="152"/>
      <c r="R16" s="152">
        <v>6</v>
      </c>
      <c r="S16" s="152">
        <v>7</v>
      </c>
      <c r="T16" s="152"/>
      <c r="U16" s="152"/>
      <c r="V16" s="152"/>
      <c r="W16" s="152"/>
      <c r="X16" s="152">
        <v>4.2225400000000004</v>
      </c>
      <c r="Y16" s="152">
        <v>4.1571199999999999</v>
      </c>
      <c r="Z16" s="152"/>
      <c r="AA16" s="152"/>
      <c r="AB16" s="152"/>
      <c r="AC16" s="152">
        <v>6.8259999999999996</v>
      </c>
      <c r="AD16" s="152">
        <v>5.96</v>
      </c>
      <c r="AE16" s="152">
        <v>386.30552</v>
      </c>
      <c r="AF16" s="152">
        <v>386.30552</v>
      </c>
      <c r="AG16" s="152">
        <v>386.30552</v>
      </c>
      <c r="AH16" s="152">
        <v>386.30552</v>
      </c>
      <c r="AI16" s="152">
        <v>386.30552</v>
      </c>
      <c r="AJ16" s="152">
        <v>0</v>
      </c>
      <c r="AK16" s="152">
        <v>293.80896999999999</v>
      </c>
      <c r="AL16" s="152">
        <v>0</v>
      </c>
      <c r="AM16" s="152">
        <v>338.01733000000002</v>
      </c>
      <c r="AN16" s="152"/>
      <c r="AO16" s="152"/>
    </row>
    <row r="17" spans="1:41" ht="24" customHeight="1" x14ac:dyDescent="0.25">
      <c r="A17" s="16" t="s">
        <v>67</v>
      </c>
      <c r="B17" s="16" t="s">
        <v>771</v>
      </c>
      <c r="C17" s="153">
        <v>24</v>
      </c>
      <c r="D17" s="153">
        <v>47.32</v>
      </c>
      <c r="E17" s="153">
        <v>12.61</v>
      </c>
      <c r="F17" s="153">
        <v>12.44</v>
      </c>
      <c r="G17" s="153">
        <v>20.984649999999998</v>
      </c>
      <c r="H17" s="153">
        <v>0</v>
      </c>
      <c r="I17" s="153">
        <v>4.26</v>
      </c>
      <c r="J17" s="153">
        <v>10.73</v>
      </c>
      <c r="K17" s="153">
        <v>5.6879999999999997</v>
      </c>
      <c r="L17" s="153">
        <v>6.43</v>
      </c>
      <c r="M17" s="153">
        <v>6.43</v>
      </c>
      <c r="N17" s="153">
        <v>6.43</v>
      </c>
      <c r="O17" s="153">
        <v>6.43</v>
      </c>
      <c r="P17" s="153">
        <v>0</v>
      </c>
      <c r="Q17" s="153">
        <v>0</v>
      </c>
      <c r="R17" s="153">
        <v>7</v>
      </c>
      <c r="S17" s="153">
        <v>9</v>
      </c>
      <c r="T17" s="153">
        <v>0</v>
      </c>
      <c r="U17" s="153">
        <v>0</v>
      </c>
      <c r="V17" s="153">
        <v>0</v>
      </c>
      <c r="W17" s="153">
        <v>0</v>
      </c>
      <c r="X17" s="153">
        <v>4.8227599999999997</v>
      </c>
      <c r="Y17" s="153">
        <v>4.6519899999999996</v>
      </c>
      <c r="Z17" s="153">
        <v>0</v>
      </c>
      <c r="AA17" s="153">
        <v>0</v>
      </c>
      <c r="AB17" s="153">
        <v>0</v>
      </c>
      <c r="AC17" s="153">
        <v>7.6639999999999997</v>
      </c>
      <c r="AD17" s="153">
        <v>6.72</v>
      </c>
      <c r="AE17" s="153">
        <v>386.30552</v>
      </c>
      <c r="AF17" s="153">
        <v>386.30552</v>
      </c>
      <c r="AG17" s="153">
        <v>386.30552</v>
      </c>
      <c r="AH17" s="153">
        <v>386.30552</v>
      </c>
      <c r="AI17" s="153">
        <v>386.30552</v>
      </c>
      <c r="AJ17" s="153">
        <v>0</v>
      </c>
      <c r="AK17" s="153">
        <v>293.80896999999999</v>
      </c>
      <c r="AL17" s="153">
        <v>0</v>
      </c>
      <c r="AM17" s="153">
        <v>338.01733000000002</v>
      </c>
      <c r="AN17" s="153">
        <v>0</v>
      </c>
      <c r="AO17" s="153">
        <v>0.52400000000000002</v>
      </c>
    </row>
    <row r="18" spans="1:41" ht="24" customHeight="1" x14ac:dyDescent="0.25">
      <c r="A18" s="16" t="s">
        <v>67</v>
      </c>
      <c r="B18" s="16" t="s">
        <v>772</v>
      </c>
      <c r="C18" s="153">
        <v>23</v>
      </c>
      <c r="D18" s="153">
        <v>47.34</v>
      </c>
      <c r="E18" s="153">
        <v>12.31</v>
      </c>
      <c r="F18" s="153">
        <v>5.8</v>
      </c>
      <c r="G18" s="153">
        <v>20.984649999999998</v>
      </c>
      <c r="H18" s="153">
        <v>0</v>
      </c>
      <c r="I18" s="153">
        <v>4.16</v>
      </c>
      <c r="J18" s="153">
        <v>11.05</v>
      </c>
      <c r="K18" s="153">
        <v>5.718</v>
      </c>
      <c r="L18" s="153">
        <v>7.67</v>
      </c>
      <c r="M18" s="153">
        <v>7.67</v>
      </c>
      <c r="N18" s="153">
        <v>7.67</v>
      </c>
      <c r="O18" s="153">
        <v>7.67</v>
      </c>
      <c r="P18" s="153">
        <v>0</v>
      </c>
      <c r="Q18" s="153">
        <v>0</v>
      </c>
      <c r="R18" s="153">
        <v>7</v>
      </c>
      <c r="S18" s="153">
        <v>8</v>
      </c>
      <c r="T18" s="153">
        <v>0</v>
      </c>
      <c r="U18" s="153">
        <v>0</v>
      </c>
      <c r="V18" s="153">
        <v>0</v>
      </c>
      <c r="W18" s="153">
        <v>0</v>
      </c>
      <c r="X18" s="153">
        <v>3.3407399999999998</v>
      </c>
      <c r="Y18" s="153">
        <v>3.9963199999999999</v>
      </c>
      <c r="Z18" s="153">
        <v>0</v>
      </c>
      <c r="AA18" s="153">
        <v>0</v>
      </c>
      <c r="AB18" s="153">
        <v>0</v>
      </c>
      <c r="AC18" s="153">
        <v>6.9550000000000001</v>
      </c>
      <c r="AD18" s="153">
        <v>6.95</v>
      </c>
      <c r="AE18" s="153">
        <v>386.30552</v>
      </c>
      <c r="AF18" s="153">
        <v>386.30552</v>
      </c>
      <c r="AG18" s="153">
        <v>386.30552</v>
      </c>
      <c r="AH18" s="153">
        <v>386.30552</v>
      </c>
      <c r="AI18" s="153">
        <v>386.30552</v>
      </c>
      <c r="AJ18" s="153">
        <v>0</v>
      </c>
      <c r="AK18" s="153">
        <v>293.80896999999999</v>
      </c>
      <c r="AL18" s="153">
        <v>0</v>
      </c>
      <c r="AM18" s="153">
        <v>338.01733000000002</v>
      </c>
      <c r="AN18" s="153">
        <v>0</v>
      </c>
      <c r="AO18" s="153">
        <v>6.431</v>
      </c>
    </row>
    <row r="19" spans="1:41" ht="24" customHeight="1" x14ac:dyDescent="0.25">
      <c r="A19" s="16" t="s">
        <v>67</v>
      </c>
      <c r="B19" s="16" t="s">
        <v>773</v>
      </c>
      <c r="C19" s="153">
        <v>23</v>
      </c>
      <c r="D19" s="153">
        <v>47.34</v>
      </c>
      <c r="E19" s="153">
        <v>12.04</v>
      </c>
      <c r="F19" s="153">
        <v>5.8</v>
      </c>
      <c r="G19" s="153">
        <v>20.984649999999998</v>
      </c>
      <c r="H19" s="153">
        <v>0</v>
      </c>
      <c r="I19" s="153">
        <v>3.26</v>
      </c>
      <c r="J19" s="153">
        <v>10.84</v>
      </c>
      <c r="K19" s="153">
        <v>5.6139999999999999</v>
      </c>
      <c r="L19" s="153">
        <v>7.39</v>
      </c>
      <c r="M19" s="153">
        <v>7.39</v>
      </c>
      <c r="N19" s="153">
        <v>7.39</v>
      </c>
      <c r="O19" s="153">
        <v>7.39</v>
      </c>
      <c r="P19" s="153">
        <v>1.9</v>
      </c>
      <c r="Q19" s="153">
        <v>4</v>
      </c>
      <c r="R19" s="153">
        <v>8</v>
      </c>
      <c r="S19" s="153">
        <v>9</v>
      </c>
      <c r="T19" s="153">
        <v>47.82105</v>
      </c>
      <c r="U19" s="153">
        <v>0</v>
      </c>
      <c r="V19" s="153">
        <v>1.2</v>
      </c>
      <c r="W19" s="153">
        <v>45.622999999999998</v>
      </c>
      <c r="X19" s="153">
        <v>3.35636</v>
      </c>
      <c r="Y19" s="153">
        <v>4.4054000000000002</v>
      </c>
      <c r="Z19" s="153">
        <v>0</v>
      </c>
      <c r="AA19" s="153">
        <v>0</v>
      </c>
      <c r="AB19" s="153">
        <v>56.588000000000001</v>
      </c>
      <c r="AC19" s="153">
        <v>6.6609999999999996</v>
      </c>
      <c r="AD19" s="153">
        <v>6.57</v>
      </c>
      <c r="AE19" s="153">
        <v>386.30552</v>
      </c>
      <c r="AF19" s="153">
        <v>386.30552</v>
      </c>
      <c r="AG19" s="153">
        <v>386.30552</v>
      </c>
      <c r="AH19" s="153">
        <v>386.30552</v>
      </c>
      <c r="AI19" s="153">
        <v>386.30552</v>
      </c>
      <c r="AJ19" s="153">
        <v>0</v>
      </c>
      <c r="AK19" s="153">
        <v>293.80896999999999</v>
      </c>
      <c r="AL19" s="153">
        <v>0</v>
      </c>
      <c r="AM19" s="153">
        <v>338.01733000000002</v>
      </c>
      <c r="AN19" s="153">
        <v>2.87</v>
      </c>
      <c r="AO19" s="153">
        <v>29.6675</v>
      </c>
    </row>
    <row r="20" spans="1:41" ht="24" customHeight="1" x14ac:dyDescent="0.25">
      <c r="A20" s="16" t="s">
        <v>67</v>
      </c>
      <c r="B20" s="16" t="s">
        <v>774</v>
      </c>
      <c r="C20" s="153">
        <v>24</v>
      </c>
      <c r="D20" s="153">
        <v>47.32</v>
      </c>
      <c r="E20" s="153">
        <v>11.16</v>
      </c>
      <c r="F20" s="153">
        <v>13.66</v>
      </c>
      <c r="G20" s="153">
        <v>20.984649999999998</v>
      </c>
      <c r="H20" s="153">
        <v>7.94</v>
      </c>
      <c r="I20" s="153">
        <v>3.21</v>
      </c>
      <c r="J20" s="153">
        <v>10.220000000000001</v>
      </c>
      <c r="K20" s="153">
        <v>6.242</v>
      </c>
      <c r="L20" s="153">
        <v>8.0399999999999991</v>
      </c>
      <c r="M20" s="153">
        <v>8.0399999999999991</v>
      </c>
      <c r="N20" s="153">
        <v>8.0399999999999991</v>
      </c>
      <c r="O20" s="153">
        <v>8.0399999999999991</v>
      </c>
      <c r="P20" s="153">
        <v>117.8</v>
      </c>
      <c r="Q20" s="153">
        <v>124.78</v>
      </c>
      <c r="R20" s="153">
        <v>7</v>
      </c>
      <c r="S20" s="153">
        <v>9</v>
      </c>
      <c r="T20" s="153">
        <v>265.81839000000002</v>
      </c>
      <c r="U20" s="153">
        <v>1.8199700000000001</v>
      </c>
      <c r="V20" s="153">
        <v>88.2</v>
      </c>
      <c r="W20" s="153">
        <v>318.39699999999999</v>
      </c>
      <c r="X20" s="153">
        <v>2.04122</v>
      </c>
      <c r="Y20" s="153">
        <v>4.0543300000000002</v>
      </c>
      <c r="Z20" s="153">
        <v>72.239750000000001</v>
      </c>
      <c r="AA20" s="153">
        <v>29.444759999999999</v>
      </c>
      <c r="AB20" s="153">
        <v>332.58</v>
      </c>
      <c r="AC20" s="153">
        <v>6.5279999999999996</v>
      </c>
      <c r="AD20" s="153">
        <v>5.93</v>
      </c>
      <c r="AE20" s="153">
        <v>386.30552</v>
      </c>
      <c r="AF20" s="153">
        <v>386.30552</v>
      </c>
      <c r="AG20" s="153">
        <v>386.30552</v>
      </c>
      <c r="AH20" s="153">
        <v>386.30552</v>
      </c>
      <c r="AI20" s="153">
        <v>386.30552</v>
      </c>
      <c r="AJ20" s="153">
        <v>0</v>
      </c>
      <c r="AK20" s="153">
        <v>293.80896999999999</v>
      </c>
      <c r="AL20" s="153">
        <v>0</v>
      </c>
      <c r="AM20" s="153">
        <v>338.01733000000002</v>
      </c>
      <c r="AN20" s="153">
        <v>113.25</v>
      </c>
      <c r="AO20" s="153">
        <v>73.452500000000001</v>
      </c>
    </row>
    <row r="21" spans="1:41" ht="24" customHeight="1" x14ac:dyDescent="0.25">
      <c r="A21" s="16" t="s">
        <v>67</v>
      </c>
      <c r="B21" s="16" t="s">
        <v>775</v>
      </c>
      <c r="C21" s="153">
        <v>24</v>
      </c>
      <c r="D21" s="153">
        <v>47.35</v>
      </c>
      <c r="E21" s="153">
        <v>12.74</v>
      </c>
      <c r="F21" s="153">
        <v>13.65</v>
      </c>
      <c r="G21" s="153">
        <v>20.984649999999998</v>
      </c>
      <c r="H21" s="153">
        <v>22.32</v>
      </c>
      <c r="I21" s="153">
        <v>2.97</v>
      </c>
      <c r="J21" s="153">
        <v>9.9499999999999993</v>
      </c>
      <c r="K21" s="153">
        <v>5.3390000000000004</v>
      </c>
      <c r="L21" s="153">
        <v>7.6</v>
      </c>
      <c r="M21" s="153">
        <v>7.6</v>
      </c>
      <c r="N21" s="153">
        <v>7.6</v>
      </c>
      <c r="O21" s="153">
        <v>7.6</v>
      </c>
      <c r="P21" s="153">
        <v>358</v>
      </c>
      <c r="Q21" s="153">
        <v>374.73</v>
      </c>
      <c r="R21" s="153">
        <v>6</v>
      </c>
      <c r="S21" s="153">
        <v>8</v>
      </c>
      <c r="T21" s="153">
        <v>565.73785999999996</v>
      </c>
      <c r="U21" s="153">
        <v>15.98442</v>
      </c>
      <c r="V21" s="153">
        <v>223.11</v>
      </c>
      <c r="W21" s="153">
        <v>698.54499999999996</v>
      </c>
      <c r="X21" s="153">
        <v>3.52182</v>
      </c>
      <c r="Y21" s="153">
        <v>4.1790399999999996</v>
      </c>
      <c r="Z21" s="153">
        <v>304.32817999999997</v>
      </c>
      <c r="AA21" s="153">
        <v>216.29329000000001</v>
      </c>
      <c r="AB21" s="153">
        <v>689.88099999999997</v>
      </c>
      <c r="AC21" s="153">
        <v>6.1879999999999997</v>
      </c>
      <c r="AD21" s="153">
        <v>5.42</v>
      </c>
      <c r="AE21" s="153">
        <v>386.30552</v>
      </c>
      <c r="AF21" s="153">
        <v>386.30552</v>
      </c>
      <c r="AG21" s="153">
        <v>386.30552</v>
      </c>
      <c r="AH21" s="153">
        <v>386.30552</v>
      </c>
      <c r="AI21" s="153">
        <v>386.30552</v>
      </c>
      <c r="AJ21" s="153">
        <v>0</v>
      </c>
      <c r="AK21" s="153">
        <v>293.80896999999999</v>
      </c>
      <c r="AL21" s="153">
        <v>0</v>
      </c>
      <c r="AM21" s="153">
        <v>338.01733000000002</v>
      </c>
      <c r="AN21" s="153">
        <v>253.98</v>
      </c>
      <c r="AO21" s="153">
        <v>127.248</v>
      </c>
    </row>
    <row r="22" spans="1:41" ht="24" customHeight="1" x14ac:dyDescent="0.25">
      <c r="A22" s="16" t="s">
        <v>67</v>
      </c>
      <c r="B22" s="16" t="s">
        <v>776</v>
      </c>
      <c r="C22" s="153">
        <v>24</v>
      </c>
      <c r="D22" s="153">
        <v>47.42</v>
      </c>
      <c r="E22" s="153">
        <v>11.98</v>
      </c>
      <c r="F22" s="153">
        <v>13.45</v>
      </c>
      <c r="G22" s="153">
        <v>20.984649999999998</v>
      </c>
      <c r="H22" s="153">
        <v>40.36</v>
      </c>
      <c r="I22" s="153">
        <v>3.33</v>
      </c>
      <c r="J22" s="153">
        <v>9.76</v>
      </c>
      <c r="K22" s="153">
        <v>5.8179999999999996</v>
      </c>
      <c r="L22" s="153">
        <v>7.59</v>
      </c>
      <c r="M22" s="153">
        <v>7.59</v>
      </c>
      <c r="N22" s="153">
        <v>7.59</v>
      </c>
      <c r="O22" s="153">
        <v>7.59</v>
      </c>
      <c r="P22" s="153">
        <v>614.4</v>
      </c>
      <c r="Q22" s="153">
        <v>674</v>
      </c>
      <c r="R22" s="153">
        <v>7</v>
      </c>
      <c r="S22" s="153">
        <v>9</v>
      </c>
      <c r="T22" s="153">
        <v>831.54246999999998</v>
      </c>
      <c r="U22" s="153">
        <v>73.044179999999997</v>
      </c>
      <c r="V22" s="153">
        <v>368.07</v>
      </c>
      <c r="W22" s="153">
        <v>852.23800000000006</v>
      </c>
      <c r="X22" s="153">
        <v>1.93743</v>
      </c>
      <c r="Y22" s="153">
        <v>3.8152900000000001</v>
      </c>
      <c r="Z22" s="153">
        <v>604.49945000000002</v>
      </c>
      <c r="AA22" s="153">
        <v>515.38392999999996</v>
      </c>
      <c r="AB22" s="153">
        <v>842.06399999999996</v>
      </c>
      <c r="AC22" s="153">
        <v>6.5510000000000002</v>
      </c>
      <c r="AD22" s="153">
        <v>5.74</v>
      </c>
      <c r="AE22" s="153">
        <v>386.30552</v>
      </c>
      <c r="AF22" s="153">
        <v>386.30552</v>
      </c>
      <c r="AG22" s="153">
        <v>386.30552</v>
      </c>
      <c r="AH22" s="153">
        <v>386.30552</v>
      </c>
      <c r="AI22" s="153">
        <v>386.30552</v>
      </c>
      <c r="AJ22" s="153">
        <v>0</v>
      </c>
      <c r="AK22" s="153">
        <v>293.80896999999999</v>
      </c>
      <c r="AL22" s="153">
        <v>0</v>
      </c>
      <c r="AM22" s="153">
        <v>338.01733000000002</v>
      </c>
      <c r="AN22" s="153">
        <v>392.35</v>
      </c>
      <c r="AO22" s="153">
        <v>168.541</v>
      </c>
    </row>
    <row r="23" spans="1:41" ht="24" customHeight="1" x14ac:dyDescent="0.25">
      <c r="A23" s="18" t="s">
        <v>67</v>
      </c>
      <c r="B23" s="18" t="s">
        <v>777</v>
      </c>
      <c r="C23" s="154">
        <v>24</v>
      </c>
      <c r="D23" s="154">
        <v>47.43</v>
      </c>
      <c r="E23" s="154">
        <v>11.92</v>
      </c>
      <c r="F23" s="154">
        <v>13.49</v>
      </c>
      <c r="G23" s="154">
        <v>20.984649999999998</v>
      </c>
      <c r="H23" s="154">
        <v>54.34</v>
      </c>
      <c r="I23" s="154">
        <v>4.08</v>
      </c>
      <c r="J23" s="154">
        <v>9.77</v>
      </c>
      <c r="K23" s="154">
        <v>5.81</v>
      </c>
      <c r="L23" s="154">
        <v>6.28</v>
      </c>
      <c r="M23" s="154">
        <v>6.28</v>
      </c>
      <c r="N23" s="154">
        <v>6.28</v>
      </c>
      <c r="O23" s="154">
        <v>6.28</v>
      </c>
      <c r="P23" s="154">
        <v>870.9</v>
      </c>
      <c r="Q23" s="154">
        <v>879.27</v>
      </c>
      <c r="R23" s="154">
        <v>7</v>
      </c>
      <c r="S23" s="154">
        <v>9</v>
      </c>
      <c r="T23" s="154">
        <v>915.34384</v>
      </c>
      <c r="U23" s="154">
        <v>241.65970999999999</v>
      </c>
      <c r="V23" s="154">
        <v>505.94</v>
      </c>
      <c r="W23" s="154">
        <v>910.73</v>
      </c>
      <c r="X23" s="154">
        <v>2.0958899999999998</v>
      </c>
      <c r="Y23" s="154">
        <v>2.63693</v>
      </c>
      <c r="Z23" s="154">
        <v>884.63292999999999</v>
      </c>
      <c r="AA23" s="154">
        <v>828.28677000000005</v>
      </c>
      <c r="AB23" s="154">
        <v>901.096</v>
      </c>
      <c r="AC23" s="154">
        <v>6.2919999999999998</v>
      </c>
      <c r="AD23" s="154">
        <v>5.97</v>
      </c>
      <c r="AE23" s="154">
        <v>386.30552</v>
      </c>
      <c r="AF23" s="154">
        <v>386.30552</v>
      </c>
      <c r="AG23" s="154">
        <v>386.30552</v>
      </c>
      <c r="AH23" s="154">
        <v>386.30552</v>
      </c>
      <c r="AI23" s="154">
        <v>386.30552</v>
      </c>
      <c r="AJ23" s="154">
        <v>0</v>
      </c>
      <c r="AK23" s="154">
        <v>293.80896999999999</v>
      </c>
      <c r="AL23" s="154">
        <v>0</v>
      </c>
      <c r="AM23" s="154">
        <v>338.01733000000002</v>
      </c>
      <c r="AN23" s="154">
        <v>525.80999999999995</v>
      </c>
      <c r="AO23" s="154">
        <v>406.93849999999998</v>
      </c>
    </row>
    <row r="24" spans="1:41" ht="24" customHeight="1" x14ac:dyDescent="0.25">
      <c r="A24" s="13" t="s">
        <v>67</v>
      </c>
      <c r="B24" s="13" t="s">
        <v>778</v>
      </c>
      <c r="C24" s="152">
        <v>23</v>
      </c>
      <c r="D24" s="152">
        <v>47.44</v>
      </c>
      <c r="E24" s="152">
        <v>12.98</v>
      </c>
      <c r="F24" s="152">
        <v>13.64</v>
      </c>
      <c r="G24" s="152">
        <v>21.038229999999999</v>
      </c>
      <c r="H24" s="152">
        <v>470.03</v>
      </c>
      <c r="I24" s="152">
        <v>4.74</v>
      </c>
      <c r="J24" s="152">
        <v>9.34</v>
      </c>
      <c r="K24" s="152">
        <v>5.89</v>
      </c>
      <c r="L24" s="152">
        <v>6.27</v>
      </c>
      <c r="M24" s="152">
        <v>6.27</v>
      </c>
      <c r="N24" s="152">
        <v>6.27</v>
      </c>
      <c r="O24" s="152">
        <v>6.27</v>
      </c>
      <c r="P24" s="152">
        <v>918.3</v>
      </c>
      <c r="Q24" s="152">
        <v>925.82</v>
      </c>
      <c r="R24" s="152">
        <v>8</v>
      </c>
      <c r="S24" s="152">
        <v>9</v>
      </c>
      <c r="T24" s="152">
        <v>943.96411000000001</v>
      </c>
      <c r="U24" s="152">
        <v>360.26276000000001</v>
      </c>
      <c r="V24" s="152">
        <v>637.71</v>
      </c>
      <c r="W24" s="152">
        <v>951.83900000000006</v>
      </c>
      <c r="X24" s="152">
        <v>2.3223400000000001</v>
      </c>
      <c r="Y24" s="152">
        <v>1.98289</v>
      </c>
      <c r="Z24" s="152">
        <v>954.68591000000004</v>
      </c>
      <c r="AA24" s="152">
        <v>914.44727</v>
      </c>
      <c r="AB24" s="152">
        <v>934.43200000000002</v>
      </c>
      <c r="AC24" s="152">
        <v>6.1989999999999998</v>
      </c>
      <c r="AD24" s="152">
        <v>5.9</v>
      </c>
      <c r="AE24" s="152">
        <v>386.30552</v>
      </c>
      <c r="AF24" s="152">
        <v>386.30552</v>
      </c>
      <c r="AG24" s="152">
        <v>386.30552</v>
      </c>
      <c r="AH24" s="152">
        <v>386.30552</v>
      </c>
      <c r="AI24" s="152">
        <v>386.30552</v>
      </c>
      <c r="AJ24" s="152">
        <v>0</v>
      </c>
      <c r="AK24" s="152">
        <v>293.80896999999999</v>
      </c>
      <c r="AL24" s="152">
        <v>0</v>
      </c>
      <c r="AM24" s="152">
        <v>338.01733000000002</v>
      </c>
      <c r="AN24" s="152">
        <v>652.76</v>
      </c>
      <c r="AO24" s="152">
        <v>781.10199999999998</v>
      </c>
    </row>
    <row r="25" spans="1:41" ht="24" customHeight="1" x14ac:dyDescent="0.25">
      <c r="A25" s="16" t="s">
        <v>67</v>
      </c>
      <c r="B25" s="16" t="s">
        <v>779</v>
      </c>
      <c r="C25" s="153">
        <v>23</v>
      </c>
      <c r="D25" s="153">
        <v>47.42</v>
      </c>
      <c r="E25" s="153">
        <v>11.32</v>
      </c>
      <c r="F25" s="153">
        <v>13.71</v>
      </c>
      <c r="G25" s="153">
        <v>21.038229999999999</v>
      </c>
      <c r="H25" s="153">
        <v>588.97</v>
      </c>
      <c r="I25" s="153">
        <v>5.17</v>
      </c>
      <c r="J25" s="153">
        <v>9.3000000000000007</v>
      </c>
      <c r="K25" s="153">
        <v>5.19</v>
      </c>
      <c r="L25" s="153">
        <v>7.29</v>
      </c>
      <c r="M25" s="153">
        <v>7.29</v>
      </c>
      <c r="N25" s="153">
        <v>7.29</v>
      </c>
      <c r="O25" s="153">
        <v>7.29</v>
      </c>
      <c r="P25" s="153">
        <v>929.7</v>
      </c>
      <c r="Q25" s="153">
        <v>945.09</v>
      </c>
      <c r="R25" s="153">
        <v>8</v>
      </c>
      <c r="S25" s="153">
        <v>9</v>
      </c>
      <c r="T25" s="153">
        <v>949.66001000000006</v>
      </c>
      <c r="U25" s="153">
        <v>478.04622000000001</v>
      </c>
      <c r="V25" s="153">
        <v>760.39</v>
      </c>
      <c r="W25" s="153">
        <v>969.33500000000004</v>
      </c>
      <c r="X25" s="153">
        <v>1.56511</v>
      </c>
      <c r="Y25" s="153">
        <v>1.38436</v>
      </c>
      <c r="Z25" s="153">
        <v>976.78287</v>
      </c>
      <c r="AA25" s="153">
        <v>933.70227</v>
      </c>
      <c r="AB25" s="153">
        <v>947.41600000000005</v>
      </c>
      <c r="AC25" s="153">
        <v>6.6920000000000002</v>
      </c>
      <c r="AD25" s="153">
        <v>6.36</v>
      </c>
      <c r="AE25" s="153">
        <v>386.30552</v>
      </c>
      <c r="AF25" s="153">
        <v>386.30552</v>
      </c>
      <c r="AG25" s="153">
        <v>386.30552</v>
      </c>
      <c r="AH25" s="153">
        <v>386.30552</v>
      </c>
      <c r="AI25" s="153">
        <v>386.30552</v>
      </c>
      <c r="AJ25" s="153">
        <v>0</v>
      </c>
      <c r="AK25" s="153">
        <v>293.80896999999999</v>
      </c>
      <c r="AL25" s="153">
        <v>0</v>
      </c>
      <c r="AM25" s="153">
        <v>338.01733000000002</v>
      </c>
      <c r="AN25" s="153">
        <v>781.53</v>
      </c>
      <c r="AO25" s="153">
        <v>928.94550000000004</v>
      </c>
    </row>
    <row r="26" spans="1:41" ht="24" customHeight="1" x14ac:dyDescent="0.25">
      <c r="A26" s="16" t="s">
        <v>67</v>
      </c>
      <c r="B26" s="16" t="s">
        <v>780</v>
      </c>
      <c r="C26" s="153">
        <v>24</v>
      </c>
      <c r="D26" s="153">
        <v>47.45</v>
      </c>
      <c r="E26" s="153">
        <v>10.199999999999999</v>
      </c>
      <c r="F26" s="153">
        <v>13.46</v>
      </c>
      <c r="G26" s="153">
        <v>21.038229999999999</v>
      </c>
      <c r="H26" s="153">
        <v>686.29</v>
      </c>
      <c r="I26" s="153">
        <v>5.91</v>
      </c>
      <c r="J26" s="153">
        <v>8.35</v>
      </c>
      <c r="K26" s="153">
        <v>5.5330000000000004</v>
      </c>
      <c r="L26" s="153">
        <v>6.38</v>
      </c>
      <c r="M26" s="153">
        <v>6.38</v>
      </c>
      <c r="N26" s="153">
        <v>6.38</v>
      </c>
      <c r="O26" s="153">
        <v>6.38</v>
      </c>
      <c r="P26" s="153">
        <v>932</v>
      </c>
      <c r="Q26" s="153">
        <v>960.36</v>
      </c>
      <c r="R26" s="153">
        <v>8</v>
      </c>
      <c r="S26" s="153">
        <v>9</v>
      </c>
      <c r="T26" s="153">
        <v>953.09374000000003</v>
      </c>
      <c r="U26" s="153">
        <v>588.45123999999998</v>
      </c>
      <c r="V26" s="153">
        <v>866.76</v>
      </c>
      <c r="W26" s="153">
        <v>973.31799999999998</v>
      </c>
      <c r="X26" s="153">
        <v>2.8170500000000001</v>
      </c>
      <c r="Y26" s="153">
        <v>2.1011299999999999</v>
      </c>
      <c r="Z26" s="153">
        <v>987.51083000000006</v>
      </c>
      <c r="AA26" s="153">
        <v>938.57812999999999</v>
      </c>
      <c r="AB26" s="153">
        <v>954.78899999999999</v>
      </c>
      <c r="AC26" s="153">
        <v>6.2220000000000004</v>
      </c>
      <c r="AD26" s="153">
        <v>6.19</v>
      </c>
      <c r="AE26" s="153">
        <v>386.30552</v>
      </c>
      <c r="AF26" s="153">
        <v>386.30552</v>
      </c>
      <c r="AG26" s="153">
        <v>386.30552</v>
      </c>
      <c r="AH26" s="153">
        <v>386.30552</v>
      </c>
      <c r="AI26" s="153">
        <v>386.30552</v>
      </c>
      <c r="AJ26" s="153">
        <v>0</v>
      </c>
      <c r="AK26" s="153">
        <v>293.80896999999999</v>
      </c>
      <c r="AL26" s="153">
        <v>0</v>
      </c>
      <c r="AM26" s="153">
        <v>338.01733000000002</v>
      </c>
      <c r="AN26" s="153">
        <v>896.54</v>
      </c>
      <c r="AO26" s="153">
        <v>927.60799999999995</v>
      </c>
    </row>
    <row r="27" spans="1:41" ht="24" customHeight="1" x14ac:dyDescent="0.25">
      <c r="A27" s="16" t="s">
        <v>67</v>
      </c>
      <c r="B27" s="16" t="s">
        <v>781</v>
      </c>
      <c r="C27" s="153">
        <v>24</v>
      </c>
      <c r="D27" s="153">
        <v>47.46</v>
      </c>
      <c r="E27" s="153">
        <v>11.1</v>
      </c>
      <c r="F27" s="153">
        <v>13.45</v>
      </c>
      <c r="G27" s="153">
        <v>21.038229999999999</v>
      </c>
      <c r="H27" s="153">
        <v>771.77</v>
      </c>
      <c r="I27" s="153">
        <v>6.34</v>
      </c>
      <c r="J27" s="153">
        <v>7.45</v>
      </c>
      <c r="K27" s="153">
        <v>6.141</v>
      </c>
      <c r="L27" s="153">
        <v>7.91</v>
      </c>
      <c r="M27" s="153">
        <v>7.91</v>
      </c>
      <c r="N27" s="153">
        <v>7.91</v>
      </c>
      <c r="O27" s="153">
        <v>7.91</v>
      </c>
      <c r="P27" s="153">
        <v>932.9</v>
      </c>
      <c r="Q27" s="153">
        <v>970.54</v>
      </c>
      <c r="R27" s="153">
        <v>9</v>
      </c>
      <c r="S27" s="153">
        <v>9</v>
      </c>
      <c r="T27" s="153">
        <v>953.05697999999995</v>
      </c>
      <c r="U27" s="153">
        <v>688.89041999999995</v>
      </c>
      <c r="V27" s="153">
        <v>950.02</v>
      </c>
      <c r="W27" s="153">
        <v>976.69600000000003</v>
      </c>
      <c r="X27" s="153">
        <v>4.5238399999999999</v>
      </c>
      <c r="Y27" s="153">
        <v>4.0066499999999996</v>
      </c>
      <c r="Z27" s="153">
        <v>992.47402999999997</v>
      </c>
      <c r="AA27" s="153">
        <v>943.10500999999999</v>
      </c>
      <c r="AB27" s="153">
        <v>956.26800000000003</v>
      </c>
      <c r="AC27" s="153">
        <v>6.6130000000000004</v>
      </c>
      <c r="AD27" s="153">
        <v>6.14</v>
      </c>
      <c r="AE27" s="153">
        <v>386.30552</v>
      </c>
      <c r="AF27" s="153">
        <v>386.30552</v>
      </c>
      <c r="AG27" s="153">
        <v>386.30552</v>
      </c>
      <c r="AH27" s="153">
        <v>386.30552</v>
      </c>
      <c r="AI27" s="153">
        <v>386.30552</v>
      </c>
      <c r="AJ27" s="153">
        <v>0</v>
      </c>
      <c r="AK27" s="153">
        <v>293.80896999999999</v>
      </c>
      <c r="AL27" s="153">
        <v>0</v>
      </c>
      <c r="AM27" s="153">
        <v>338.01733000000002</v>
      </c>
      <c r="AN27" s="153">
        <v>995.66</v>
      </c>
      <c r="AO27" s="153">
        <v>925.11300000000006</v>
      </c>
    </row>
    <row r="28" spans="1:41" ht="24" customHeight="1" x14ac:dyDescent="0.25">
      <c r="A28" s="16" t="s">
        <v>67</v>
      </c>
      <c r="B28" s="16" t="s">
        <v>782</v>
      </c>
      <c r="C28" s="153">
        <v>22</v>
      </c>
      <c r="D28" s="153">
        <v>47.2</v>
      </c>
      <c r="E28" s="153">
        <v>11.18</v>
      </c>
      <c r="F28" s="153">
        <v>13.67</v>
      </c>
      <c r="G28" s="153">
        <v>21.038229999999999</v>
      </c>
      <c r="H28" s="153">
        <v>839.82</v>
      </c>
      <c r="I28" s="153">
        <v>7.24</v>
      </c>
      <c r="J28" s="153">
        <v>7.84</v>
      </c>
      <c r="K28" s="153">
        <v>5.8330000000000002</v>
      </c>
      <c r="L28" s="153">
        <v>8.5</v>
      </c>
      <c r="M28" s="153">
        <v>8.5</v>
      </c>
      <c r="N28" s="153">
        <v>8.5</v>
      </c>
      <c r="O28" s="153">
        <v>8.5</v>
      </c>
      <c r="P28" s="153">
        <v>928.6</v>
      </c>
      <c r="Q28" s="153">
        <v>957</v>
      </c>
      <c r="R28" s="153">
        <v>9</v>
      </c>
      <c r="S28" s="153">
        <v>10</v>
      </c>
      <c r="T28" s="153">
        <v>948.16096000000005</v>
      </c>
      <c r="U28" s="153">
        <v>778.69424000000004</v>
      </c>
      <c r="V28" s="153">
        <v>1026.75</v>
      </c>
      <c r="W28" s="153">
        <v>976.93100000000004</v>
      </c>
      <c r="X28" s="153">
        <v>8.1614799999999992</v>
      </c>
      <c r="Y28" s="153">
        <v>6.6621800000000002</v>
      </c>
      <c r="Z28" s="153">
        <v>996.03454999999997</v>
      </c>
      <c r="AA28" s="153">
        <v>933.49441999999999</v>
      </c>
      <c r="AB28" s="153">
        <v>954.93299999999999</v>
      </c>
      <c r="AC28" s="153">
        <v>7.1760000000000002</v>
      </c>
      <c r="AD28" s="153">
        <v>7.12</v>
      </c>
      <c r="AE28" s="153">
        <v>386.30552</v>
      </c>
      <c r="AF28" s="153">
        <v>386.30552</v>
      </c>
      <c r="AG28" s="153">
        <v>386.30552</v>
      </c>
      <c r="AH28" s="153">
        <v>386.30552</v>
      </c>
      <c r="AI28" s="153">
        <v>386.30552</v>
      </c>
      <c r="AJ28" s="153">
        <v>0</v>
      </c>
      <c r="AK28" s="153">
        <v>293.80896999999999</v>
      </c>
      <c r="AL28" s="153">
        <v>0</v>
      </c>
      <c r="AM28" s="153">
        <v>338.01733000000002</v>
      </c>
      <c r="AN28" s="153">
        <v>1065.74</v>
      </c>
      <c r="AO28" s="153">
        <v>920.27149999999995</v>
      </c>
    </row>
    <row r="29" spans="1:41" ht="24" customHeight="1" x14ac:dyDescent="0.25">
      <c r="A29" s="16" t="s">
        <v>67</v>
      </c>
      <c r="B29" s="16" t="s">
        <v>783</v>
      </c>
      <c r="C29" s="153">
        <v>22</v>
      </c>
      <c r="D29" s="153">
        <v>47.41</v>
      </c>
      <c r="E29" s="153">
        <v>10.52</v>
      </c>
      <c r="F29" s="153">
        <v>13.68</v>
      </c>
      <c r="G29" s="153">
        <v>21.038229999999999</v>
      </c>
      <c r="H29" s="153">
        <v>886.41</v>
      </c>
      <c r="I29" s="153">
        <v>8.23</v>
      </c>
      <c r="J29" s="153">
        <v>7.58</v>
      </c>
      <c r="K29" s="153">
        <v>6.3810000000000002</v>
      </c>
      <c r="L29" s="153">
        <v>8.02</v>
      </c>
      <c r="M29" s="153">
        <v>8.02</v>
      </c>
      <c r="N29" s="153">
        <v>8.02</v>
      </c>
      <c r="O29" s="153">
        <v>8.02</v>
      </c>
      <c r="P29" s="153">
        <v>929.1</v>
      </c>
      <c r="Q29" s="153">
        <v>961.46</v>
      </c>
      <c r="R29" s="153">
        <v>9</v>
      </c>
      <c r="S29" s="153">
        <v>10</v>
      </c>
      <c r="T29" s="153">
        <v>937.59118999999998</v>
      </c>
      <c r="U29" s="153">
        <v>831.69371000000001</v>
      </c>
      <c r="V29" s="153">
        <v>1076.1099999999999</v>
      </c>
      <c r="W29" s="153">
        <v>974.29600000000005</v>
      </c>
      <c r="X29" s="153">
        <v>8.5631299999999992</v>
      </c>
      <c r="Y29" s="153">
        <v>6.1023199999999997</v>
      </c>
      <c r="Z29" s="153">
        <v>994.72762999999998</v>
      </c>
      <c r="AA29" s="153">
        <v>932.90301999999997</v>
      </c>
      <c r="AB29" s="153">
        <v>952.42700000000002</v>
      </c>
      <c r="AC29" s="153">
        <v>7.4740000000000002</v>
      </c>
      <c r="AD29" s="153">
        <v>7.5</v>
      </c>
      <c r="AE29" s="153">
        <v>386.30552</v>
      </c>
      <c r="AF29" s="153">
        <v>386.30552</v>
      </c>
      <c r="AG29" s="153">
        <v>386.30552</v>
      </c>
      <c r="AH29" s="153">
        <v>386.30552</v>
      </c>
      <c r="AI29" s="153">
        <v>386.30552</v>
      </c>
      <c r="AJ29" s="153">
        <v>0</v>
      </c>
      <c r="AK29" s="153">
        <v>293.80896999999999</v>
      </c>
      <c r="AL29" s="153">
        <v>0</v>
      </c>
      <c r="AM29" s="153">
        <v>338.01733000000002</v>
      </c>
      <c r="AN29" s="153">
        <v>1104.51</v>
      </c>
      <c r="AO29" s="153">
        <v>916.15449999999998</v>
      </c>
    </row>
    <row r="30" spans="1:41" ht="24" customHeight="1" x14ac:dyDescent="0.25">
      <c r="A30" s="16" t="s">
        <v>67</v>
      </c>
      <c r="B30" s="16" t="s">
        <v>784</v>
      </c>
      <c r="C30" s="153">
        <v>21</v>
      </c>
      <c r="D30" s="153">
        <v>46.77</v>
      </c>
      <c r="E30" s="153">
        <v>10.36</v>
      </c>
      <c r="F30" s="153">
        <v>20.28</v>
      </c>
      <c r="G30" s="153">
        <v>21.038229999999999</v>
      </c>
      <c r="H30" s="153">
        <v>911.54</v>
      </c>
      <c r="I30" s="153">
        <v>8.94</v>
      </c>
      <c r="J30" s="153">
        <v>8.4700000000000006</v>
      </c>
      <c r="K30" s="153">
        <v>6.0960000000000001</v>
      </c>
      <c r="L30" s="153">
        <v>8.61</v>
      </c>
      <c r="M30" s="153">
        <v>8.61</v>
      </c>
      <c r="N30" s="153">
        <v>8.61</v>
      </c>
      <c r="O30" s="153">
        <v>8.61</v>
      </c>
      <c r="P30" s="153">
        <v>929.2</v>
      </c>
      <c r="Q30" s="153">
        <v>961.2</v>
      </c>
      <c r="R30" s="153">
        <v>10</v>
      </c>
      <c r="S30" s="153">
        <v>10</v>
      </c>
      <c r="T30" s="153">
        <v>932.98572000000001</v>
      </c>
      <c r="U30" s="153">
        <v>681.59054000000003</v>
      </c>
      <c r="V30" s="153">
        <v>1102.6500000000001</v>
      </c>
      <c r="W30" s="153">
        <v>971.94</v>
      </c>
      <c r="X30" s="153">
        <v>8.2958200000000009</v>
      </c>
      <c r="Y30" s="153">
        <v>7.7175900000000004</v>
      </c>
      <c r="Z30" s="153">
        <v>987.12106000000006</v>
      </c>
      <c r="AA30" s="153">
        <v>932.64779999999996</v>
      </c>
      <c r="AB30" s="153">
        <v>950.30100000000004</v>
      </c>
      <c r="AC30" s="153">
        <v>7.8710000000000004</v>
      </c>
      <c r="AD30" s="153">
        <v>8.1</v>
      </c>
      <c r="AE30" s="153">
        <v>386.30552</v>
      </c>
      <c r="AF30" s="153">
        <v>386.30552</v>
      </c>
      <c r="AG30" s="153">
        <v>386.30552</v>
      </c>
      <c r="AH30" s="153">
        <v>386.30552</v>
      </c>
      <c r="AI30" s="153">
        <v>386.30552</v>
      </c>
      <c r="AJ30" s="153">
        <v>0</v>
      </c>
      <c r="AK30" s="153">
        <v>293.80896999999999</v>
      </c>
      <c r="AL30" s="153">
        <v>0</v>
      </c>
      <c r="AM30" s="153">
        <v>338.01733000000002</v>
      </c>
      <c r="AN30" s="153">
        <v>1097.18</v>
      </c>
      <c r="AO30" s="153">
        <v>915.90949999999998</v>
      </c>
    </row>
    <row r="31" spans="1:41" ht="24" customHeight="1" x14ac:dyDescent="0.25">
      <c r="A31" s="18" t="s">
        <v>67</v>
      </c>
      <c r="B31" s="18" t="s">
        <v>785</v>
      </c>
      <c r="C31" s="154">
        <v>21</v>
      </c>
      <c r="D31" s="154">
        <v>47.45</v>
      </c>
      <c r="E31" s="154">
        <v>10.94</v>
      </c>
      <c r="F31" s="154">
        <v>29.53</v>
      </c>
      <c r="G31" s="154">
        <v>21.038229999999999</v>
      </c>
      <c r="H31" s="154">
        <v>927</v>
      </c>
      <c r="I31" s="154">
        <v>10.3</v>
      </c>
      <c r="J31" s="154">
        <v>8</v>
      </c>
      <c r="K31" s="154">
        <v>6.7919999999999998</v>
      </c>
      <c r="L31" s="154">
        <v>9.56</v>
      </c>
      <c r="M31" s="154">
        <v>9.56</v>
      </c>
      <c r="N31" s="154">
        <v>9.56</v>
      </c>
      <c r="O31" s="154">
        <v>9.56</v>
      </c>
      <c r="P31" s="154">
        <v>932.5</v>
      </c>
      <c r="Q31" s="154">
        <v>961.82</v>
      </c>
      <c r="R31" s="154">
        <v>10</v>
      </c>
      <c r="S31" s="154">
        <v>11</v>
      </c>
      <c r="T31" s="154">
        <v>934.97878000000003</v>
      </c>
      <c r="U31" s="154">
        <v>751.81886999999995</v>
      </c>
      <c r="V31" s="154">
        <v>1112.1199999999999</v>
      </c>
      <c r="W31" s="154">
        <v>972.774</v>
      </c>
      <c r="X31" s="154">
        <v>8.5393600000000003</v>
      </c>
      <c r="Y31" s="154">
        <v>8.3435100000000002</v>
      </c>
      <c r="Z31" s="154">
        <v>1000.41336</v>
      </c>
      <c r="AA31" s="154">
        <v>930.88109999999995</v>
      </c>
      <c r="AB31" s="154">
        <v>952.36699999999996</v>
      </c>
      <c r="AC31" s="154">
        <v>8.3390000000000004</v>
      </c>
      <c r="AD31" s="154">
        <v>8.35</v>
      </c>
      <c r="AE31" s="154">
        <v>386.30552</v>
      </c>
      <c r="AF31" s="154">
        <v>386.30552</v>
      </c>
      <c r="AG31" s="154">
        <v>386.30552</v>
      </c>
      <c r="AH31" s="154">
        <v>386.30552</v>
      </c>
      <c r="AI31" s="154">
        <v>386.30552</v>
      </c>
      <c r="AJ31" s="154">
        <v>0</v>
      </c>
      <c r="AK31" s="154">
        <v>293.80896999999999</v>
      </c>
      <c r="AL31" s="154">
        <v>0</v>
      </c>
      <c r="AM31" s="154">
        <v>338.01733000000002</v>
      </c>
      <c r="AN31" s="154">
        <v>1076.71</v>
      </c>
      <c r="AO31" s="154">
        <v>919.87099999999998</v>
      </c>
    </row>
    <row r="32" spans="1:41" ht="24" customHeight="1" x14ac:dyDescent="0.25">
      <c r="A32" s="13" t="s">
        <v>67</v>
      </c>
      <c r="B32" s="13" t="s">
        <v>786</v>
      </c>
      <c r="C32" s="152">
        <v>23</v>
      </c>
      <c r="D32" s="152">
        <v>47.44</v>
      </c>
      <c r="E32" s="152">
        <v>10.82</v>
      </c>
      <c r="F32" s="152">
        <v>26.5</v>
      </c>
      <c r="G32" s="152">
        <v>21.038229999999999</v>
      </c>
      <c r="H32" s="152">
        <v>930.95</v>
      </c>
      <c r="I32" s="152">
        <v>11.04</v>
      </c>
      <c r="J32" s="152">
        <v>7.85</v>
      </c>
      <c r="K32" s="152">
        <v>7.1349999999999998</v>
      </c>
      <c r="L32" s="152">
        <v>9.9700000000000006</v>
      </c>
      <c r="M32" s="152">
        <v>9.9700000000000006</v>
      </c>
      <c r="N32" s="152">
        <v>9.9700000000000006</v>
      </c>
      <c r="O32" s="152">
        <v>9.9700000000000006</v>
      </c>
      <c r="P32" s="152">
        <v>939.1</v>
      </c>
      <c r="Q32" s="152">
        <v>960</v>
      </c>
      <c r="R32" s="152">
        <v>11</v>
      </c>
      <c r="S32" s="152">
        <v>11</v>
      </c>
      <c r="T32" s="152">
        <v>941.35023000000001</v>
      </c>
      <c r="U32" s="152">
        <v>675.96556999999996</v>
      </c>
      <c r="V32" s="152">
        <v>1093.72</v>
      </c>
      <c r="W32" s="152">
        <v>977.57399999999996</v>
      </c>
      <c r="X32" s="152">
        <v>8.9748699999999992</v>
      </c>
      <c r="Y32" s="152">
        <v>9.2090700000000005</v>
      </c>
      <c r="Z32" s="152">
        <v>992.54567999999995</v>
      </c>
      <c r="AA32" s="152">
        <v>938.86834999999996</v>
      </c>
      <c r="AB32" s="152">
        <v>955.88599999999997</v>
      </c>
      <c r="AC32" s="152">
        <v>8.4009999999999998</v>
      </c>
      <c r="AD32" s="152">
        <v>8.2200000000000006</v>
      </c>
      <c r="AE32" s="152">
        <v>386.30552</v>
      </c>
      <c r="AF32" s="152">
        <v>386.30552</v>
      </c>
      <c r="AG32" s="152">
        <v>386.30552</v>
      </c>
      <c r="AH32" s="152">
        <v>386.30552</v>
      </c>
      <c r="AI32" s="152">
        <v>386.30552</v>
      </c>
      <c r="AJ32" s="152">
        <v>0</v>
      </c>
      <c r="AK32" s="152">
        <v>293.80896999999999</v>
      </c>
      <c r="AL32" s="152">
        <v>0</v>
      </c>
      <c r="AM32" s="152">
        <v>338.01733000000002</v>
      </c>
      <c r="AN32" s="152">
        <v>1057.44</v>
      </c>
      <c r="AO32" s="152">
        <v>924.46799999999996</v>
      </c>
    </row>
    <row r="33" spans="1:41" ht="24" customHeight="1" x14ac:dyDescent="0.25">
      <c r="A33" s="16" t="s">
        <v>67</v>
      </c>
      <c r="B33" s="16" t="s">
        <v>787</v>
      </c>
      <c r="C33" s="153">
        <v>23</v>
      </c>
      <c r="D33" s="153">
        <v>47.46</v>
      </c>
      <c r="E33" s="153">
        <v>12.18</v>
      </c>
      <c r="F33" s="153">
        <v>25.29</v>
      </c>
      <c r="G33" s="153">
        <v>21.038229999999999</v>
      </c>
      <c r="H33" s="153">
        <v>918.55</v>
      </c>
      <c r="I33" s="153">
        <v>11.26</v>
      </c>
      <c r="J33" s="153">
        <v>8.0399999999999991</v>
      </c>
      <c r="K33" s="153">
        <v>8.1379999999999999</v>
      </c>
      <c r="L33" s="153">
        <v>10.49</v>
      </c>
      <c r="M33" s="153">
        <v>10.49</v>
      </c>
      <c r="N33" s="153">
        <v>10.49</v>
      </c>
      <c r="O33" s="153">
        <v>10.49</v>
      </c>
      <c r="P33" s="153">
        <v>942.1</v>
      </c>
      <c r="Q33" s="153">
        <v>968.73</v>
      </c>
      <c r="R33" s="153">
        <v>11</v>
      </c>
      <c r="S33" s="153">
        <v>12</v>
      </c>
      <c r="T33" s="153">
        <v>945.29704000000004</v>
      </c>
      <c r="U33" s="153">
        <v>827.85071000000005</v>
      </c>
      <c r="V33" s="153">
        <v>1064.19</v>
      </c>
      <c r="W33" s="153">
        <v>976.91099999999994</v>
      </c>
      <c r="X33" s="153">
        <v>9.53477</v>
      </c>
      <c r="Y33" s="153">
        <v>9.5014400000000006</v>
      </c>
      <c r="Z33" s="153">
        <v>1000.97189</v>
      </c>
      <c r="AA33" s="153">
        <v>947.80214999999998</v>
      </c>
      <c r="AB33" s="153">
        <v>959.55600000000004</v>
      </c>
      <c r="AC33" s="153">
        <v>8.7520000000000007</v>
      </c>
      <c r="AD33" s="153">
        <v>8.85</v>
      </c>
      <c r="AE33" s="153">
        <v>386.30552</v>
      </c>
      <c r="AF33" s="153">
        <v>386.30552</v>
      </c>
      <c r="AG33" s="153">
        <v>386.30552</v>
      </c>
      <c r="AH33" s="153">
        <v>386.30552</v>
      </c>
      <c r="AI33" s="153">
        <v>386.30552</v>
      </c>
      <c r="AJ33" s="153">
        <v>0</v>
      </c>
      <c r="AK33" s="153">
        <v>293.80896999999999</v>
      </c>
      <c r="AL33" s="153">
        <v>0</v>
      </c>
      <c r="AM33" s="153">
        <v>338.01733000000002</v>
      </c>
      <c r="AN33" s="153">
        <v>1046.28</v>
      </c>
      <c r="AO33" s="153">
        <v>929.27850000000001</v>
      </c>
    </row>
    <row r="34" spans="1:41" ht="24" customHeight="1" x14ac:dyDescent="0.25">
      <c r="A34" s="16" t="s">
        <v>67</v>
      </c>
      <c r="B34" s="16" t="s">
        <v>788</v>
      </c>
      <c r="C34" s="153">
        <v>23</v>
      </c>
      <c r="D34" s="153">
        <v>47.44</v>
      </c>
      <c r="E34" s="153">
        <v>10.26</v>
      </c>
      <c r="F34" s="153">
        <v>26.89</v>
      </c>
      <c r="G34" s="153">
        <v>21.038229999999999</v>
      </c>
      <c r="H34" s="153">
        <v>891.01</v>
      </c>
      <c r="I34" s="153">
        <v>11.65</v>
      </c>
      <c r="J34" s="153">
        <v>8.9499999999999993</v>
      </c>
      <c r="K34" s="153">
        <v>8.923</v>
      </c>
      <c r="L34" s="153">
        <v>10.45</v>
      </c>
      <c r="M34" s="153">
        <v>10.45</v>
      </c>
      <c r="N34" s="153">
        <v>10.45</v>
      </c>
      <c r="O34" s="153">
        <v>10.45</v>
      </c>
      <c r="P34" s="153">
        <v>941.7</v>
      </c>
      <c r="Q34" s="153">
        <v>970.54</v>
      </c>
      <c r="R34" s="153">
        <v>11</v>
      </c>
      <c r="S34" s="153">
        <v>12</v>
      </c>
      <c r="T34" s="153">
        <v>950.15003000000002</v>
      </c>
      <c r="U34" s="153">
        <v>878.71297000000004</v>
      </c>
      <c r="V34" s="153">
        <v>1014.24</v>
      </c>
      <c r="W34" s="153">
        <v>974.053</v>
      </c>
      <c r="X34" s="153">
        <v>9.6905800000000006</v>
      </c>
      <c r="Y34" s="153">
        <v>9.8651199999999992</v>
      </c>
      <c r="Z34" s="153">
        <v>995.96780000000001</v>
      </c>
      <c r="AA34" s="153">
        <v>951.02606000000003</v>
      </c>
      <c r="AB34" s="153">
        <v>958.91899999999998</v>
      </c>
      <c r="AC34" s="153">
        <v>9.4550000000000001</v>
      </c>
      <c r="AD34" s="153">
        <v>9.89</v>
      </c>
      <c r="AE34" s="153">
        <v>386.30552</v>
      </c>
      <c r="AF34" s="153">
        <v>386.30552</v>
      </c>
      <c r="AG34" s="153">
        <v>386.30552</v>
      </c>
      <c r="AH34" s="153">
        <v>386.30552</v>
      </c>
      <c r="AI34" s="153">
        <v>386.30552</v>
      </c>
      <c r="AJ34" s="153">
        <v>0</v>
      </c>
      <c r="AK34" s="153">
        <v>293.80896999999999</v>
      </c>
      <c r="AL34" s="153">
        <v>0</v>
      </c>
      <c r="AM34" s="153">
        <v>338.01733000000002</v>
      </c>
      <c r="AN34" s="153">
        <v>998.97</v>
      </c>
      <c r="AO34" s="153">
        <v>930.33399999999995</v>
      </c>
    </row>
    <row r="35" spans="1:41" ht="24" customHeight="1" x14ac:dyDescent="0.25">
      <c r="A35" s="16" t="s">
        <v>67</v>
      </c>
      <c r="B35" s="16" t="s">
        <v>789</v>
      </c>
      <c r="C35" s="153">
        <v>23</v>
      </c>
      <c r="D35" s="153">
        <v>47.43</v>
      </c>
      <c r="E35" s="153">
        <v>12.34</v>
      </c>
      <c r="F35" s="153">
        <v>28</v>
      </c>
      <c r="G35" s="153">
        <v>21.038229999999999</v>
      </c>
      <c r="H35" s="153">
        <v>841.3</v>
      </c>
      <c r="I35" s="153">
        <v>11.54</v>
      </c>
      <c r="J35" s="153">
        <v>8.94</v>
      </c>
      <c r="K35" s="153">
        <v>7.0069999999999997</v>
      </c>
      <c r="L35" s="153">
        <v>10.36</v>
      </c>
      <c r="M35" s="153">
        <v>10.36</v>
      </c>
      <c r="N35" s="153">
        <v>10.36</v>
      </c>
      <c r="O35" s="153">
        <v>10.36</v>
      </c>
      <c r="P35" s="153">
        <v>940.8</v>
      </c>
      <c r="Q35" s="153">
        <v>968</v>
      </c>
      <c r="R35" s="153">
        <v>12</v>
      </c>
      <c r="S35" s="153">
        <v>12</v>
      </c>
      <c r="T35" s="153">
        <v>949.13235999999995</v>
      </c>
      <c r="U35" s="153">
        <v>860.69863999999995</v>
      </c>
      <c r="V35" s="153">
        <v>936.33</v>
      </c>
      <c r="W35" s="153">
        <v>970.50599999999997</v>
      </c>
      <c r="X35" s="153">
        <v>9.1252899999999997</v>
      </c>
      <c r="Y35" s="153">
        <v>10.40546</v>
      </c>
      <c r="Z35" s="153">
        <v>1000.8498499999999</v>
      </c>
      <c r="AA35" s="153">
        <v>950.44348000000002</v>
      </c>
      <c r="AB35" s="153">
        <v>951.91499999999996</v>
      </c>
      <c r="AC35" s="153">
        <v>9.7829999999999995</v>
      </c>
      <c r="AD35" s="153">
        <v>10.210000000000001</v>
      </c>
      <c r="AE35" s="153">
        <v>386.30552</v>
      </c>
      <c r="AF35" s="153">
        <v>386.30552</v>
      </c>
      <c r="AG35" s="153">
        <v>386.30552</v>
      </c>
      <c r="AH35" s="153">
        <v>386.30552</v>
      </c>
      <c r="AI35" s="153">
        <v>386.30552</v>
      </c>
      <c r="AJ35" s="153">
        <v>0</v>
      </c>
      <c r="AK35" s="153">
        <v>293.80896999999999</v>
      </c>
      <c r="AL35" s="153">
        <v>0</v>
      </c>
      <c r="AM35" s="153">
        <v>338.01733000000002</v>
      </c>
      <c r="AN35" s="153">
        <v>920.06</v>
      </c>
      <c r="AO35" s="153">
        <v>924.553</v>
      </c>
    </row>
    <row r="36" spans="1:41" ht="24" customHeight="1" x14ac:dyDescent="0.25">
      <c r="A36" s="16" t="s">
        <v>67</v>
      </c>
      <c r="B36" s="16" t="s">
        <v>790</v>
      </c>
      <c r="C36" s="153">
        <v>23</v>
      </c>
      <c r="D36" s="153">
        <v>47.45</v>
      </c>
      <c r="E36" s="153">
        <v>12.93</v>
      </c>
      <c r="F36" s="153">
        <v>27.82</v>
      </c>
      <c r="G36" s="153">
        <v>21.038229999999999</v>
      </c>
      <c r="H36" s="153">
        <v>764.61</v>
      </c>
      <c r="I36" s="153">
        <v>11.67</v>
      </c>
      <c r="J36" s="153">
        <v>9.0500000000000007</v>
      </c>
      <c r="K36" s="153">
        <v>7.0250000000000004</v>
      </c>
      <c r="L36" s="153">
        <v>11.59</v>
      </c>
      <c r="M36" s="153">
        <v>11.59</v>
      </c>
      <c r="N36" s="153">
        <v>11.59</v>
      </c>
      <c r="O36" s="153">
        <v>11.59</v>
      </c>
      <c r="P36" s="153">
        <v>935.8</v>
      </c>
      <c r="Q36" s="153">
        <v>967</v>
      </c>
      <c r="R36" s="153">
        <v>10</v>
      </c>
      <c r="S36" s="153">
        <v>11</v>
      </c>
      <c r="T36" s="153">
        <v>935.66701999999998</v>
      </c>
      <c r="U36" s="153">
        <v>743.03913999999997</v>
      </c>
      <c r="V36" s="153">
        <v>842.23</v>
      </c>
      <c r="W36" s="153">
        <v>954.97400000000005</v>
      </c>
      <c r="X36" s="153">
        <v>11.075089999999999</v>
      </c>
      <c r="Y36" s="153">
        <v>11.381489999999999</v>
      </c>
      <c r="Z36" s="153">
        <v>998.67687999999998</v>
      </c>
      <c r="AA36" s="153">
        <v>956.54387999999994</v>
      </c>
      <c r="AB36" s="153">
        <v>935.06100000000004</v>
      </c>
      <c r="AC36" s="153">
        <v>9.3450000000000006</v>
      </c>
      <c r="AD36" s="153">
        <v>9.82</v>
      </c>
      <c r="AE36" s="153">
        <v>386.30552</v>
      </c>
      <c r="AF36" s="153">
        <v>386.30552</v>
      </c>
      <c r="AG36" s="153">
        <v>386.30552</v>
      </c>
      <c r="AH36" s="153">
        <v>386.30552</v>
      </c>
      <c r="AI36" s="153">
        <v>386.30552</v>
      </c>
      <c r="AJ36" s="153">
        <v>0</v>
      </c>
      <c r="AK36" s="153">
        <v>293.80896999999999</v>
      </c>
      <c r="AL36" s="153">
        <v>0</v>
      </c>
      <c r="AM36" s="153">
        <v>338.01733000000002</v>
      </c>
      <c r="AN36" s="153">
        <v>821.38</v>
      </c>
      <c r="AO36" s="153">
        <v>792.62800000000004</v>
      </c>
    </row>
    <row r="37" spans="1:41" ht="24" customHeight="1" x14ac:dyDescent="0.25">
      <c r="A37" s="16" t="s">
        <v>67</v>
      </c>
      <c r="B37" s="16" t="s">
        <v>791</v>
      </c>
      <c r="C37" s="153">
        <v>23</v>
      </c>
      <c r="D37" s="153">
        <v>47.43</v>
      </c>
      <c r="E37" s="153">
        <v>10.97</v>
      </c>
      <c r="F37" s="153">
        <v>26.5</v>
      </c>
      <c r="G37" s="153">
        <v>21.038229999999999</v>
      </c>
      <c r="H37" s="153">
        <v>673.89</v>
      </c>
      <c r="I37" s="153">
        <v>11.75</v>
      </c>
      <c r="J37" s="153">
        <v>8.75</v>
      </c>
      <c r="K37" s="153">
        <v>9.5549999999999997</v>
      </c>
      <c r="L37" s="153">
        <v>11.6</v>
      </c>
      <c r="M37" s="153">
        <v>11.6</v>
      </c>
      <c r="N37" s="153">
        <v>11.6</v>
      </c>
      <c r="O37" s="153">
        <v>11.6</v>
      </c>
      <c r="P37" s="153">
        <v>924.1</v>
      </c>
      <c r="Q37" s="153">
        <v>910.4</v>
      </c>
      <c r="R37" s="153">
        <v>10</v>
      </c>
      <c r="S37" s="153">
        <v>11</v>
      </c>
      <c r="T37" s="153">
        <v>922.70923000000005</v>
      </c>
      <c r="U37" s="153">
        <v>726.47859000000005</v>
      </c>
      <c r="V37" s="153">
        <v>729.88</v>
      </c>
      <c r="W37" s="153">
        <v>925.08699999999999</v>
      </c>
      <c r="X37" s="153">
        <v>11.750870000000001</v>
      </c>
      <c r="Y37" s="153">
        <v>12.32756</v>
      </c>
      <c r="Z37" s="153">
        <v>978.45590000000004</v>
      </c>
      <c r="AA37" s="153">
        <v>949.02881000000002</v>
      </c>
      <c r="AB37" s="153">
        <v>910.226</v>
      </c>
      <c r="AC37" s="153">
        <v>9.8699999999999992</v>
      </c>
      <c r="AD37" s="153">
        <v>10.47</v>
      </c>
      <c r="AE37" s="153">
        <v>386.30552</v>
      </c>
      <c r="AF37" s="153">
        <v>386.30552</v>
      </c>
      <c r="AG37" s="153">
        <v>386.30552</v>
      </c>
      <c r="AH37" s="153">
        <v>386.30552</v>
      </c>
      <c r="AI37" s="153">
        <v>386.30552</v>
      </c>
      <c r="AJ37" s="153">
        <v>0</v>
      </c>
      <c r="AK37" s="153">
        <v>293.80896999999999</v>
      </c>
      <c r="AL37" s="153">
        <v>0</v>
      </c>
      <c r="AM37" s="153">
        <v>338.01733000000002</v>
      </c>
      <c r="AN37" s="153">
        <v>708</v>
      </c>
      <c r="AO37" s="153">
        <v>485.07549999999998</v>
      </c>
    </row>
    <row r="38" spans="1:41" ht="24" customHeight="1" x14ac:dyDescent="0.25">
      <c r="A38" s="16" t="s">
        <v>67</v>
      </c>
      <c r="B38" s="16" t="s">
        <v>792</v>
      </c>
      <c r="C38" s="153">
        <v>23</v>
      </c>
      <c r="D38" s="153">
        <v>47.42</v>
      </c>
      <c r="E38" s="153">
        <v>12.96</v>
      </c>
      <c r="F38" s="153">
        <v>29.61</v>
      </c>
      <c r="G38" s="153">
        <v>21.038229999999999</v>
      </c>
      <c r="H38" s="153">
        <v>558.54999999999995</v>
      </c>
      <c r="I38" s="153">
        <v>11.27</v>
      </c>
      <c r="J38" s="153">
        <v>9.3000000000000007</v>
      </c>
      <c r="K38" s="153">
        <v>8.8810000000000002</v>
      </c>
      <c r="L38" s="153">
        <v>11.61</v>
      </c>
      <c r="M38" s="153">
        <v>11.61</v>
      </c>
      <c r="N38" s="153">
        <v>11.61</v>
      </c>
      <c r="O38" s="153">
        <v>11.61</v>
      </c>
      <c r="P38" s="153">
        <v>878.7</v>
      </c>
      <c r="Q38" s="153">
        <v>912</v>
      </c>
      <c r="R38" s="153">
        <v>9</v>
      </c>
      <c r="S38" s="153">
        <v>10</v>
      </c>
      <c r="T38" s="153">
        <v>893.70227999999997</v>
      </c>
      <c r="U38" s="153">
        <v>601.52207999999996</v>
      </c>
      <c r="V38" s="153">
        <v>602.11</v>
      </c>
      <c r="W38" s="153">
        <v>851.38199999999995</v>
      </c>
      <c r="X38" s="153">
        <v>11.898910000000001</v>
      </c>
      <c r="Y38" s="153">
        <v>12.38519</v>
      </c>
      <c r="Z38" s="153">
        <v>926.78012000000001</v>
      </c>
      <c r="AA38" s="153">
        <v>918.89017000000001</v>
      </c>
      <c r="AB38" s="153">
        <v>840.68799999999999</v>
      </c>
      <c r="AC38" s="153">
        <v>9.9250000000000007</v>
      </c>
      <c r="AD38" s="153">
        <v>10.77</v>
      </c>
      <c r="AE38" s="153">
        <v>386.30552</v>
      </c>
      <c r="AF38" s="153">
        <v>386.30552</v>
      </c>
      <c r="AG38" s="153">
        <v>386.30552</v>
      </c>
      <c r="AH38" s="153">
        <v>386.30552</v>
      </c>
      <c r="AI38" s="153">
        <v>386.30552</v>
      </c>
      <c r="AJ38" s="153">
        <v>0</v>
      </c>
      <c r="AK38" s="153">
        <v>293.80896999999999</v>
      </c>
      <c r="AL38" s="153">
        <v>0</v>
      </c>
      <c r="AM38" s="153">
        <v>338.01733000000002</v>
      </c>
      <c r="AN38" s="153">
        <v>577.37</v>
      </c>
      <c r="AO38" s="153">
        <v>178.21850000000001</v>
      </c>
    </row>
    <row r="39" spans="1:41" ht="24" customHeight="1" x14ac:dyDescent="0.25">
      <c r="A39" s="18" t="s">
        <v>67</v>
      </c>
      <c r="B39" s="18" t="s">
        <v>793</v>
      </c>
      <c r="C39" s="154">
        <v>23</v>
      </c>
      <c r="D39" s="154">
        <v>47.41</v>
      </c>
      <c r="E39" s="154">
        <v>10.039999999999999</v>
      </c>
      <c r="F39" s="154">
        <v>28.81</v>
      </c>
      <c r="G39" s="154">
        <v>21.038229999999999</v>
      </c>
      <c r="H39" s="154">
        <v>441.07</v>
      </c>
      <c r="I39" s="154">
        <v>10.89</v>
      </c>
      <c r="J39" s="154">
        <v>9.32</v>
      </c>
      <c r="K39" s="154">
        <v>6.8959999999999999</v>
      </c>
      <c r="L39" s="154">
        <v>11.28</v>
      </c>
      <c r="M39" s="154">
        <v>11.28</v>
      </c>
      <c r="N39" s="154">
        <v>11.28</v>
      </c>
      <c r="O39" s="154">
        <v>11.28</v>
      </c>
      <c r="P39" s="154">
        <v>715.1</v>
      </c>
      <c r="Q39" s="154">
        <v>808.4</v>
      </c>
      <c r="R39" s="154">
        <v>9</v>
      </c>
      <c r="S39" s="154">
        <v>10</v>
      </c>
      <c r="T39" s="154">
        <v>712.67016000000001</v>
      </c>
      <c r="U39" s="154">
        <v>493.56520999999998</v>
      </c>
      <c r="V39" s="154">
        <v>464.57</v>
      </c>
      <c r="W39" s="154">
        <v>751.15499999999997</v>
      </c>
      <c r="X39" s="154">
        <v>12.53477</v>
      </c>
      <c r="Y39" s="154">
        <v>12.40286</v>
      </c>
      <c r="Z39" s="154">
        <v>872.37041999999997</v>
      </c>
      <c r="AA39" s="154">
        <v>848.86452999999995</v>
      </c>
      <c r="AB39" s="154">
        <v>709.46799999999996</v>
      </c>
      <c r="AC39" s="154">
        <v>10.073</v>
      </c>
      <c r="AD39" s="154">
        <v>10.48</v>
      </c>
      <c r="AE39" s="154">
        <v>386.30552</v>
      </c>
      <c r="AF39" s="154">
        <v>386.30552</v>
      </c>
      <c r="AG39" s="154">
        <v>386.30552</v>
      </c>
      <c r="AH39" s="154">
        <v>386.30552</v>
      </c>
      <c r="AI39" s="154">
        <v>386.30552</v>
      </c>
      <c r="AJ39" s="154">
        <v>0</v>
      </c>
      <c r="AK39" s="154">
        <v>293.80896999999999</v>
      </c>
      <c r="AL39" s="154">
        <v>0</v>
      </c>
      <c r="AM39" s="154">
        <v>338.01733000000002</v>
      </c>
      <c r="AN39" s="154">
        <v>438.61</v>
      </c>
      <c r="AO39" s="154">
        <v>34.356000000000002</v>
      </c>
    </row>
    <row r="40" spans="1:41" ht="24" customHeight="1" x14ac:dyDescent="0.25">
      <c r="A40" s="13" t="s">
        <v>67</v>
      </c>
      <c r="B40" s="13" t="s">
        <v>794</v>
      </c>
      <c r="C40" s="152">
        <v>23</v>
      </c>
      <c r="D40" s="152">
        <v>47.42</v>
      </c>
      <c r="E40" s="152">
        <v>11.48</v>
      </c>
      <c r="F40" s="152">
        <v>26.29</v>
      </c>
      <c r="G40" s="152">
        <v>21.414940000000001</v>
      </c>
      <c r="H40" s="152">
        <v>327.43</v>
      </c>
      <c r="I40" s="152">
        <v>10.82</v>
      </c>
      <c r="J40" s="152">
        <v>9.35</v>
      </c>
      <c r="K40" s="152">
        <v>7.4029999999999996</v>
      </c>
      <c r="L40" s="152">
        <v>11.49</v>
      </c>
      <c r="M40" s="152">
        <v>11.49</v>
      </c>
      <c r="N40" s="152">
        <v>11.49</v>
      </c>
      <c r="O40" s="152">
        <v>11.49</v>
      </c>
      <c r="P40" s="152">
        <v>487.3</v>
      </c>
      <c r="Q40" s="152">
        <v>529.82000000000005</v>
      </c>
      <c r="R40" s="152">
        <v>9</v>
      </c>
      <c r="S40" s="152">
        <v>10</v>
      </c>
      <c r="T40" s="152">
        <v>403.53582</v>
      </c>
      <c r="U40" s="152">
        <v>448.97755000000001</v>
      </c>
      <c r="V40" s="152">
        <v>320.95999999999998</v>
      </c>
      <c r="W40" s="152">
        <v>537.50800000000004</v>
      </c>
      <c r="X40" s="152">
        <v>11.81194</v>
      </c>
      <c r="Y40" s="152">
        <v>13.34071</v>
      </c>
      <c r="Z40" s="152">
        <v>619.51831000000004</v>
      </c>
      <c r="AA40" s="152">
        <v>603.80602999999996</v>
      </c>
      <c r="AB40" s="152">
        <v>436.65</v>
      </c>
      <c r="AC40" s="152">
        <v>9.8640000000000008</v>
      </c>
      <c r="AD40" s="152">
        <v>11.05</v>
      </c>
      <c r="AE40" s="152">
        <v>386.30552</v>
      </c>
      <c r="AF40" s="152">
        <v>386.30552</v>
      </c>
      <c r="AG40" s="152">
        <v>386.30552</v>
      </c>
      <c r="AH40" s="152">
        <v>386.30552</v>
      </c>
      <c r="AI40" s="152">
        <v>386.30552</v>
      </c>
      <c r="AJ40" s="152">
        <v>0</v>
      </c>
      <c r="AK40" s="152">
        <v>293.80896999999999</v>
      </c>
      <c r="AL40" s="152">
        <v>0</v>
      </c>
      <c r="AM40" s="152">
        <v>338.01733000000002</v>
      </c>
      <c r="AN40" s="152">
        <v>290.58999999999997</v>
      </c>
      <c r="AO40" s="152">
        <v>10.679</v>
      </c>
    </row>
    <row r="41" spans="1:41" ht="24" customHeight="1" x14ac:dyDescent="0.25">
      <c r="A41" s="16" t="s">
        <v>67</v>
      </c>
      <c r="B41" s="16" t="s">
        <v>795</v>
      </c>
      <c r="C41" s="153">
        <v>23</v>
      </c>
      <c r="D41" s="153">
        <v>47.42</v>
      </c>
      <c r="E41" s="153">
        <v>13.22</v>
      </c>
      <c r="F41" s="153">
        <v>26.52</v>
      </c>
      <c r="G41" s="153">
        <v>21.414940000000001</v>
      </c>
      <c r="H41" s="153">
        <v>211.6</v>
      </c>
      <c r="I41" s="153">
        <v>10.31</v>
      </c>
      <c r="J41" s="153">
        <v>9.06</v>
      </c>
      <c r="K41" s="153">
        <v>9.4120000000000008</v>
      </c>
      <c r="L41" s="153">
        <v>11.32</v>
      </c>
      <c r="M41" s="153">
        <v>11.32</v>
      </c>
      <c r="N41" s="153">
        <v>11.32</v>
      </c>
      <c r="O41" s="153">
        <v>11.32</v>
      </c>
      <c r="P41" s="153">
        <v>205.6</v>
      </c>
      <c r="Q41" s="153">
        <v>244.73</v>
      </c>
      <c r="R41" s="153">
        <v>9</v>
      </c>
      <c r="S41" s="153">
        <v>9</v>
      </c>
      <c r="T41" s="153">
        <v>127.25905</v>
      </c>
      <c r="U41" s="153">
        <v>290.47273999999999</v>
      </c>
      <c r="V41" s="153">
        <v>173.62</v>
      </c>
      <c r="W41" s="153">
        <v>154.13399999999999</v>
      </c>
      <c r="X41" s="153">
        <v>12.188929999999999</v>
      </c>
      <c r="Y41" s="153">
        <v>13.03002</v>
      </c>
      <c r="Z41" s="153">
        <v>318.39839000000001</v>
      </c>
      <c r="AA41" s="153">
        <v>307.62142</v>
      </c>
      <c r="AB41" s="153">
        <v>137.68799999999999</v>
      </c>
      <c r="AC41" s="153">
        <v>10.249000000000001</v>
      </c>
      <c r="AD41" s="153">
        <v>11.23</v>
      </c>
      <c r="AE41" s="153">
        <v>386.30552</v>
      </c>
      <c r="AF41" s="153">
        <v>386.30552</v>
      </c>
      <c r="AG41" s="153">
        <v>386.30552</v>
      </c>
      <c r="AH41" s="153">
        <v>386.30552</v>
      </c>
      <c r="AI41" s="153">
        <v>386.30552</v>
      </c>
      <c r="AJ41" s="153">
        <v>0</v>
      </c>
      <c r="AK41" s="153">
        <v>293.80896999999999</v>
      </c>
      <c r="AL41" s="153">
        <v>0</v>
      </c>
      <c r="AM41" s="153">
        <v>338.01733000000002</v>
      </c>
      <c r="AN41" s="153">
        <v>144.97</v>
      </c>
      <c r="AO41" s="153">
        <v>2.1795</v>
      </c>
    </row>
    <row r="42" spans="1:41" ht="24" customHeight="1" x14ac:dyDescent="0.25">
      <c r="A42" s="16" t="s">
        <v>67</v>
      </c>
      <c r="B42" s="16" t="s">
        <v>796</v>
      </c>
      <c r="C42" s="153">
        <v>23</v>
      </c>
      <c r="D42" s="153">
        <v>47.39</v>
      </c>
      <c r="E42" s="153">
        <v>12.1</v>
      </c>
      <c r="F42" s="153">
        <v>26.04</v>
      </c>
      <c r="G42" s="153">
        <v>21.414940000000001</v>
      </c>
      <c r="H42" s="153">
        <v>27.87</v>
      </c>
      <c r="I42" s="153">
        <v>10.44</v>
      </c>
      <c r="J42" s="153">
        <v>9.44</v>
      </c>
      <c r="K42" s="153">
        <v>8.8889999999999993</v>
      </c>
      <c r="L42" s="153">
        <v>0</v>
      </c>
      <c r="M42" s="153">
        <v>0</v>
      </c>
      <c r="N42" s="153">
        <v>0</v>
      </c>
      <c r="O42" s="153">
        <v>0</v>
      </c>
      <c r="P42" s="153">
        <v>15.8</v>
      </c>
      <c r="Q42" s="153">
        <v>29.2</v>
      </c>
      <c r="R42" s="153">
        <v>9</v>
      </c>
      <c r="S42" s="153">
        <v>10</v>
      </c>
      <c r="T42" s="153">
        <v>6.0439699999999998</v>
      </c>
      <c r="U42" s="153">
        <v>187.49454</v>
      </c>
      <c r="V42" s="153">
        <v>16.12</v>
      </c>
      <c r="W42" s="153">
        <v>0</v>
      </c>
      <c r="X42" s="153">
        <v>11.774279999999999</v>
      </c>
      <c r="Y42" s="153">
        <v>12.378450000000001</v>
      </c>
      <c r="Z42" s="153">
        <v>75.266570000000002</v>
      </c>
      <c r="AA42" s="153">
        <v>63.005989999999997</v>
      </c>
      <c r="AB42" s="153">
        <v>0</v>
      </c>
      <c r="AC42" s="153">
        <v>10.196999999999999</v>
      </c>
      <c r="AD42" s="153">
        <v>11.37</v>
      </c>
      <c r="AE42" s="153">
        <v>386.30552</v>
      </c>
      <c r="AF42" s="153">
        <v>386.30552</v>
      </c>
      <c r="AG42" s="153">
        <v>386.30552</v>
      </c>
      <c r="AH42" s="153">
        <v>386.30552</v>
      </c>
      <c r="AI42" s="153">
        <v>386.30552</v>
      </c>
      <c r="AJ42" s="153">
        <v>0</v>
      </c>
      <c r="AK42" s="153">
        <v>293.80896999999999</v>
      </c>
      <c r="AL42" s="153">
        <v>0</v>
      </c>
      <c r="AM42" s="153">
        <v>338.01733000000002</v>
      </c>
      <c r="AN42" s="153">
        <v>9.66</v>
      </c>
      <c r="AO42" s="153">
        <v>0.16500000000000001</v>
      </c>
    </row>
    <row r="43" spans="1:41" ht="24" customHeight="1" x14ac:dyDescent="0.25">
      <c r="A43" s="16" t="s">
        <v>67</v>
      </c>
      <c r="B43" s="16" t="s">
        <v>797</v>
      </c>
      <c r="C43" s="153">
        <v>23</v>
      </c>
      <c r="D43" s="153">
        <v>47.39</v>
      </c>
      <c r="E43" s="153">
        <v>10.9</v>
      </c>
      <c r="F43" s="153">
        <v>25.84</v>
      </c>
      <c r="G43" s="153">
        <v>21.414940000000001</v>
      </c>
      <c r="H43" s="153">
        <v>8.31</v>
      </c>
      <c r="I43" s="153">
        <v>9.39</v>
      </c>
      <c r="J43" s="153">
        <v>10</v>
      </c>
      <c r="K43" s="153">
        <v>7.8289999999999997</v>
      </c>
      <c r="L43" s="153">
        <v>11.24</v>
      </c>
      <c r="M43" s="153">
        <v>11.24</v>
      </c>
      <c r="N43" s="153">
        <v>11.24</v>
      </c>
      <c r="O43" s="153">
        <v>11.24</v>
      </c>
      <c r="P43" s="153">
        <v>0</v>
      </c>
      <c r="Q43" s="153">
        <v>0</v>
      </c>
      <c r="R43" s="153">
        <v>9</v>
      </c>
      <c r="S43" s="153">
        <v>10</v>
      </c>
      <c r="T43" s="153">
        <v>0</v>
      </c>
      <c r="U43" s="153">
        <v>88.316339999999997</v>
      </c>
      <c r="V43" s="153">
        <v>0</v>
      </c>
      <c r="W43" s="153">
        <v>0</v>
      </c>
      <c r="X43" s="153">
        <v>10.93948</v>
      </c>
      <c r="Y43" s="153">
        <v>13.10534</v>
      </c>
      <c r="Z43" s="153">
        <v>0</v>
      </c>
      <c r="AA43" s="153">
        <v>0</v>
      </c>
      <c r="AB43" s="153">
        <v>0</v>
      </c>
      <c r="AC43" s="153">
        <v>10.401</v>
      </c>
      <c r="AD43" s="153">
        <v>11.59</v>
      </c>
      <c r="AE43" s="153">
        <v>386.30552</v>
      </c>
      <c r="AF43" s="153">
        <v>386.30552</v>
      </c>
      <c r="AG43" s="153">
        <v>386.30552</v>
      </c>
      <c r="AH43" s="153">
        <v>418.49765000000002</v>
      </c>
      <c r="AI43" s="153">
        <v>498.97796</v>
      </c>
      <c r="AJ43" s="153">
        <v>0</v>
      </c>
      <c r="AK43" s="153">
        <v>293.80896999999999</v>
      </c>
      <c r="AL43" s="153">
        <v>0</v>
      </c>
      <c r="AM43" s="153">
        <v>386.30552</v>
      </c>
      <c r="AN43" s="153">
        <v>0</v>
      </c>
      <c r="AO43" s="153">
        <v>3.5999999999999997E-2</v>
      </c>
    </row>
    <row r="44" spans="1:41" ht="24" customHeight="1" x14ac:dyDescent="0.25">
      <c r="A44" s="16" t="s">
        <v>67</v>
      </c>
      <c r="B44" s="16" t="s">
        <v>798</v>
      </c>
      <c r="C44" s="153">
        <v>24</v>
      </c>
      <c r="D44" s="153">
        <v>47.41</v>
      </c>
      <c r="E44" s="153">
        <v>13.02</v>
      </c>
      <c r="F44" s="153">
        <v>28.04</v>
      </c>
      <c r="G44" s="153">
        <v>21.414940000000001</v>
      </c>
      <c r="H44" s="153">
        <v>0.16</v>
      </c>
      <c r="I44" s="153">
        <v>9.17</v>
      </c>
      <c r="J44" s="153">
        <v>9.9499999999999993</v>
      </c>
      <c r="K44" s="153">
        <v>7.7610000000000001</v>
      </c>
      <c r="L44" s="153">
        <v>10.86</v>
      </c>
      <c r="M44" s="153">
        <v>10.86</v>
      </c>
      <c r="N44" s="153">
        <v>10.86</v>
      </c>
      <c r="O44" s="153">
        <v>10.86</v>
      </c>
      <c r="P44" s="153"/>
      <c r="Q44" s="153">
        <v>0</v>
      </c>
      <c r="R44" s="153">
        <v>8</v>
      </c>
      <c r="S44" s="153">
        <v>9</v>
      </c>
      <c r="T44" s="153">
        <v>0</v>
      </c>
      <c r="U44" s="153">
        <v>9.6829699999999992</v>
      </c>
      <c r="V44" s="153">
        <v>0</v>
      </c>
      <c r="W44" s="153">
        <v>0</v>
      </c>
      <c r="X44" s="153">
        <v>11.610150000000001</v>
      </c>
      <c r="Y44" s="153">
        <v>12.52125</v>
      </c>
      <c r="Z44" s="153">
        <v>0</v>
      </c>
      <c r="AA44" s="153">
        <v>0</v>
      </c>
      <c r="AB44" s="153">
        <v>0</v>
      </c>
      <c r="AC44" s="153">
        <v>10.916</v>
      </c>
      <c r="AD44" s="153">
        <v>11.93</v>
      </c>
      <c r="AE44" s="153">
        <v>357.33260999999999</v>
      </c>
      <c r="AF44" s="153">
        <v>482.88189999999997</v>
      </c>
      <c r="AG44" s="153">
        <v>450.68977000000001</v>
      </c>
      <c r="AH44" s="153">
        <v>450.68977000000001</v>
      </c>
      <c r="AI44" s="153">
        <v>498.97796</v>
      </c>
      <c r="AJ44" s="153">
        <v>0</v>
      </c>
      <c r="AK44" s="153">
        <v>293.80896999999999</v>
      </c>
      <c r="AL44" s="153">
        <v>0</v>
      </c>
      <c r="AM44" s="153">
        <v>386.30552</v>
      </c>
      <c r="AN44" s="153">
        <v>0</v>
      </c>
      <c r="AO44" s="153">
        <v>3.3000000000000002E-2</v>
      </c>
    </row>
    <row r="45" spans="1:41" ht="24" customHeight="1" x14ac:dyDescent="0.25">
      <c r="A45" s="16" t="s">
        <v>67</v>
      </c>
      <c r="B45" s="16" t="s">
        <v>799</v>
      </c>
      <c r="C45" s="153">
        <v>24</v>
      </c>
      <c r="D45" s="153">
        <v>47.42</v>
      </c>
      <c r="E45" s="153">
        <v>11.33</v>
      </c>
      <c r="F45" s="153">
        <v>23.82</v>
      </c>
      <c r="G45" s="153">
        <v>21.414940000000001</v>
      </c>
      <c r="H45" s="153">
        <v>0</v>
      </c>
      <c r="I45" s="153">
        <v>9.09</v>
      </c>
      <c r="J45" s="153">
        <v>9.86</v>
      </c>
      <c r="K45" s="153">
        <v>7.6870000000000003</v>
      </c>
      <c r="L45" s="153">
        <v>11.74</v>
      </c>
      <c r="M45" s="153">
        <v>11.74</v>
      </c>
      <c r="N45" s="153">
        <v>11.74</v>
      </c>
      <c r="O45" s="153">
        <v>11.74</v>
      </c>
      <c r="P45" s="153"/>
      <c r="Q45" s="153">
        <v>0</v>
      </c>
      <c r="R45" s="153">
        <v>7</v>
      </c>
      <c r="S45" s="153">
        <v>8</v>
      </c>
      <c r="T45" s="153">
        <v>0</v>
      </c>
      <c r="U45" s="153">
        <v>0.13175000000000001</v>
      </c>
      <c r="V45" s="153">
        <v>0</v>
      </c>
      <c r="W45" s="153">
        <v>0</v>
      </c>
      <c r="X45" s="153">
        <v>7.7591599999999996</v>
      </c>
      <c r="Y45" s="153">
        <v>12.05768</v>
      </c>
      <c r="Z45" s="153">
        <v>0</v>
      </c>
      <c r="AA45" s="153">
        <v>0</v>
      </c>
      <c r="AB45" s="153">
        <v>0</v>
      </c>
      <c r="AC45" s="153">
        <v>10.462</v>
      </c>
      <c r="AD45" s="153">
        <v>11.54</v>
      </c>
      <c r="AE45" s="153">
        <v>482.88189999999997</v>
      </c>
      <c r="AF45" s="153">
        <v>482.88189999999997</v>
      </c>
      <c r="AG45" s="153">
        <v>450.68977000000001</v>
      </c>
      <c r="AH45" s="153">
        <v>450.68977000000001</v>
      </c>
      <c r="AI45" s="153">
        <v>498.97796</v>
      </c>
      <c r="AJ45" s="153">
        <v>0</v>
      </c>
      <c r="AK45" s="153">
        <v>293.80896999999999</v>
      </c>
      <c r="AL45" s="153">
        <v>0</v>
      </c>
      <c r="AM45" s="153">
        <v>386.30552</v>
      </c>
      <c r="AN45" s="153">
        <v>0</v>
      </c>
      <c r="AO45" s="153">
        <v>0.1125</v>
      </c>
    </row>
    <row r="46" spans="1:41" ht="24" customHeight="1" x14ac:dyDescent="0.25">
      <c r="A46" s="16" t="s">
        <v>67</v>
      </c>
      <c r="B46" s="16" t="s">
        <v>800</v>
      </c>
      <c r="C46" s="153">
        <v>24</v>
      </c>
      <c r="D46" s="153">
        <v>47.42</v>
      </c>
      <c r="E46" s="153">
        <v>12.49</v>
      </c>
      <c r="F46" s="153">
        <v>23.99</v>
      </c>
      <c r="G46" s="153">
        <v>21.414940000000001</v>
      </c>
      <c r="H46" s="153">
        <v>0</v>
      </c>
      <c r="I46" s="153">
        <v>8.75</v>
      </c>
      <c r="J46" s="153">
        <v>9.49</v>
      </c>
      <c r="K46" s="153">
        <v>7.71</v>
      </c>
      <c r="L46" s="153">
        <v>11.93</v>
      </c>
      <c r="M46" s="153">
        <v>11.93</v>
      </c>
      <c r="N46" s="153">
        <v>11.93</v>
      </c>
      <c r="O46" s="153">
        <v>11.93</v>
      </c>
      <c r="P46" s="153"/>
      <c r="Q46" s="153">
        <v>0</v>
      </c>
      <c r="R46" s="153">
        <v>7</v>
      </c>
      <c r="S46" s="153">
        <v>8</v>
      </c>
      <c r="T46" s="153">
        <v>0</v>
      </c>
      <c r="U46" s="153">
        <v>1.436E-2</v>
      </c>
      <c r="V46" s="153">
        <v>0</v>
      </c>
      <c r="W46" s="153">
        <v>0</v>
      </c>
      <c r="X46" s="153">
        <v>9.0778599999999994</v>
      </c>
      <c r="Y46" s="153">
        <v>10.842549999999999</v>
      </c>
      <c r="Z46" s="153">
        <v>0</v>
      </c>
      <c r="AA46" s="153">
        <v>0</v>
      </c>
      <c r="AB46" s="153">
        <v>0</v>
      </c>
      <c r="AC46" s="153">
        <v>10.262</v>
      </c>
      <c r="AD46" s="153">
        <v>11</v>
      </c>
      <c r="AE46" s="153">
        <v>486.10111000000001</v>
      </c>
      <c r="AF46" s="153">
        <v>482.88189999999997</v>
      </c>
      <c r="AG46" s="153">
        <v>450.68977000000001</v>
      </c>
      <c r="AH46" s="153">
        <v>450.68977000000001</v>
      </c>
      <c r="AI46" s="153">
        <v>498.97796</v>
      </c>
      <c r="AJ46" s="153">
        <v>0</v>
      </c>
      <c r="AK46" s="153">
        <v>293.80896999999999</v>
      </c>
      <c r="AL46" s="153">
        <v>0</v>
      </c>
      <c r="AM46" s="153">
        <v>386.30552</v>
      </c>
      <c r="AN46" s="153">
        <v>0</v>
      </c>
      <c r="AO46" s="153">
        <v>0.27400000000000002</v>
      </c>
    </row>
    <row r="47" spans="1:41" ht="24" customHeight="1" x14ac:dyDescent="0.25">
      <c r="A47" s="18" t="s">
        <v>67</v>
      </c>
      <c r="B47" s="18" t="s">
        <v>801</v>
      </c>
      <c r="C47" s="154">
        <v>24</v>
      </c>
      <c r="D47" s="154">
        <v>47.42</v>
      </c>
      <c r="E47" s="154">
        <v>12.73</v>
      </c>
      <c r="F47" s="154">
        <v>25.63</v>
      </c>
      <c r="G47" s="154">
        <v>21.414940000000001</v>
      </c>
      <c r="H47" s="154"/>
      <c r="I47" s="154">
        <v>7.93</v>
      </c>
      <c r="J47" s="154">
        <v>9.23</v>
      </c>
      <c r="K47" s="154">
        <v>8.3979999999999997</v>
      </c>
      <c r="L47" s="154">
        <v>11.33</v>
      </c>
      <c r="M47" s="154">
        <v>11.33</v>
      </c>
      <c r="N47" s="154">
        <v>11.33</v>
      </c>
      <c r="O47" s="154">
        <v>11.33</v>
      </c>
      <c r="P47" s="154"/>
      <c r="Q47" s="154"/>
      <c r="R47" s="154">
        <v>6</v>
      </c>
      <c r="S47" s="154">
        <v>7</v>
      </c>
      <c r="T47" s="154"/>
      <c r="U47" s="154"/>
      <c r="V47" s="154"/>
      <c r="W47" s="154"/>
      <c r="X47" s="154">
        <v>10.11406</v>
      </c>
      <c r="Y47" s="154">
        <v>10.336880000000001</v>
      </c>
      <c r="Z47" s="154"/>
      <c r="AA47" s="154"/>
      <c r="AB47" s="154"/>
      <c r="AC47" s="154">
        <v>10.534000000000001</v>
      </c>
      <c r="AD47" s="154">
        <v>11.26</v>
      </c>
      <c r="AE47" s="154">
        <v>482.88189999999997</v>
      </c>
      <c r="AF47" s="154">
        <v>482.88189999999997</v>
      </c>
      <c r="AG47" s="154">
        <v>450.68977000000001</v>
      </c>
      <c r="AH47" s="154">
        <v>450.68977000000001</v>
      </c>
      <c r="AI47" s="154">
        <v>498.97796</v>
      </c>
      <c r="AJ47" s="154">
        <v>0</v>
      </c>
      <c r="AK47" s="154">
        <v>293.80896999999999</v>
      </c>
      <c r="AL47" s="154">
        <v>0</v>
      </c>
      <c r="AM47" s="154">
        <v>386.30552</v>
      </c>
      <c r="AN47" s="154"/>
      <c r="AO47" s="154"/>
    </row>
    <row r="48" spans="1:41" ht="24" customHeight="1" x14ac:dyDescent="0.25">
      <c r="A48" s="13" t="s">
        <v>67</v>
      </c>
      <c r="B48" s="13" t="s">
        <v>802</v>
      </c>
      <c r="C48" s="152">
        <v>23</v>
      </c>
      <c r="D48" s="152">
        <v>47.39</v>
      </c>
      <c r="E48" s="152">
        <v>11.55</v>
      </c>
      <c r="F48" s="152">
        <v>23.57</v>
      </c>
      <c r="G48" s="152">
        <v>21.414940000000001</v>
      </c>
      <c r="H48" s="152"/>
      <c r="I48" s="152">
        <v>7.53</v>
      </c>
      <c r="J48" s="152">
        <v>8.91</v>
      </c>
      <c r="K48" s="152">
        <v>7.5810000000000004</v>
      </c>
      <c r="L48" s="152">
        <v>12.39</v>
      </c>
      <c r="M48" s="152">
        <v>12.39</v>
      </c>
      <c r="N48" s="152">
        <v>12.39</v>
      </c>
      <c r="O48" s="152">
        <v>12.39</v>
      </c>
      <c r="P48" s="152"/>
      <c r="Q48" s="152"/>
      <c r="R48" s="152">
        <v>5</v>
      </c>
      <c r="S48" s="152">
        <v>5</v>
      </c>
      <c r="T48" s="152"/>
      <c r="U48" s="152"/>
      <c r="V48" s="152"/>
      <c r="W48" s="152"/>
      <c r="X48" s="152">
        <v>7.8333199999999996</v>
      </c>
      <c r="Y48" s="152">
        <v>9.7544000000000004</v>
      </c>
      <c r="Z48" s="152"/>
      <c r="AA48" s="152"/>
      <c r="AB48" s="152"/>
      <c r="AC48" s="152">
        <v>10.426</v>
      </c>
      <c r="AD48" s="152">
        <v>11.18</v>
      </c>
      <c r="AE48" s="152">
        <v>486.10111000000001</v>
      </c>
      <c r="AF48" s="152">
        <v>482.88189999999997</v>
      </c>
      <c r="AG48" s="152">
        <v>450.68977000000001</v>
      </c>
      <c r="AH48" s="152">
        <v>450.68977000000001</v>
      </c>
      <c r="AI48" s="152">
        <v>498.97796</v>
      </c>
      <c r="AJ48" s="152">
        <v>0</v>
      </c>
      <c r="AK48" s="152">
        <v>293.80896999999999</v>
      </c>
      <c r="AL48" s="152">
        <v>0</v>
      </c>
      <c r="AM48" s="152">
        <v>386.30552</v>
      </c>
      <c r="AN48" s="152"/>
      <c r="AO48" s="152"/>
    </row>
    <row r="49" spans="1:41" ht="24" customHeight="1" x14ac:dyDescent="0.25">
      <c r="A49" s="16" t="s">
        <v>67</v>
      </c>
      <c r="B49" s="16" t="s">
        <v>803</v>
      </c>
      <c r="C49" s="153">
        <v>23</v>
      </c>
      <c r="D49" s="153">
        <v>47.38</v>
      </c>
      <c r="E49" s="153">
        <v>11.49</v>
      </c>
      <c r="F49" s="153">
        <v>24.85</v>
      </c>
      <c r="G49" s="153">
        <v>21.414940000000001</v>
      </c>
      <c r="H49" s="153"/>
      <c r="I49" s="153">
        <v>7.7</v>
      </c>
      <c r="J49" s="153">
        <v>8.2799999999999994</v>
      </c>
      <c r="K49" s="153">
        <v>7.6950000000000003</v>
      </c>
      <c r="L49" s="153">
        <v>11.76</v>
      </c>
      <c r="M49" s="153">
        <v>11.76</v>
      </c>
      <c r="N49" s="153">
        <v>11.76</v>
      </c>
      <c r="O49" s="153">
        <v>11.76</v>
      </c>
      <c r="P49" s="153"/>
      <c r="Q49" s="153"/>
      <c r="R49" s="153">
        <v>3</v>
      </c>
      <c r="S49" s="153">
        <v>4</v>
      </c>
      <c r="T49" s="153"/>
      <c r="U49" s="153"/>
      <c r="V49" s="153"/>
      <c r="W49" s="153"/>
      <c r="X49" s="153">
        <v>9.7124299999999995</v>
      </c>
      <c r="Y49" s="153">
        <v>10.37308</v>
      </c>
      <c r="Z49" s="153"/>
      <c r="AA49" s="153"/>
      <c r="AB49" s="153"/>
      <c r="AC49" s="153">
        <v>10.191000000000001</v>
      </c>
      <c r="AD49" s="153">
        <v>11.09</v>
      </c>
      <c r="AE49" s="153">
        <v>482.88189999999997</v>
      </c>
      <c r="AF49" s="153">
        <v>482.88189999999997</v>
      </c>
      <c r="AG49" s="153">
        <v>450.68977000000001</v>
      </c>
      <c r="AH49" s="153">
        <v>450.68977000000001</v>
      </c>
      <c r="AI49" s="153">
        <v>498.97796</v>
      </c>
      <c r="AJ49" s="153">
        <v>0</v>
      </c>
      <c r="AK49" s="153">
        <v>293.80896999999999</v>
      </c>
      <c r="AL49" s="153">
        <v>0</v>
      </c>
      <c r="AM49" s="153">
        <v>386.30552</v>
      </c>
      <c r="AN49" s="153"/>
      <c r="AO49" s="153"/>
    </row>
    <row r="50" spans="1:41" ht="24" customHeight="1" x14ac:dyDescent="0.25">
      <c r="A50" s="16" t="s">
        <v>67</v>
      </c>
      <c r="B50" s="16" t="s">
        <v>804</v>
      </c>
      <c r="C50" s="153">
        <v>23</v>
      </c>
      <c r="D50" s="153">
        <v>47.38</v>
      </c>
      <c r="E50" s="153">
        <v>12.29</v>
      </c>
      <c r="F50" s="153">
        <v>23.94</v>
      </c>
      <c r="G50" s="153">
        <v>21.414940000000001</v>
      </c>
      <c r="H50" s="153"/>
      <c r="I50" s="153">
        <v>7.78</v>
      </c>
      <c r="J50" s="153">
        <v>8.27</v>
      </c>
      <c r="K50" s="153">
        <v>8.4659999999999993</v>
      </c>
      <c r="L50" s="153">
        <v>11.54</v>
      </c>
      <c r="M50" s="153">
        <v>11.54</v>
      </c>
      <c r="N50" s="153">
        <v>11.54</v>
      </c>
      <c r="O50" s="153">
        <v>11.54</v>
      </c>
      <c r="P50" s="153"/>
      <c r="Q50" s="153"/>
      <c r="R50" s="153">
        <v>4</v>
      </c>
      <c r="S50" s="153">
        <v>4</v>
      </c>
      <c r="T50" s="153"/>
      <c r="U50" s="153"/>
      <c r="V50" s="153"/>
      <c r="W50" s="153"/>
      <c r="X50" s="153">
        <v>10.209350000000001</v>
      </c>
      <c r="Y50" s="153">
        <v>10.02726</v>
      </c>
      <c r="Z50" s="153"/>
      <c r="AA50" s="153"/>
      <c r="AB50" s="153"/>
      <c r="AC50" s="153">
        <v>10.737</v>
      </c>
      <c r="AD50" s="153">
        <v>11.82</v>
      </c>
      <c r="AE50" s="153">
        <v>482.88189999999997</v>
      </c>
      <c r="AF50" s="153">
        <v>482.88189999999997</v>
      </c>
      <c r="AG50" s="153">
        <v>450.68977000000001</v>
      </c>
      <c r="AH50" s="153">
        <v>450.68977000000001</v>
      </c>
      <c r="AI50" s="153">
        <v>498.97796</v>
      </c>
      <c r="AJ50" s="153">
        <v>0</v>
      </c>
      <c r="AK50" s="153">
        <v>293.80896999999999</v>
      </c>
      <c r="AL50" s="153">
        <v>0</v>
      </c>
      <c r="AM50" s="153">
        <v>386.30552</v>
      </c>
      <c r="AN50" s="153"/>
      <c r="AO50" s="153"/>
    </row>
    <row r="51" spans="1:41" ht="24" customHeight="1" x14ac:dyDescent="0.25">
      <c r="A51" s="16" t="s">
        <v>67</v>
      </c>
      <c r="B51" s="16" t="s">
        <v>805</v>
      </c>
      <c r="C51" s="153">
        <v>23</v>
      </c>
      <c r="D51" s="153">
        <v>47.37</v>
      </c>
      <c r="E51" s="153">
        <v>12.49</v>
      </c>
      <c r="F51" s="153">
        <v>24.79</v>
      </c>
      <c r="G51" s="153">
        <v>21.414940000000001</v>
      </c>
      <c r="H51" s="153"/>
      <c r="I51" s="153">
        <v>7.79</v>
      </c>
      <c r="J51" s="153">
        <v>7.72</v>
      </c>
      <c r="K51" s="153">
        <v>8.8420000000000005</v>
      </c>
      <c r="L51" s="153">
        <v>11.76</v>
      </c>
      <c r="M51" s="153">
        <v>11.76</v>
      </c>
      <c r="N51" s="153">
        <v>11.76</v>
      </c>
      <c r="O51" s="153">
        <v>11.76</v>
      </c>
      <c r="P51" s="153"/>
      <c r="Q51" s="153"/>
      <c r="R51" s="153">
        <v>4</v>
      </c>
      <c r="S51" s="153">
        <v>4</v>
      </c>
      <c r="T51" s="153"/>
      <c r="U51" s="153"/>
      <c r="V51" s="153"/>
      <c r="W51" s="153"/>
      <c r="X51" s="153">
        <v>9.5830599999999997</v>
      </c>
      <c r="Y51" s="153">
        <v>9.5346600000000006</v>
      </c>
      <c r="Z51" s="153"/>
      <c r="AA51" s="153"/>
      <c r="AB51" s="153"/>
      <c r="AC51" s="153">
        <v>10.913</v>
      </c>
      <c r="AD51" s="153">
        <v>12.54</v>
      </c>
      <c r="AE51" s="153">
        <v>482.88189999999997</v>
      </c>
      <c r="AF51" s="153">
        <v>482.88189999999997</v>
      </c>
      <c r="AG51" s="153">
        <v>450.68977000000001</v>
      </c>
      <c r="AH51" s="153">
        <v>450.68977000000001</v>
      </c>
      <c r="AI51" s="153">
        <v>498.97796</v>
      </c>
      <c r="AJ51" s="153">
        <v>0</v>
      </c>
      <c r="AK51" s="153">
        <v>293.80896999999999</v>
      </c>
      <c r="AL51" s="153">
        <v>0</v>
      </c>
      <c r="AM51" s="153">
        <v>386.30552</v>
      </c>
      <c r="AN51" s="153"/>
      <c r="AO51" s="153"/>
    </row>
    <row r="52" spans="1:41" ht="24" customHeight="1" x14ac:dyDescent="0.25">
      <c r="A52" s="16" t="s">
        <v>67</v>
      </c>
      <c r="B52" s="16" t="s">
        <v>806</v>
      </c>
      <c r="C52" s="153">
        <v>23</v>
      </c>
      <c r="D52" s="153">
        <v>47.36</v>
      </c>
      <c r="E52" s="153">
        <v>12.45</v>
      </c>
      <c r="F52" s="153">
        <v>24.19</v>
      </c>
      <c r="G52" s="153">
        <v>21.414940000000001</v>
      </c>
      <c r="H52" s="153"/>
      <c r="I52" s="153">
        <v>7.71</v>
      </c>
      <c r="J52" s="153">
        <v>7.78</v>
      </c>
      <c r="K52" s="153">
        <v>8.5679999999999996</v>
      </c>
      <c r="L52" s="153">
        <v>1</v>
      </c>
      <c r="M52" s="153">
        <v>1</v>
      </c>
      <c r="N52" s="153">
        <v>1</v>
      </c>
      <c r="O52" s="153">
        <v>1</v>
      </c>
      <c r="P52" s="153"/>
      <c r="Q52" s="153"/>
      <c r="R52" s="153">
        <v>5</v>
      </c>
      <c r="S52" s="153">
        <v>5</v>
      </c>
      <c r="T52" s="153"/>
      <c r="U52" s="153"/>
      <c r="V52" s="153"/>
      <c r="W52" s="153"/>
      <c r="X52" s="153">
        <v>9.5165799999999994</v>
      </c>
      <c r="Y52" s="153">
        <v>8.5716099999999997</v>
      </c>
      <c r="Z52" s="153"/>
      <c r="AA52" s="153"/>
      <c r="AB52" s="153"/>
      <c r="AC52" s="153">
        <v>10.922000000000001</v>
      </c>
      <c r="AD52" s="153">
        <v>11.57</v>
      </c>
      <c r="AE52" s="153">
        <v>482.88189999999997</v>
      </c>
      <c r="AF52" s="153">
        <v>482.88189999999997</v>
      </c>
      <c r="AG52" s="153">
        <v>450.68977000000001</v>
      </c>
      <c r="AH52" s="153">
        <v>450.68977000000001</v>
      </c>
      <c r="AI52" s="153">
        <v>498.97796</v>
      </c>
      <c r="AJ52" s="153">
        <v>0</v>
      </c>
      <c r="AK52" s="153">
        <v>293.80896999999999</v>
      </c>
      <c r="AL52" s="153">
        <v>0</v>
      </c>
      <c r="AM52" s="153">
        <v>386.30552</v>
      </c>
      <c r="AN52" s="153"/>
      <c r="AO52" s="153"/>
    </row>
    <row r="53" spans="1:41" ht="24" customHeight="1" x14ac:dyDescent="0.25">
      <c r="A53" s="16" t="s">
        <v>67</v>
      </c>
      <c r="B53" s="16" t="s">
        <v>807</v>
      </c>
      <c r="C53" s="153">
        <v>23</v>
      </c>
      <c r="D53" s="153">
        <v>47.39</v>
      </c>
      <c r="E53" s="153">
        <v>13.2</v>
      </c>
      <c r="F53" s="153">
        <v>24.19</v>
      </c>
      <c r="G53" s="153">
        <v>21.414940000000001</v>
      </c>
      <c r="H53" s="153"/>
      <c r="I53" s="153">
        <v>7.22</v>
      </c>
      <c r="J53" s="153">
        <v>8.4600000000000009</v>
      </c>
      <c r="K53" s="153">
        <v>7.7140000000000004</v>
      </c>
      <c r="L53" s="153">
        <v>11.99</v>
      </c>
      <c r="M53" s="153">
        <v>11.99</v>
      </c>
      <c r="N53" s="153">
        <v>11.99</v>
      </c>
      <c r="O53" s="153">
        <v>11.99</v>
      </c>
      <c r="P53" s="153"/>
      <c r="Q53" s="153"/>
      <c r="R53" s="153">
        <v>5</v>
      </c>
      <c r="S53" s="153">
        <v>5</v>
      </c>
      <c r="T53" s="153"/>
      <c r="U53" s="153"/>
      <c r="V53" s="153"/>
      <c r="W53" s="153"/>
      <c r="X53" s="153">
        <v>8.7020099999999996</v>
      </c>
      <c r="Y53" s="153">
        <v>8.81569</v>
      </c>
      <c r="Z53" s="153"/>
      <c r="AA53" s="153"/>
      <c r="AB53" s="153"/>
      <c r="AC53" s="153">
        <v>10.766999999999999</v>
      </c>
      <c r="AD53" s="153">
        <v>11.11</v>
      </c>
      <c r="AE53" s="153">
        <v>486.10111000000001</v>
      </c>
      <c r="AF53" s="153">
        <v>486.10111000000001</v>
      </c>
      <c r="AG53" s="153">
        <v>450.68977000000001</v>
      </c>
      <c r="AH53" s="153">
        <v>450.68977000000001</v>
      </c>
      <c r="AI53" s="153">
        <v>498.97796</v>
      </c>
      <c r="AJ53" s="153">
        <v>0</v>
      </c>
      <c r="AK53" s="153">
        <v>293.80896999999999</v>
      </c>
      <c r="AL53" s="153">
        <v>0</v>
      </c>
      <c r="AM53" s="153">
        <v>386.30552</v>
      </c>
      <c r="AN53" s="153"/>
      <c r="AO53" s="153"/>
    </row>
    <row r="54" spans="1:41" ht="24" customHeight="1" x14ac:dyDescent="0.25">
      <c r="A54" s="16" t="s">
        <v>67</v>
      </c>
      <c r="B54" s="16" t="s">
        <v>808</v>
      </c>
      <c r="C54" s="153">
        <v>23</v>
      </c>
      <c r="D54" s="153">
        <v>47.05</v>
      </c>
      <c r="E54" s="153">
        <v>12.48</v>
      </c>
      <c r="F54" s="153">
        <v>23.53</v>
      </c>
      <c r="G54" s="153">
        <v>21.414940000000001</v>
      </c>
      <c r="H54" s="153"/>
      <c r="I54" s="153">
        <v>7.01</v>
      </c>
      <c r="J54" s="153">
        <v>8.1199999999999992</v>
      </c>
      <c r="K54" s="153">
        <v>7.6779999999999999</v>
      </c>
      <c r="L54" s="153">
        <v>12.11</v>
      </c>
      <c r="M54" s="153">
        <v>12.11</v>
      </c>
      <c r="N54" s="153">
        <v>12.11</v>
      </c>
      <c r="O54" s="153">
        <v>12.11</v>
      </c>
      <c r="P54" s="153"/>
      <c r="Q54" s="153"/>
      <c r="R54" s="153">
        <v>6</v>
      </c>
      <c r="S54" s="153">
        <v>7</v>
      </c>
      <c r="T54" s="153"/>
      <c r="U54" s="153"/>
      <c r="V54" s="153"/>
      <c r="W54" s="153"/>
      <c r="X54" s="153">
        <v>8.9306599999999996</v>
      </c>
      <c r="Y54" s="153">
        <v>8.7962500000000006</v>
      </c>
      <c r="Z54" s="153"/>
      <c r="AA54" s="153"/>
      <c r="AB54" s="153"/>
      <c r="AC54" s="153">
        <v>10.641999999999999</v>
      </c>
      <c r="AD54" s="153">
        <v>11.46</v>
      </c>
      <c r="AE54" s="153">
        <v>486.10111000000001</v>
      </c>
      <c r="AF54" s="153">
        <v>482.88189999999997</v>
      </c>
      <c r="AG54" s="153">
        <v>450.68977000000001</v>
      </c>
      <c r="AH54" s="153">
        <v>450.68977000000001</v>
      </c>
      <c r="AI54" s="153">
        <v>498.97796</v>
      </c>
      <c r="AJ54" s="153">
        <v>0</v>
      </c>
      <c r="AK54" s="153">
        <v>293.80896999999999</v>
      </c>
      <c r="AL54" s="153">
        <v>0</v>
      </c>
      <c r="AM54" s="153">
        <v>386.30552</v>
      </c>
      <c r="AN54" s="153"/>
      <c r="AO54" s="153"/>
    </row>
    <row r="55" spans="1:41" ht="24" customHeight="1" x14ac:dyDescent="0.25">
      <c r="A55" s="18" t="s">
        <v>809</v>
      </c>
      <c r="B55" s="18" t="s">
        <v>68</v>
      </c>
      <c r="C55" s="154">
        <v>23</v>
      </c>
      <c r="D55" s="154">
        <v>47.3</v>
      </c>
      <c r="E55" s="154">
        <v>14.04</v>
      </c>
      <c r="F55" s="154">
        <v>26.06</v>
      </c>
      <c r="G55" s="154">
        <v>21.414940000000001</v>
      </c>
      <c r="H55" s="154"/>
      <c r="I55" s="154">
        <v>7.5</v>
      </c>
      <c r="J55" s="154">
        <v>7.75</v>
      </c>
      <c r="K55" s="154">
        <v>8.8369999999999997</v>
      </c>
      <c r="L55" s="154">
        <v>11.8</v>
      </c>
      <c r="M55" s="154">
        <v>11.8</v>
      </c>
      <c r="N55" s="154">
        <v>11.8</v>
      </c>
      <c r="O55" s="154">
        <v>11.8</v>
      </c>
      <c r="P55" s="154"/>
      <c r="Q55" s="154"/>
      <c r="R55" s="154">
        <v>5</v>
      </c>
      <c r="S55" s="154">
        <v>6</v>
      </c>
      <c r="T55" s="154"/>
      <c r="U55" s="154"/>
      <c r="V55" s="154"/>
      <c r="W55" s="154"/>
      <c r="X55" s="154">
        <v>9.42563</v>
      </c>
      <c r="Y55" s="154">
        <v>8.2689000000000004</v>
      </c>
      <c r="Z55" s="154"/>
      <c r="AA55" s="154"/>
      <c r="AB55" s="154"/>
      <c r="AC55" s="154">
        <v>10.941000000000001</v>
      </c>
      <c r="AD55" s="154">
        <v>11.41</v>
      </c>
      <c r="AE55" s="154">
        <v>482.88189999999997</v>
      </c>
      <c r="AF55" s="154">
        <v>482.88189999999997</v>
      </c>
      <c r="AG55" s="154">
        <v>450.68977000000001</v>
      </c>
      <c r="AH55" s="154">
        <v>450.68977000000001</v>
      </c>
      <c r="AI55" s="154">
        <v>498.97796</v>
      </c>
      <c r="AJ55" s="154">
        <v>0</v>
      </c>
      <c r="AK55" s="154">
        <v>293.80896999999999</v>
      </c>
      <c r="AL55" s="154">
        <v>0</v>
      </c>
      <c r="AM55" s="154">
        <v>386.30552</v>
      </c>
      <c r="AN55" s="154"/>
      <c r="AO55" s="154"/>
    </row>
    <row r="56" spans="1:41"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93" t="s">
        <v>0</v>
      </c>
      <c r="B3" s="194"/>
      <c r="C3" s="194"/>
      <c r="D3" s="194"/>
      <c r="E3" s="194"/>
      <c r="F3" s="194"/>
      <c r="G3" s="1"/>
      <c r="H3" s="1"/>
      <c r="I3" s="1"/>
    </row>
    <row r="4" spans="1:9" ht="30" customHeight="1" x14ac:dyDescent="0.25">
      <c r="A4" s="227" t="s">
        <v>1653</v>
      </c>
      <c r="B4" s="197"/>
      <c r="C4" s="197"/>
      <c r="D4" s="197"/>
      <c r="E4" s="197"/>
      <c r="F4" s="197"/>
      <c r="G4" s="197"/>
      <c r="H4" s="197"/>
      <c r="I4" s="197"/>
    </row>
    <row r="5" spans="1:9" ht="21.95" hidden="1" customHeight="1" x14ac:dyDescent="0.25">
      <c r="A5" s="197" t="s">
        <v>63</v>
      </c>
      <c r="B5" s="197" t="s">
        <v>540</v>
      </c>
      <c r="C5" s="9">
        <v>42879</v>
      </c>
      <c r="D5" s="9">
        <v>42880</v>
      </c>
      <c r="E5" s="9">
        <v>46665</v>
      </c>
      <c r="F5" s="9">
        <v>70163</v>
      </c>
      <c r="G5" s="9">
        <v>47090</v>
      </c>
      <c r="H5" s="9">
        <v>62201</v>
      </c>
      <c r="I5" s="197" t="s">
        <v>1654</v>
      </c>
    </row>
    <row r="6" spans="1:9" ht="39.950000000000003" customHeight="1" x14ac:dyDescent="0.25">
      <c r="A6" s="197"/>
      <c r="B6" s="197"/>
      <c r="C6" s="226" t="s">
        <v>598</v>
      </c>
      <c r="D6" s="226" t="s">
        <v>599</v>
      </c>
      <c r="E6" s="226" t="s">
        <v>600</v>
      </c>
      <c r="F6" s="226" t="s">
        <v>601</v>
      </c>
      <c r="G6" s="226" t="s">
        <v>597</v>
      </c>
      <c r="H6" s="226" t="s">
        <v>34</v>
      </c>
      <c r="I6" s="197"/>
    </row>
    <row r="7" spans="1:9" ht="57" customHeight="1" x14ac:dyDescent="0.25">
      <c r="A7" s="197"/>
      <c r="B7" s="197"/>
      <c r="C7" s="9" t="s">
        <v>1655</v>
      </c>
      <c r="D7" s="9" t="s">
        <v>1656</v>
      </c>
      <c r="E7" s="9" t="s">
        <v>1657</v>
      </c>
      <c r="F7" s="9" t="s">
        <v>1658</v>
      </c>
      <c r="G7" s="9" t="s">
        <v>1659</v>
      </c>
      <c r="H7" s="9" t="s">
        <v>1660</v>
      </c>
      <c r="I7" s="197" t="s">
        <v>753</v>
      </c>
    </row>
    <row r="8" spans="1:9" ht="24" customHeight="1" x14ac:dyDescent="0.25">
      <c r="A8" s="13" t="s">
        <v>67</v>
      </c>
      <c r="B8" s="13" t="s">
        <v>762</v>
      </c>
      <c r="C8" s="152">
        <v>32</v>
      </c>
      <c r="D8" s="152">
        <v>9.15</v>
      </c>
      <c r="E8" s="152">
        <v>53.49</v>
      </c>
      <c r="F8" s="152">
        <v>84.75</v>
      </c>
      <c r="G8" s="152">
        <v>79.011179999999996</v>
      </c>
      <c r="H8" s="152">
        <v>250.17</v>
      </c>
      <c r="I8" s="152">
        <v>508.57118000000003</v>
      </c>
    </row>
    <row r="9" spans="1:9" ht="24" customHeight="1" x14ac:dyDescent="0.25">
      <c r="A9" s="16" t="s">
        <v>67</v>
      </c>
      <c r="B9" s="16" t="s">
        <v>763</v>
      </c>
      <c r="C9" s="153">
        <v>32</v>
      </c>
      <c r="D9" s="153">
        <v>13.01</v>
      </c>
      <c r="E9" s="153">
        <v>51.85</v>
      </c>
      <c r="F9" s="153">
        <v>84.51</v>
      </c>
      <c r="G9" s="153">
        <v>79.011179999999996</v>
      </c>
      <c r="H9" s="153">
        <v>258.08999999999997</v>
      </c>
      <c r="I9" s="153">
        <v>518.47118</v>
      </c>
    </row>
    <row r="10" spans="1:9" ht="24" customHeight="1" x14ac:dyDescent="0.25">
      <c r="A10" s="16" t="s">
        <v>67</v>
      </c>
      <c r="B10" s="16" t="s">
        <v>764</v>
      </c>
      <c r="C10" s="153">
        <v>32</v>
      </c>
      <c r="D10" s="153">
        <v>13.07</v>
      </c>
      <c r="E10" s="153">
        <v>58.71</v>
      </c>
      <c r="F10" s="153">
        <v>86.18</v>
      </c>
      <c r="G10" s="153">
        <v>79.011179999999996</v>
      </c>
      <c r="H10" s="153">
        <v>256.93</v>
      </c>
      <c r="I10" s="153">
        <v>525.90117999999995</v>
      </c>
    </row>
    <row r="11" spans="1:9" ht="24" customHeight="1" x14ac:dyDescent="0.25">
      <c r="A11" s="16" t="s">
        <v>67</v>
      </c>
      <c r="B11" s="16" t="s">
        <v>765</v>
      </c>
      <c r="C11" s="153">
        <v>32</v>
      </c>
      <c r="D11" s="153">
        <v>13.06</v>
      </c>
      <c r="E11" s="153">
        <v>49.19</v>
      </c>
      <c r="F11" s="153">
        <v>86.15</v>
      </c>
      <c r="G11" s="153">
        <v>79.011179999999996</v>
      </c>
      <c r="H11" s="153">
        <v>254.13</v>
      </c>
      <c r="I11" s="153">
        <v>513.54118000000005</v>
      </c>
    </row>
    <row r="12" spans="1:9" ht="24" customHeight="1" x14ac:dyDescent="0.25">
      <c r="A12" s="16" t="s">
        <v>67</v>
      </c>
      <c r="B12" s="16" t="s">
        <v>766</v>
      </c>
      <c r="C12" s="153">
        <v>31</v>
      </c>
      <c r="D12" s="153">
        <v>13.06</v>
      </c>
      <c r="E12" s="153">
        <v>50.88</v>
      </c>
      <c r="F12" s="153">
        <v>88.52</v>
      </c>
      <c r="G12" s="153">
        <v>79.011179999999996</v>
      </c>
      <c r="H12" s="153">
        <v>255.4</v>
      </c>
      <c r="I12" s="153">
        <v>517.87117999999998</v>
      </c>
    </row>
    <row r="13" spans="1:9" ht="24" customHeight="1" x14ac:dyDescent="0.25">
      <c r="A13" s="16" t="s">
        <v>67</v>
      </c>
      <c r="B13" s="16" t="s">
        <v>767</v>
      </c>
      <c r="C13" s="153">
        <v>31</v>
      </c>
      <c r="D13" s="153">
        <v>13.08</v>
      </c>
      <c r="E13" s="153">
        <v>51.65</v>
      </c>
      <c r="F13" s="153">
        <v>88.51</v>
      </c>
      <c r="G13" s="153">
        <v>79.011179999999996</v>
      </c>
      <c r="H13" s="153">
        <v>257.91000000000003</v>
      </c>
      <c r="I13" s="153">
        <v>521.16117999999994</v>
      </c>
    </row>
    <row r="14" spans="1:9" ht="24" customHeight="1" x14ac:dyDescent="0.25">
      <c r="A14" s="16" t="s">
        <v>67</v>
      </c>
      <c r="B14" s="16" t="s">
        <v>768</v>
      </c>
      <c r="C14" s="153">
        <v>31</v>
      </c>
      <c r="D14" s="153">
        <v>13.08</v>
      </c>
      <c r="E14" s="153">
        <v>50.77</v>
      </c>
      <c r="F14" s="153">
        <v>85.19</v>
      </c>
      <c r="G14" s="153">
        <v>79.011179999999996</v>
      </c>
      <c r="H14" s="153">
        <v>257.25</v>
      </c>
      <c r="I14" s="153">
        <v>516.30118000000004</v>
      </c>
    </row>
    <row r="15" spans="1:9" ht="24" customHeight="1" x14ac:dyDescent="0.25">
      <c r="A15" s="18" t="s">
        <v>67</v>
      </c>
      <c r="B15" s="18" t="s">
        <v>769</v>
      </c>
      <c r="C15" s="154">
        <v>31</v>
      </c>
      <c r="D15" s="154">
        <v>13.33</v>
      </c>
      <c r="E15" s="154">
        <v>54.36</v>
      </c>
      <c r="F15" s="154">
        <v>85.15</v>
      </c>
      <c r="G15" s="154">
        <v>79.011179999999996</v>
      </c>
      <c r="H15" s="154">
        <v>252.09</v>
      </c>
      <c r="I15" s="154">
        <v>514.94118000000003</v>
      </c>
    </row>
    <row r="16" spans="1:9" ht="24" customHeight="1" x14ac:dyDescent="0.25">
      <c r="A16" s="13" t="s">
        <v>67</v>
      </c>
      <c r="B16" s="13" t="s">
        <v>770</v>
      </c>
      <c r="C16" s="152">
        <v>32</v>
      </c>
      <c r="D16" s="152">
        <v>13.33</v>
      </c>
      <c r="E16" s="152">
        <v>50.04</v>
      </c>
      <c r="F16" s="152">
        <v>92.06</v>
      </c>
      <c r="G16" s="152">
        <v>79.011179999999996</v>
      </c>
      <c r="H16" s="152">
        <v>250.48</v>
      </c>
      <c r="I16" s="152">
        <v>516.92118000000005</v>
      </c>
    </row>
    <row r="17" spans="1:9" ht="24" customHeight="1" x14ac:dyDescent="0.25">
      <c r="A17" s="16" t="s">
        <v>67</v>
      </c>
      <c r="B17" s="16" t="s">
        <v>771</v>
      </c>
      <c r="C17" s="153">
        <v>32</v>
      </c>
      <c r="D17" s="153">
        <v>13.27</v>
      </c>
      <c r="E17" s="153">
        <v>55.85</v>
      </c>
      <c r="F17" s="153">
        <v>92.01</v>
      </c>
      <c r="G17" s="153">
        <v>79.011179999999996</v>
      </c>
      <c r="H17" s="153">
        <v>249.41</v>
      </c>
      <c r="I17" s="153">
        <v>521.55118000000004</v>
      </c>
    </row>
    <row r="18" spans="1:9" ht="24" customHeight="1" x14ac:dyDescent="0.25">
      <c r="A18" s="16" t="s">
        <v>67</v>
      </c>
      <c r="B18" s="16" t="s">
        <v>772</v>
      </c>
      <c r="C18" s="153">
        <v>32</v>
      </c>
      <c r="D18" s="153">
        <v>13.27</v>
      </c>
      <c r="E18" s="153">
        <v>56.38</v>
      </c>
      <c r="F18" s="153">
        <v>81.14</v>
      </c>
      <c r="G18" s="153">
        <v>79.011179999999996</v>
      </c>
      <c r="H18" s="153">
        <v>251.87</v>
      </c>
      <c r="I18" s="153">
        <v>513.67118000000005</v>
      </c>
    </row>
    <row r="19" spans="1:9" ht="24" customHeight="1" x14ac:dyDescent="0.25">
      <c r="A19" s="16" t="s">
        <v>67</v>
      </c>
      <c r="B19" s="16" t="s">
        <v>773</v>
      </c>
      <c r="C19" s="153">
        <v>32</v>
      </c>
      <c r="D19" s="153">
        <v>13</v>
      </c>
      <c r="E19" s="153">
        <v>55.18</v>
      </c>
      <c r="F19" s="153">
        <v>81.13</v>
      </c>
      <c r="G19" s="153">
        <v>79.011179999999996</v>
      </c>
      <c r="H19" s="153">
        <v>248.74</v>
      </c>
      <c r="I19" s="153">
        <v>509.06117999999998</v>
      </c>
    </row>
    <row r="20" spans="1:9" ht="24" customHeight="1" x14ac:dyDescent="0.25">
      <c r="A20" s="16" t="s">
        <v>67</v>
      </c>
      <c r="B20" s="16" t="s">
        <v>774</v>
      </c>
      <c r="C20" s="153">
        <v>32</v>
      </c>
      <c r="D20" s="153">
        <v>13</v>
      </c>
      <c r="E20" s="153">
        <v>47.47</v>
      </c>
      <c r="F20" s="153">
        <v>87.43</v>
      </c>
      <c r="G20" s="153">
        <v>79.011179999999996</v>
      </c>
      <c r="H20" s="153">
        <v>253.85</v>
      </c>
      <c r="I20" s="153">
        <v>512.76117999999997</v>
      </c>
    </row>
    <row r="21" spans="1:9" ht="24" customHeight="1" x14ac:dyDescent="0.25">
      <c r="A21" s="16" t="s">
        <v>67</v>
      </c>
      <c r="B21" s="16" t="s">
        <v>775</v>
      </c>
      <c r="C21" s="153">
        <v>32</v>
      </c>
      <c r="D21" s="153">
        <v>12.93</v>
      </c>
      <c r="E21" s="153">
        <v>54.23</v>
      </c>
      <c r="F21" s="153">
        <v>87.42</v>
      </c>
      <c r="G21" s="153">
        <v>79.011179999999996</v>
      </c>
      <c r="H21" s="153">
        <v>264.23</v>
      </c>
      <c r="I21" s="153">
        <v>529.82118000000003</v>
      </c>
    </row>
    <row r="22" spans="1:9" ht="24" customHeight="1" x14ac:dyDescent="0.25">
      <c r="A22" s="16" t="s">
        <v>67</v>
      </c>
      <c r="B22" s="16" t="s">
        <v>776</v>
      </c>
      <c r="C22" s="153">
        <v>33</v>
      </c>
      <c r="D22" s="153">
        <v>12.96</v>
      </c>
      <c r="E22" s="153">
        <v>52.28</v>
      </c>
      <c r="F22" s="153">
        <v>87.41</v>
      </c>
      <c r="G22" s="153">
        <v>79.011179999999996</v>
      </c>
      <c r="H22" s="153">
        <v>270.49</v>
      </c>
      <c r="I22" s="153">
        <v>535.15117999999995</v>
      </c>
    </row>
    <row r="23" spans="1:9" ht="24" customHeight="1" x14ac:dyDescent="0.25">
      <c r="A23" s="18" t="s">
        <v>67</v>
      </c>
      <c r="B23" s="18" t="s">
        <v>777</v>
      </c>
      <c r="C23" s="154">
        <v>33</v>
      </c>
      <c r="D23" s="154">
        <v>12.5</v>
      </c>
      <c r="E23" s="154">
        <v>52.05</v>
      </c>
      <c r="F23" s="154">
        <v>87.68</v>
      </c>
      <c r="G23" s="154">
        <v>79.011179999999996</v>
      </c>
      <c r="H23" s="154">
        <v>272.48</v>
      </c>
      <c r="I23" s="154">
        <v>536.72118</v>
      </c>
    </row>
    <row r="24" spans="1:9" ht="24" customHeight="1" x14ac:dyDescent="0.25">
      <c r="A24" s="13" t="s">
        <v>67</v>
      </c>
      <c r="B24" s="13" t="s">
        <v>778</v>
      </c>
      <c r="C24" s="152">
        <v>32</v>
      </c>
      <c r="D24" s="152">
        <v>12.5</v>
      </c>
      <c r="E24" s="152">
        <v>57.66</v>
      </c>
      <c r="F24" s="152">
        <v>87.32</v>
      </c>
      <c r="G24" s="152">
        <v>76.869839999999996</v>
      </c>
      <c r="H24" s="152">
        <v>273.92</v>
      </c>
      <c r="I24" s="152">
        <v>540.26984000000004</v>
      </c>
    </row>
    <row r="25" spans="1:9" ht="24" customHeight="1" x14ac:dyDescent="0.25">
      <c r="A25" s="16" t="s">
        <v>67</v>
      </c>
      <c r="B25" s="16" t="s">
        <v>779</v>
      </c>
      <c r="C25" s="153">
        <v>32</v>
      </c>
      <c r="D25" s="153">
        <v>12.81</v>
      </c>
      <c r="E25" s="153">
        <v>50.25</v>
      </c>
      <c r="F25" s="153">
        <v>87.77</v>
      </c>
      <c r="G25" s="153">
        <v>76.869839999999996</v>
      </c>
      <c r="H25" s="153">
        <v>273.52</v>
      </c>
      <c r="I25" s="153">
        <v>533.21983999999998</v>
      </c>
    </row>
    <row r="26" spans="1:9" ht="24" customHeight="1" x14ac:dyDescent="0.25">
      <c r="A26" s="16" t="s">
        <v>67</v>
      </c>
      <c r="B26" s="16" t="s">
        <v>780</v>
      </c>
      <c r="C26" s="153">
        <v>31</v>
      </c>
      <c r="D26" s="153">
        <v>12.82</v>
      </c>
      <c r="E26" s="153">
        <v>36.96</v>
      </c>
      <c r="F26" s="153">
        <v>87.57</v>
      </c>
      <c r="G26" s="153">
        <v>76.869839999999996</v>
      </c>
      <c r="H26" s="153">
        <v>267.82</v>
      </c>
      <c r="I26" s="153">
        <v>513.03984000000003</v>
      </c>
    </row>
    <row r="27" spans="1:9" ht="24" customHeight="1" x14ac:dyDescent="0.25">
      <c r="A27" s="16" t="s">
        <v>67</v>
      </c>
      <c r="B27" s="16" t="s">
        <v>781</v>
      </c>
      <c r="C27" s="153">
        <v>31</v>
      </c>
      <c r="D27" s="153">
        <v>12.97</v>
      </c>
      <c r="E27" s="153">
        <v>40.19</v>
      </c>
      <c r="F27" s="153">
        <v>87.55</v>
      </c>
      <c r="G27" s="153">
        <v>76.869839999999996</v>
      </c>
      <c r="H27" s="153">
        <v>268.45</v>
      </c>
      <c r="I27" s="153">
        <v>517.02984000000004</v>
      </c>
    </row>
    <row r="28" spans="1:9" ht="24" customHeight="1" x14ac:dyDescent="0.25">
      <c r="A28" s="16" t="s">
        <v>67</v>
      </c>
      <c r="B28" s="16" t="s">
        <v>782</v>
      </c>
      <c r="C28" s="153">
        <v>31</v>
      </c>
      <c r="D28" s="153">
        <v>12.89</v>
      </c>
      <c r="E28" s="153">
        <v>39.79</v>
      </c>
      <c r="F28" s="153">
        <v>87.56</v>
      </c>
      <c r="G28" s="153">
        <v>76.869839999999996</v>
      </c>
      <c r="H28" s="153">
        <v>267.26</v>
      </c>
      <c r="I28" s="153">
        <v>515.36983999999995</v>
      </c>
    </row>
    <row r="29" spans="1:9" ht="24" customHeight="1" x14ac:dyDescent="0.25">
      <c r="A29" s="16" t="s">
        <v>67</v>
      </c>
      <c r="B29" s="16" t="s">
        <v>783</v>
      </c>
      <c r="C29" s="153">
        <v>31</v>
      </c>
      <c r="D29" s="153">
        <v>13.16</v>
      </c>
      <c r="E29" s="153">
        <v>37.409999999999997</v>
      </c>
      <c r="F29" s="153">
        <v>87.56</v>
      </c>
      <c r="G29" s="153">
        <v>76.869839999999996</v>
      </c>
      <c r="H29" s="153">
        <v>258.01</v>
      </c>
      <c r="I29" s="153">
        <v>504.00984</v>
      </c>
    </row>
    <row r="30" spans="1:9" ht="24" customHeight="1" x14ac:dyDescent="0.25">
      <c r="A30" s="16" t="s">
        <v>67</v>
      </c>
      <c r="B30" s="16" t="s">
        <v>784</v>
      </c>
      <c r="C30" s="153">
        <v>26</v>
      </c>
      <c r="D30" s="153">
        <v>12.99</v>
      </c>
      <c r="E30" s="153">
        <v>37.31</v>
      </c>
      <c r="F30" s="153">
        <v>162.57</v>
      </c>
      <c r="G30" s="153">
        <v>76.869839999999996</v>
      </c>
      <c r="H30" s="153">
        <v>238.3</v>
      </c>
      <c r="I30" s="153">
        <v>554.03984000000003</v>
      </c>
    </row>
    <row r="31" spans="1:9" ht="24" customHeight="1" x14ac:dyDescent="0.25">
      <c r="A31" s="18" t="s">
        <v>67</v>
      </c>
      <c r="B31" s="18" t="s">
        <v>785</v>
      </c>
      <c r="C31" s="154">
        <v>26</v>
      </c>
      <c r="D31" s="154">
        <v>13.27</v>
      </c>
      <c r="E31" s="154">
        <v>39.39</v>
      </c>
      <c r="F31" s="154">
        <v>225.6</v>
      </c>
      <c r="G31" s="154">
        <v>76.869839999999996</v>
      </c>
      <c r="H31" s="154">
        <v>239.37</v>
      </c>
      <c r="I31" s="154">
        <v>620.49983999999995</v>
      </c>
    </row>
    <row r="32" spans="1:9" ht="24" customHeight="1" x14ac:dyDescent="0.25">
      <c r="A32" s="13" t="s">
        <v>67</v>
      </c>
      <c r="B32" s="13" t="s">
        <v>786</v>
      </c>
      <c r="C32" s="152">
        <v>31</v>
      </c>
      <c r="D32" s="152">
        <v>13.26</v>
      </c>
      <c r="E32" s="152">
        <v>48.71</v>
      </c>
      <c r="F32" s="152">
        <v>187.67</v>
      </c>
      <c r="G32" s="152">
        <v>76.869839999999996</v>
      </c>
      <c r="H32" s="152">
        <v>239.5</v>
      </c>
      <c r="I32" s="152">
        <v>597.00984000000005</v>
      </c>
    </row>
    <row r="33" spans="1:9" ht="24" customHeight="1" x14ac:dyDescent="0.25">
      <c r="A33" s="16" t="s">
        <v>67</v>
      </c>
      <c r="B33" s="16" t="s">
        <v>787</v>
      </c>
      <c r="C33" s="153">
        <v>31</v>
      </c>
      <c r="D33" s="153">
        <v>13.04</v>
      </c>
      <c r="E33" s="153">
        <v>54.79</v>
      </c>
      <c r="F33" s="153">
        <v>180.46</v>
      </c>
      <c r="G33" s="153">
        <v>76.869839999999996</v>
      </c>
      <c r="H33" s="153">
        <v>242.99</v>
      </c>
      <c r="I33" s="153">
        <v>599.14984000000004</v>
      </c>
    </row>
    <row r="34" spans="1:9" ht="24" customHeight="1" x14ac:dyDescent="0.25">
      <c r="A34" s="16" t="s">
        <v>67</v>
      </c>
      <c r="B34" s="16" t="s">
        <v>788</v>
      </c>
      <c r="C34" s="153">
        <v>30</v>
      </c>
      <c r="D34" s="153">
        <v>13.04</v>
      </c>
      <c r="E34" s="153">
        <v>47.64</v>
      </c>
      <c r="F34" s="153">
        <v>187.29</v>
      </c>
      <c r="G34" s="153">
        <v>76.869839999999996</v>
      </c>
      <c r="H34" s="153">
        <v>251.08</v>
      </c>
      <c r="I34" s="153">
        <v>605.91984000000002</v>
      </c>
    </row>
    <row r="35" spans="1:9" ht="24" customHeight="1" x14ac:dyDescent="0.25">
      <c r="A35" s="16" t="s">
        <v>67</v>
      </c>
      <c r="B35" s="16" t="s">
        <v>789</v>
      </c>
      <c r="C35" s="153">
        <v>30</v>
      </c>
      <c r="D35" s="153">
        <v>12.97</v>
      </c>
      <c r="E35" s="153">
        <v>57.32</v>
      </c>
      <c r="F35" s="153">
        <v>194.86</v>
      </c>
      <c r="G35" s="153">
        <v>76.869839999999996</v>
      </c>
      <c r="H35" s="153">
        <v>247.32</v>
      </c>
      <c r="I35" s="153">
        <v>619.33983999999998</v>
      </c>
    </row>
    <row r="36" spans="1:9" ht="24" customHeight="1" x14ac:dyDescent="0.25">
      <c r="A36" s="16" t="s">
        <v>67</v>
      </c>
      <c r="B36" s="16" t="s">
        <v>790</v>
      </c>
      <c r="C36" s="153">
        <v>30</v>
      </c>
      <c r="D36" s="153">
        <v>12.98</v>
      </c>
      <c r="E36" s="153">
        <v>59.38</v>
      </c>
      <c r="F36" s="153">
        <v>201.55</v>
      </c>
      <c r="G36" s="153">
        <v>76.869839999999996</v>
      </c>
      <c r="H36" s="153">
        <v>236.64</v>
      </c>
      <c r="I36" s="153">
        <v>617.41984000000002</v>
      </c>
    </row>
    <row r="37" spans="1:9" ht="24" customHeight="1" x14ac:dyDescent="0.25">
      <c r="A37" s="16" t="s">
        <v>67</v>
      </c>
      <c r="B37" s="16" t="s">
        <v>791</v>
      </c>
      <c r="C37" s="153">
        <v>30</v>
      </c>
      <c r="D37" s="153">
        <v>12.97</v>
      </c>
      <c r="E37" s="153">
        <v>50.38</v>
      </c>
      <c r="F37" s="153">
        <v>193.31</v>
      </c>
      <c r="G37" s="153">
        <v>76.869839999999996</v>
      </c>
      <c r="H37" s="153">
        <v>248.98</v>
      </c>
      <c r="I37" s="153">
        <v>612.50984000000005</v>
      </c>
    </row>
    <row r="38" spans="1:9" ht="24" customHeight="1" x14ac:dyDescent="0.25">
      <c r="A38" s="16" t="s">
        <v>67</v>
      </c>
      <c r="B38" s="16" t="s">
        <v>792</v>
      </c>
      <c r="C38" s="153">
        <v>30</v>
      </c>
      <c r="D38" s="153">
        <v>12.97</v>
      </c>
      <c r="E38" s="153">
        <v>61.17</v>
      </c>
      <c r="F38" s="153">
        <v>192.32</v>
      </c>
      <c r="G38" s="153">
        <v>76.869839999999996</v>
      </c>
      <c r="H38" s="153">
        <v>250.6</v>
      </c>
      <c r="I38" s="153">
        <v>623.92984000000001</v>
      </c>
    </row>
    <row r="39" spans="1:9" ht="24" customHeight="1" x14ac:dyDescent="0.25">
      <c r="A39" s="18" t="s">
        <v>67</v>
      </c>
      <c r="B39" s="18" t="s">
        <v>793</v>
      </c>
      <c r="C39" s="154">
        <v>30</v>
      </c>
      <c r="D39" s="154">
        <v>13.16</v>
      </c>
      <c r="E39" s="154">
        <v>47.38</v>
      </c>
      <c r="F39" s="154">
        <v>188.12</v>
      </c>
      <c r="G39" s="154">
        <v>76.869839999999996</v>
      </c>
      <c r="H39" s="154">
        <v>256.38</v>
      </c>
      <c r="I39" s="154">
        <v>611.90984000000003</v>
      </c>
    </row>
    <row r="40" spans="1:9" ht="24" customHeight="1" x14ac:dyDescent="0.25">
      <c r="A40" s="13" t="s">
        <v>67</v>
      </c>
      <c r="B40" s="13" t="s">
        <v>794</v>
      </c>
      <c r="C40" s="152">
        <v>32</v>
      </c>
      <c r="D40" s="152">
        <v>13.16</v>
      </c>
      <c r="E40" s="152">
        <v>50.75</v>
      </c>
      <c r="F40" s="152">
        <v>187.92</v>
      </c>
      <c r="G40" s="152">
        <v>82.625870000000006</v>
      </c>
      <c r="H40" s="152">
        <v>276.5</v>
      </c>
      <c r="I40" s="152">
        <v>642.95587</v>
      </c>
    </row>
    <row r="41" spans="1:9" ht="24" customHeight="1" x14ac:dyDescent="0.25">
      <c r="A41" s="16" t="s">
        <v>67</v>
      </c>
      <c r="B41" s="16" t="s">
        <v>795</v>
      </c>
      <c r="C41" s="153">
        <v>32</v>
      </c>
      <c r="D41" s="153">
        <v>13.14</v>
      </c>
      <c r="E41" s="153">
        <v>58.4</v>
      </c>
      <c r="F41" s="153">
        <v>189.31</v>
      </c>
      <c r="G41" s="153">
        <v>82.625870000000006</v>
      </c>
      <c r="H41" s="153">
        <v>270.54000000000002</v>
      </c>
      <c r="I41" s="153">
        <v>646.01586999999995</v>
      </c>
    </row>
    <row r="42" spans="1:9" ht="24" customHeight="1" x14ac:dyDescent="0.25">
      <c r="A42" s="16" t="s">
        <v>67</v>
      </c>
      <c r="B42" s="16" t="s">
        <v>796</v>
      </c>
      <c r="C42" s="153">
        <v>33</v>
      </c>
      <c r="D42" s="153">
        <v>13.13</v>
      </c>
      <c r="E42" s="153">
        <v>58.63</v>
      </c>
      <c r="F42" s="153">
        <v>211.69</v>
      </c>
      <c r="G42" s="153">
        <v>82.625870000000006</v>
      </c>
      <c r="H42" s="153">
        <v>286.24</v>
      </c>
      <c r="I42" s="153">
        <v>685.31587000000002</v>
      </c>
    </row>
    <row r="43" spans="1:9" ht="24" customHeight="1" x14ac:dyDescent="0.25">
      <c r="A43" s="16" t="s">
        <v>67</v>
      </c>
      <c r="B43" s="16" t="s">
        <v>797</v>
      </c>
      <c r="C43" s="153">
        <v>33</v>
      </c>
      <c r="D43" s="153">
        <v>12.86</v>
      </c>
      <c r="E43" s="153">
        <v>52.81</v>
      </c>
      <c r="F43" s="153">
        <v>209.51</v>
      </c>
      <c r="G43" s="153">
        <v>82.625870000000006</v>
      </c>
      <c r="H43" s="153">
        <v>305.64999999999998</v>
      </c>
      <c r="I43" s="153">
        <v>696.45587</v>
      </c>
    </row>
    <row r="44" spans="1:9" ht="24" customHeight="1" x14ac:dyDescent="0.25">
      <c r="A44" s="16" t="s">
        <v>67</v>
      </c>
      <c r="B44" s="16" t="s">
        <v>798</v>
      </c>
      <c r="C44" s="153">
        <v>32</v>
      </c>
      <c r="D44" s="153">
        <v>12.87</v>
      </c>
      <c r="E44" s="153">
        <v>59.34</v>
      </c>
      <c r="F44" s="153">
        <v>282.16000000000003</v>
      </c>
      <c r="G44" s="153">
        <v>82.625870000000006</v>
      </c>
      <c r="H44" s="153">
        <v>306.06</v>
      </c>
      <c r="I44" s="153">
        <v>775.05587000000003</v>
      </c>
    </row>
    <row r="45" spans="1:9" ht="24" customHeight="1" x14ac:dyDescent="0.25">
      <c r="A45" s="16" t="s">
        <v>67</v>
      </c>
      <c r="B45" s="16" t="s">
        <v>799</v>
      </c>
      <c r="C45" s="153">
        <v>32</v>
      </c>
      <c r="D45" s="153">
        <v>12.91</v>
      </c>
      <c r="E45" s="153">
        <v>51.65</v>
      </c>
      <c r="F45" s="153">
        <v>218.33</v>
      </c>
      <c r="G45" s="153">
        <v>82.625870000000006</v>
      </c>
      <c r="H45" s="153">
        <v>302.77999999999997</v>
      </c>
      <c r="I45" s="153">
        <v>700.29587000000004</v>
      </c>
    </row>
    <row r="46" spans="1:9" ht="24" customHeight="1" x14ac:dyDescent="0.25">
      <c r="A46" s="16" t="s">
        <v>67</v>
      </c>
      <c r="B46" s="16" t="s">
        <v>800</v>
      </c>
      <c r="C46" s="153">
        <v>32</v>
      </c>
      <c r="D46" s="153">
        <v>12.92</v>
      </c>
      <c r="E46" s="153">
        <v>47.45</v>
      </c>
      <c r="F46" s="153">
        <v>199.51</v>
      </c>
      <c r="G46" s="153">
        <v>82.625870000000006</v>
      </c>
      <c r="H46" s="153">
        <v>306.95</v>
      </c>
      <c r="I46" s="153">
        <v>681.45587</v>
      </c>
    </row>
    <row r="47" spans="1:9" ht="24" customHeight="1" x14ac:dyDescent="0.25">
      <c r="A47" s="18" t="s">
        <v>67</v>
      </c>
      <c r="B47" s="18" t="s">
        <v>801</v>
      </c>
      <c r="C47" s="154">
        <v>32</v>
      </c>
      <c r="D47" s="154">
        <v>13.05</v>
      </c>
      <c r="E47" s="154">
        <v>48.34</v>
      </c>
      <c r="F47" s="154">
        <v>220.57</v>
      </c>
      <c r="G47" s="154">
        <v>82.625870000000006</v>
      </c>
      <c r="H47" s="154">
        <v>305.56</v>
      </c>
      <c r="I47" s="154">
        <v>702.14586999999995</v>
      </c>
    </row>
    <row r="48" spans="1:9" ht="24" customHeight="1" x14ac:dyDescent="0.25">
      <c r="A48" s="13" t="s">
        <v>67</v>
      </c>
      <c r="B48" s="13" t="s">
        <v>802</v>
      </c>
      <c r="C48" s="152">
        <v>32</v>
      </c>
      <c r="D48" s="152">
        <v>13.04</v>
      </c>
      <c r="E48" s="152">
        <v>49.83</v>
      </c>
      <c r="F48" s="152">
        <v>213.84</v>
      </c>
      <c r="G48" s="152">
        <v>82.625870000000006</v>
      </c>
      <c r="H48" s="152">
        <v>305.52999999999997</v>
      </c>
      <c r="I48" s="152">
        <v>696.86586999999997</v>
      </c>
    </row>
    <row r="49" spans="1:9" ht="24" customHeight="1" x14ac:dyDescent="0.25">
      <c r="A49" s="16" t="s">
        <v>67</v>
      </c>
      <c r="B49" s="16" t="s">
        <v>803</v>
      </c>
      <c r="C49" s="153">
        <v>32</v>
      </c>
      <c r="D49" s="153">
        <v>13.23</v>
      </c>
      <c r="E49" s="153">
        <v>49.61</v>
      </c>
      <c r="F49" s="153">
        <v>212.77</v>
      </c>
      <c r="G49" s="153">
        <v>82.625870000000006</v>
      </c>
      <c r="H49" s="153">
        <v>302.56</v>
      </c>
      <c r="I49" s="153">
        <v>692.79587000000004</v>
      </c>
    </row>
    <row r="50" spans="1:9" ht="24" customHeight="1" x14ac:dyDescent="0.25">
      <c r="A50" s="16" t="s">
        <v>67</v>
      </c>
      <c r="B50" s="16" t="s">
        <v>804</v>
      </c>
      <c r="C50" s="153">
        <v>31</v>
      </c>
      <c r="D50" s="153">
        <v>13.23</v>
      </c>
      <c r="E50" s="153">
        <v>49.75</v>
      </c>
      <c r="F50" s="153">
        <v>213.42</v>
      </c>
      <c r="G50" s="153">
        <v>82.625870000000006</v>
      </c>
      <c r="H50" s="153">
        <v>306.66000000000003</v>
      </c>
      <c r="I50" s="153">
        <v>696.68587000000002</v>
      </c>
    </row>
    <row r="51" spans="1:9" ht="24" customHeight="1" x14ac:dyDescent="0.25">
      <c r="A51" s="16" t="s">
        <v>67</v>
      </c>
      <c r="B51" s="16" t="s">
        <v>805</v>
      </c>
      <c r="C51" s="153">
        <v>31</v>
      </c>
      <c r="D51" s="153">
        <v>13.15</v>
      </c>
      <c r="E51" s="153">
        <v>50.56</v>
      </c>
      <c r="F51" s="153">
        <v>218.93</v>
      </c>
      <c r="G51" s="153">
        <v>82.625870000000006</v>
      </c>
      <c r="H51" s="153">
        <v>303.31</v>
      </c>
      <c r="I51" s="153">
        <v>699.57587000000001</v>
      </c>
    </row>
    <row r="52" spans="1:9" ht="24" customHeight="1" x14ac:dyDescent="0.25">
      <c r="A52" s="16" t="s">
        <v>67</v>
      </c>
      <c r="B52" s="16" t="s">
        <v>806</v>
      </c>
      <c r="C52" s="153">
        <v>31</v>
      </c>
      <c r="D52" s="153">
        <v>13.15</v>
      </c>
      <c r="E52" s="153">
        <v>53.94</v>
      </c>
      <c r="F52" s="153">
        <v>212.07</v>
      </c>
      <c r="G52" s="153">
        <v>82.625870000000006</v>
      </c>
      <c r="H52" s="153">
        <v>303.19</v>
      </c>
      <c r="I52" s="153">
        <v>695.97586999999999</v>
      </c>
    </row>
    <row r="53" spans="1:9" ht="24" customHeight="1" x14ac:dyDescent="0.25">
      <c r="A53" s="16" t="s">
        <v>67</v>
      </c>
      <c r="B53" s="16" t="s">
        <v>807</v>
      </c>
      <c r="C53" s="153">
        <v>31</v>
      </c>
      <c r="D53" s="153">
        <v>13.15</v>
      </c>
      <c r="E53" s="153">
        <v>57.15</v>
      </c>
      <c r="F53" s="153">
        <v>212.06</v>
      </c>
      <c r="G53" s="153">
        <v>82.625870000000006</v>
      </c>
      <c r="H53" s="153">
        <v>309.16000000000003</v>
      </c>
      <c r="I53" s="153">
        <v>705.14586999999995</v>
      </c>
    </row>
    <row r="54" spans="1:9" ht="24" customHeight="1" x14ac:dyDescent="0.25">
      <c r="A54" s="16" t="s">
        <v>67</v>
      </c>
      <c r="B54" s="16" t="s">
        <v>808</v>
      </c>
      <c r="C54" s="153">
        <v>32</v>
      </c>
      <c r="D54" s="153">
        <v>13.06</v>
      </c>
      <c r="E54" s="153">
        <v>46.41</v>
      </c>
      <c r="F54" s="153">
        <v>207.11</v>
      </c>
      <c r="G54" s="153">
        <v>82.625870000000006</v>
      </c>
      <c r="H54" s="153">
        <v>299.85000000000002</v>
      </c>
      <c r="I54" s="153">
        <v>681.05587000000003</v>
      </c>
    </row>
    <row r="55" spans="1:9" ht="24" customHeight="1" x14ac:dyDescent="0.25">
      <c r="A55" s="18" t="s">
        <v>809</v>
      </c>
      <c r="B55" s="18" t="s">
        <v>68</v>
      </c>
      <c r="C55" s="154">
        <v>32</v>
      </c>
      <c r="D55" s="154">
        <v>12.98</v>
      </c>
      <c r="E55" s="154">
        <v>52.22</v>
      </c>
      <c r="F55" s="154">
        <v>223.15</v>
      </c>
      <c r="G55" s="154">
        <v>82.625870000000006</v>
      </c>
      <c r="H55" s="154">
        <v>305.88</v>
      </c>
      <c r="I55" s="154">
        <v>708.85586999999998</v>
      </c>
    </row>
    <row r="56" spans="1:9" ht="15.75" x14ac:dyDescent="0.25">
      <c r="A56" s="202" t="s">
        <v>1030</v>
      </c>
      <c r="B56" s="203"/>
      <c r="C56" s="156">
        <v>751</v>
      </c>
      <c r="D56" s="156">
        <v>310.96499999999997</v>
      </c>
      <c r="E56" s="156">
        <v>1223.4749999999999</v>
      </c>
      <c r="F56" s="156">
        <v>3628.335</v>
      </c>
      <c r="G56" s="156">
        <v>1908.05512</v>
      </c>
      <c r="H56" s="156">
        <v>6480.04</v>
      </c>
      <c r="I56" s="156">
        <v>14301.87012</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1661</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1662</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1663</v>
      </c>
      <c r="B6" s="228"/>
      <c r="C6" s="158" t="s">
        <v>1664</v>
      </c>
      <c r="D6" s="158" t="s">
        <v>1665</v>
      </c>
      <c r="E6" s="158" t="s">
        <v>1666</v>
      </c>
      <c r="F6" s="158" t="s">
        <v>1667</v>
      </c>
      <c r="G6" s="158" t="s">
        <v>1668</v>
      </c>
      <c r="H6" s="158" t="s">
        <v>1669</v>
      </c>
      <c r="I6" s="158" t="s">
        <v>1670</v>
      </c>
      <c r="J6" s="158" t="s">
        <v>1671</v>
      </c>
      <c r="K6" s="158" t="s">
        <v>1672</v>
      </c>
      <c r="L6" s="158" t="s">
        <v>1673</v>
      </c>
      <c r="M6" s="158" t="s">
        <v>1674</v>
      </c>
      <c r="N6" s="158" t="s">
        <v>1675</v>
      </c>
      <c r="O6" s="158" t="s">
        <v>1676</v>
      </c>
      <c r="P6" s="158" t="s">
        <v>1677</v>
      </c>
      <c r="Q6" s="158" t="s">
        <v>1678</v>
      </c>
      <c r="R6" s="158" t="s">
        <v>1679</v>
      </c>
      <c r="S6" s="158" t="s">
        <v>1680</v>
      </c>
      <c r="T6" s="158" t="s">
        <v>1681</v>
      </c>
      <c r="U6" s="158" t="s">
        <v>1682</v>
      </c>
      <c r="V6" s="158" t="s">
        <v>1683</v>
      </c>
      <c r="W6" s="158" t="s">
        <v>1684</v>
      </c>
      <c r="X6" s="158" t="s">
        <v>1685</v>
      </c>
      <c r="Y6" s="158" t="s">
        <v>1686</v>
      </c>
      <c r="Z6" s="158" t="s">
        <v>1687</v>
      </c>
      <c r="AA6" s="158" t="s">
        <v>1688</v>
      </c>
      <c r="AB6" s="158" t="s">
        <v>1689</v>
      </c>
      <c r="AC6" s="158" t="s">
        <v>1690</v>
      </c>
      <c r="AD6" s="158" t="s">
        <v>1691</v>
      </c>
      <c r="AE6" s="158" t="s">
        <v>1692</v>
      </c>
      <c r="AF6" s="158" t="s">
        <v>1693</v>
      </c>
      <c r="AG6" s="158" t="s">
        <v>1694</v>
      </c>
      <c r="AH6" s="158" t="s">
        <v>1695</v>
      </c>
      <c r="AI6" s="158" t="s">
        <v>1696</v>
      </c>
      <c r="AJ6" s="158" t="s">
        <v>1697</v>
      </c>
      <c r="AK6" s="158" t="s">
        <v>1698</v>
      </c>
      <c r="AL6" s="158" t="s">
        <v>1699</v>
      </c>
      <c r="AM6" s="158" t="s">
        <v>1700</v>
      </c>
      <c r="AN6" s="158" t="s">
        <v>1701</v>
      </c>
      <c r="AO6" s="158" t="s">
        <v>1702</v>
      </c>
      <c r="AP6" s="158" t="s">
        <v>1703</v>
      </c>
      <c r="AQ6" s="158" t="s">
        <v>1704</v>
      </c>
      <c r="AR6" s="158" t="s">
        <v>1705</v>
      </c>
      <c r="AS6" s="158" t="s">
        <v>1706</v>
      </c>
      <c r="AT6" s="158" t="s">
        <v>1707</v>
      </c>
      <c r="AU6" s="158" t="s">
        <v>1708</v>
      </c>
      <c r="AV6" s="158" t="s">
        <v>1709</v>
      </c>
      <c r="AW6" s="158" t="s">
        <v>1710</v>
      </c>
      <c r="AX6" s="158" t="s">
        <v>1711</v>
      </c>
      <c r="AY6" s="158" t="s">
        <v>1712</v>
      </c>
      <c r="AZ6" s="158" t="s">
        <v>1713</v>
      </c>
      <c r="BA6" s="158" t="s">
        <v>1714</v>
      </c>
      <c r="BB6" s="158" t="s">
        <v>1715</v>
      </c>
      <c r="BC6" s="158" t="s">
        <v>1716</v>
      </c>
      <c r="BD6" s="158" t="s">
        <v>1717</v>
      </c>
      <c r="BE6" s="158" t="s">
        <v>1718</v>
      </c>
      <c r="BF6" s="158" t="s">
        <v>1719</v>
      </c>
      <c r="BG6" s="158" t="s">
        <v>1720</v>
      </c>
      <c r="BH6" s="158" t="s">
        <v>1721</v>
      </c>
      <c r="BI6" s="158" t="s">
        <v>1722</v>
      </c>
      <c r="BJ6" s="158" t="s">
        <v>1723</v>
      </c>
      <c r="BK6" s="158" t="s">
        <v>1724</v>
      </c>
      <c r="BL6" s="158" t="s">
        <v>1725</v>
      </c>
      <c r="BM6" s="158" t="s">
        <v>1726</v>
      </c>
      <c r="BN6" s="158" t="s">
        <v>1727</v>
      </c>
      <c r="BO6" s="158" t="s">
        <v>1728</v>
      </c>
      <c r="BP6" s="158" t="s">
        <v>1729</v>
      </c>
      <c r="BQ6" s="158" t="s">
        <v>1730</v>
      </c>
      <c r="BR6" s="158" t="s">
        <v>1731</v>
      </c>
      <c r="BS6" s="158" t="s">
        <v>1732</v>
      </c>
      <c r="BT6" s="158" t="s">
        <v>1733</v>
      </c>
      <c r="BU6" s="158" t="s">
        <v>1734</v>
      </c>
      <c r="BV6" s="158" t="s">
        <v>1735</v>
      </c>
      <c r="BW6" s="158" t="s">
        <v>1736</v>
      </c>
      <c r="BX6" s="158" t="s">
        <v>1737</v>
      </c>
      <c r="BY6" s="158" t="s">
        <v>1738</v>
      </c>
      <c r="BZ6" s="158" t="s">
        <v>1739</v>
      </c>
      <c r="CA6" s="158" t="s">
        <v>1740</v>
      </c>
      <c r="CB6" s="158" t="s">
        <v>1741</v>
      </c>
      <c r="CC6" s="158" t="s">
        <v>1742</v>
      </c>
      <c r="CD6" s="158" t="s">
        <v>1743</v>
      </c>
      <c r="CE6" s="158" t="s">
        <v>1744</v>
      </c>
      <c r="CF6" s="158" t="s">
        <v>1745</v>
      </c>
      <c r="CG6" s="158" t="s">
        <v>1746</v>
      </c>
      <c r="CH6" s="158" t="s">
        <v>1747</v>
      </c>
      <c r="CI6" s="158" t="s">
        <v>1748</v>
      </c>
      <c r="CJ6" s="158" t="s">
        <v>1749</v>
      </c>
      <c r="CK6" s="158" t="s">
        <v>1750</v>
      </c>
      <c r="CL6" s="158" t="s">
        <v>1751</v>
      </c>
      <c r="CM6" s="158" t="s">
        <v>1752</v>
      </c>
      <c r="CN6" s="158" t="s">
        <v>1753</v>
      </c>
      <c r="CO6" s="158" t="s">
        <v>1754</v>
      </c>
      <c r="CP6" s="158" t="s">
        <v>1755</v>
      </c>
      <c r="CQ6" s="158" t="s">
        <v>1756</v>
      </c>
      <c r="CR6" s="158" t="s">
        <v>1757</v>
      </c>
      <c r="CS6" s="158" t="s">
        <v>1758</v>
      </c>
      <c r="CT6" s="158" t="s">
        <v>1759</v>
      </c>
      <c r="CU6" s="158" t="s">
        <v>1760</v>
      </c>
      <c r="CV6" s="158" t="s">
        <v>1761</v>
      </c>
      <c r="CW6" s="158" t="s">
        <v>1762</v>
      </c>
      <c r="CX6" s="158" t="s">
        <v>1763</v>
      </c>
      <c r="CY6" s="158" t="s">
        <v>1764</v>
      </c>
      <c r="CZ6" s="158" t="s">
        <v>1765</v>
      </c>
      <c r="DA6" s="158" t="s">
        <v>1766</v>
      </c>
      <c r="DB6" s="158" t="s">
        <v>1767</v>
      </c>
      <c r="DC6" s="158" t="s">
        <v>1768</v>
      </c>
      <c r="DD6" s="158" t="s">
        <v>1769</v>
      </c>
      <c r="DE6" s="158" t="s">
        <v>1770</v>
      </c>
      <c r="DF6" s="158" t="s">
        <v>1771</v>
      </c>
      <c r="DG6" s="158" t="s">
        <v>1772</v>
      </c>
      <c r="DH6" s="158" t="s">
        <v>1773</v>
      </c>
      <c r="DI6" s="158" t="s">
        <v>1774</v>
      </c>
      <c r="DJ6" s="158" t="s">
        <v>1775</v>
      </c>
      <c r="DK6" s="158" t="s">
        <v>1776</v>
      </c>
      <c r="DL6" s="158" t="s">
        <v>1777</v>
      </c>
      <c r="DM6" s="158" t="s">
        <v>1778</v>
      </c>
      <c r="DN6" s="158" t="s">
        <v>1779</v>
      </c>
      <c r="DO6" s="158" t="s">
        <v>1780</v>
      </c>
      <c r="DP6" s="158" t="s">
        <v>1781</v>
      </c>
      <c r="DQ6" s="158" t="s">
        <v>1782</v>
      </c>
      <c r="DR6" s="158" t="s">
        <v>1783</v>
      </c>
      <c r="DS6" s="158" t="s">
        <v>1784</v>
      </c>
      <c r="DT6" s="158" t="s">
        <v>1785</v>
      </c>
      <c r="DU6" s="158" t="s">
        <v>1786</v>
      </c>
      <c r="DV6" s="158" t="s">
        <v>1787</v>
      </c>
      <c r="DW6" s="158" t="s">
        <v>1788</v>
      </c>
      <c r="DX6" s="158" t="s">
        <v>1789</v>
      </c>
      <c r="DY6" s="158" t="s">
        <v>1790</v>
      </c>
      <c r="DZ6" s="158" t="s">
        <v>1791</v>
      </c>
      <c r="EA6" s="158" t="s">
        <v>1792</v>
      </c>
      <c r="EB6" s="158" t="s">
        <v>1793</v>
      </c>
      <c r="EC6" s="158" t="s">
        <v>1794</v>
      </c>
      <c r="ED6" s="158" t="s">
        <v>1795</v>
      </c>
      <c r="EE6" s="158" t="s">
        <v>1796</v>
      </c>
      <c r="EF6" s="158" t="s">
        <v>1797</v>
      </c>
      <c r="EG6" s="158" t="s">
        <v>1798</v>
      </c>
      <c r="EH6" s="158" t="s">
        <v>1799</v>
      </c>
      <c r="EI6" s="158" t="s">
        <v>1800</v>
      </c>
      <c r="EJ6" s="158" t="s">
        <v>1801</v>
      </c>
      <c r="EK6" s="158" t="s">
        <v>1802</v>
      </c>
      <c r="EL6" s="158" t="s">
        <v>1803</v>
      </c>
      <c r="EM6" s="158" t="s">
        <v>1804</v>
      </c>
      <c r="EN6" s="158" t="s">
        <v>1805</v>
      </c>
      <c r="EO6" s="158" t="s">
        <v>1806</v>
      </c>
      <c r="EP6" s="158" t="s">
        <v>1807</v>
      </c>
      <c r="EQ6" s="158" t="s">
        <v>1808</v>
      </c>
      <c r="ER6" s="158" t="s">
        <v>1809</v>
      </c>
      <c r="ES6" s="158" t="s">
        <v>1810</v>
      </c>
      <c r="ET6" s="158" t="s">
        <v>1811</v>
      </c>
      <c r="EU6" s="158" t="s">
        <v>1812</v>
      </c>
      <c r="EV6" s="158" t="s">
        <v>1813</v>
      </c>
      <c r="EW6" s="158" t="s">
        <v>1814</v>
      </c>
      <c r="EX6" s="158" t="s">
        <v>1815</v>
      </c>
      <c r="EY6" s="158" t="s">
        <v>1816</v>
      </c>
      <c r="EZ6" s="158" t="s">
        <v>1817</v>
      </c>
      <c r="FA6" s="158" t="s">
        <v>1818</v>
      </c>
      <c r="FB6" s="158" t="s">
        <v>1819</v>
      </c>
      <c r="FC6" s="158" t="s">
        <v>1820</v>
      </c>
      <c r="FD6" s="158" t="s">
        <v>1821</v>
      </c>
      <c r="FE6" s="158" t="s">
        <v>1822</v>
      </c>
      <c r="FF6" s="158" t="s">
        <v>1823</v>
      </c>
      <c r="FG6" s="158" t="s">
        <v>1824</v>
      </c>
      <c r="FH6" s="158" t="s">
        <v>1825</v>
      </c>
      <c r="FI6" s="158" t="s">
        <v>1826</v>
      </c>
      <c r="FJ6" s="158" t="s">
        <v>1827</v>
      </c>
      <c r="FK6" s="158" t="s">
        <v>1828</v>
      </c>
      <c r="FL6" s="158" t="s">
        <v>1829</v>
      </c>
      <c r="FM6" s="158" t="s">
        <v>1830</v>
      </c>
      <c r="FN6" s="158" t="s">
        <v>1831</v>
      </c>
      <c r="FO6" s="158" t="s">
        <v>1832</v>
      </c>
      <c r="FP6" s="158" t="s">
        <v>1833</v>
      </c>
      <c r="FQ6" s="158" t="s">
        <v>1834</v>
      </c>
      <c r="FR6" s="158" t="s">
        <v>1835</v>
      </c>
      <c r="FS6" s="158" t="s">
        <v>1836</v>
      </c>
      <c r="FT6" s="158" t="s">
        <v>1837</v>
      </c>
      <c r="FU6" s="158" t="s">
        <v>1838</v>
      </c>
      <c r="FV6" s="158" t="s">
        <v>1839</v>
      </c>
      <c r="FW6" s="158" t="s">
        <v>1840</v>
      </c>
      <c r="FX6" s="158" t="s">
        <v>1841</v>
      </c>
      <c r="FY6" s="158" t="s">
        <v>1842</v>
      </c>
      <c r="FZ6" s="158" t="s">
        <v>1843</v>
      </c>
      <c r="GA6" s="158" t="s">
        <v>1844</v>
      </c>
      <c r="GB6" s="158" t="s">
        <v>1845</v>
      </c>
      <c r="GC6" s="158" t="s">
        <v>1846</v>
      </c>
      <c r="GD6" s="158" t="s">
        <v>1847</v>
      </c>
      <c r="GE6" s="158" t="s">
        <v>1848</v>
      </c>
      <c r="GF6" s="158" t="s">
        <v>1849</v>
      </c>
      <c r="GG6" s="158" t="s">
        <v>1850</v>
      </c>
      <c r="GH6" s="158" t="s">
        <v>1851</v>
      </c>
      <c r="GI6" s="158" t="s">
        <v>1852</v>
      </c>
      <c r="GJ6" s="158" t="s">
        <v>1853</v>
      </c>
      <c r="GK6" s="158" t="s">
        <v>1854</v>
      </c>
      <c r="GL6" s="158" t="s">
        <v>1855</v>
      </c>
      <c r="GM6" s="158" t="s">
        <v>1856</v>
      </c>
      <c r="GN6" s="158" t="s">
        <v>1857</v>
      </c>
      <c r="GO6" s="158" t="s">
        <v>1858</v>
      </c>
      <c r="GP6" s="158" t="s">
        <v>1859</v>
      </c>
      <c r="GQ6" s="158" t="s">
        <v>1860</v>
      </c>
      <c r="GR6" s="158" t="s">
        <v>1861</v>
      </c>
      <c r="GS6" s="158" t="s">
        <v>1862</v>
      </c>
      <c r="GT6" s="158" t="s">
        <v>1863</v>
      </c>
      <c r="GU6" s="158" t="s">
        <v>1864</v>
      </c>
      <c r="GV6" s="158" t="s">
        <v>1865</v>
      </c>
      <c r="GW6" s="158" t="s">
        <v>1866</v>
      </c>
      <c r="GX6" s="158" t="s">
        <v>1867</v>
      </c>
      <c r="GY6" s="158" t="s">
        <v>1868</v>
      </c>
      <c r="GZ6" s="158" t="s">
        <v>1869</v>
      </c>
      <c r="HA6" s="158" t="s">
        <v>1870</v>
      </c>
      <c r="HB6" s="158" t="s">
        <v>1871</v>
      </c>
      <c r="HC6" s="158" t="s">
        <v>1872</v>
      </c>
      <c r="HD6" s="158" t="s">
        <v>1873</v>
      </c>
      <c r="HE6" s="158" t="s">
        <v>1874</v>
      </c>
      <c r="HF6" s="158" t="s">
        <v>1875</v>
      </c>
      <c r="HG6" s="158" t="s">
        <v>1876</v>
      </c>
      <c r="HH6" s="158" t="s">
        <v>1877</v>
      </c>
      <c r="HI6" s="158" t="s">
        <v>1878</v>
      </c>
      <c r="HJ6" s="158" t="s">
        <v>1879</v>
      </c>
      <c r="HK6" s="158" t="s">
        <v>1880</v>
      </c>
      <c r="HL6" s="158" t="s">
        <v>1881</v>
      </c>
      <c r="HM6" s="158" t="s">
        <v>1882</v>
      </c>
      <c r="HN6" s="158" t="s">
        <v>1883</v>
      </c>
      <c r="HO6" s="158" t="s">
        <v>1884</v>
      </c>
      <c r="HP6" s="158" t="s">
        <v>1885</v>
      </c>
      <c r="HQ6" s="158" t="s">
        <v>1886</v>
      </c>
      <c r="HR6" s="158" t="s">
        <v>1887</v>
      </c>
      <c r="HS6" s="158" t="s">
        <v>1888</v>
      </c>
      <c r="HT6" s="158" t="s">
        <v>1889</v>
      </c>
      <c r="HU6" s="158" t="s">
        <v>1890</v>
      </c>
      <c r="HV6" s="158" t="s">
        <v>1891</v>
      </c>
      <c r="HW6" s="158" t="s">
        <v>1892</v>
      </c>
      <c r="HX6" s="158" t="s">
        <v>1893</v>
      </c>
      <c r="HY6" s="158" t="s">
        <v>1894</v>
      </c>
      <c r="HZ6" s="158" t="s">
        <v>1895</v>
      </c>
      <c r="IA6" s="158" t="s">
        <v>1896</v>
      </c>
      <c r="IB6" s="158" t="s">
        <v>1897</v>
      </c>
      <c r="IC6" s="158" t="s">
        <v>1898</v>
      </c>
      <c r="ID6" s="158" t="s">
        <v>1899</v>
      </c>
      <c r="IE6" s="158" t="s">
        <v>1900</v>
      </c>
      <c r="IF6" s="158" t="s">
        <v>1901</v>
      </c>
      <c r="IG6" s="158" t="s">
        <v>1902</v>
      </c>
      <c r="IH6" s="158" t="s">
        <v>1903</v>
      </c>
      <c r="II6" s="158" t="s">
        <v>1904</v>
      </c>
      <c r="IJ6" s="158" t="s">
        <v>1905</v>
      </c>
      <c r="IK6" s="158" t="s">
        <v>1906</v>
      </c>
      <c r="IL6" s="158" t="s">
        <v>1907</v>
      </c>
      <c r="IM6" s="158" t="s">
        <v>1908</v>
      </c>
      <c r="IN6" s="158" t="s">
        <v>1909</v>
      </c>
      <c r="IO6" s="158" t="s">
        <v>1910</v>
      </c>
      <c r="IP6" s="158" t="s">
        <v>1911</v>
      </c>
      <c r="IQ6" s="158" t="s">
        <v>1912</v>
      </c>
      <c r="IR6" s="158" t="s">
        <v>1913</v>
      </c>
      <c r="IS6" s="158" t="s">
        <v>1914</v>
      </c>
      <c r="IT6" s="158" t="s">
        <v>1915</v>
      </c>
      <c r="IU6" s="158" t="s">
        <v>1916</v>
      </c>
      <c r="IV6" s="158" t="s">
        <v>1917</v>
      </c>
      <c r="IW6" s="158" t="s">
        <v>1918</v>
      </c>
      <c r="IX6" s="158" t="s">
        <v>1919</v>
      </c>
      <c r="IY6" s="158" t="s">
        <v>1920</v>
      </c>
      <c r="IZ6" s="158" t="s">
        <v>1921</v>
      </c>
      <c r="JA6" s="158" t="s">
        <v>1922</v>
      </c>
      <c r="JB6" s="158" t="s">
        <v>1923</v>
      </c>
      <c r="JC6" s="158" t="s">
        <v>1924</v>
      </c>
      <c r="JD6" s="158" t="s">
        <v>1925</v>
      </c>
      <c r="JE6" s="158" t="s">
        <v>1926</v>
      </c>
      <c r="JF6" s="158" t="s">
        <v>1927</v>
      </c>
      <c r="JG6" s="158" t="s">
        <v>1928</v>
      </c>
      <c r="JH6" s="158" t="s">
        <v>1929</v>
      </c>
      <c r="JI6" s="158" t="s">
        <v>1930</v>
      </c>
      <c r="JJ6" s="158" t="s">
        <v>1931</v>
      </c>
      <c r="JK6" s="158" t="s">
        <v>1932</v>
      </c>
      <c r="JL6" s="158" t="s">
        <v>1933</v>
      </c>
      <c r="JM6" s="158" t="s">
        <v>1934</v>
      </c>
      <c r="JN6" s="158" t="s">
        <v>1935</v>
      </c>
      <c r="JO6" s="158" t="s">
        <v>1936</v>
      </c>
      <c r="JP6" s="158" t="s">
        <v>1937</v>
      </c>
      <c r="JQ6" s="158" t="s">
        <v>1938</v>
      </c>
      <c r="JR6" s="158" t="s">
        <v>1939</v>
      </c>
      <c r="JS6" s="158" t="s">
        <v>1940</v>
      </c>
      <c r="JT6" s="158" t="s">
        <v>1941</v>
      </c>
      <c r="JU6" s="158" t="s">
        <v>1942</v>
      </c>
      <c r="JV6" s="158" t="s">
        <v>1943</v>
      </c>
      <c r="JW6" s="158" t="s">
        <v>1944</v>
      </c>
      <c r="JX6" s="158" t="s">
        <v>1945</v>
      </c>
      <c r="JY6" s="158" t="s">
        <v>1946</v>
      </c>
      <c r="JZ6" s="158" t="s">
        <v>1947</v>
      </c>
      <c r="KA6" s="158" t="s">
        <v>1948</v>
      </c>
      <c r="KB6" s="158" t="s">
        <v>1949</v>
      </c>
      <c r="KC6" s="158" t="s">
        <v>1950</v>
      </c>
      <c r="KD6" s="158" t="s">
        <v>1951</v>
      </c>
      <c r="KE6" s="158" t="s">
        <v>1952</v>
      </c>
      <c r="KF6" s="158" t="s">
        <v>1953</v>
      </c>
      <c r="KG6" s="158" t="s">
        <v>1954</v>
      </c>
      <c r="KH6" s="158" t="s">
        <v>1955</v>
      </c>
      <c r="KI6" s="158" t="s">
        <v>1956</v>
      </c>
    </row>
    <row r="7" spans="1:295" ht="27" customHeight="1" x14ac:dyDescent="0.25">
      <c r="A7" s="228" t="s">
        <v>17</v>
      </c>
      <c r="B7" s="228"/>
      <c r="C7" s="229" t="s">
        <v>1957</v>
      </c>
      <c r="D7" s="229"/>
      <c r="E7" s="229"/>
      <c r="F7" s="229" t="s">
        <v>1958</v>
      </c>
      <c r="G7" s="229" t="s">
        <v>1959</v>
      </c>
      <c r="H7" s="229"/>
      <c r="I7" s="229"/>
      <c r="J7" s="229"/>
      <c r="K7" s="229" t="s">
        <v>1960</v>
      </c>
      <c r="L7" s="229"/>
      <c r="M7" s="229"/>
      <c r="N7" s="229" t="s">
        <v>1961</v>
      </c>
      <c r="O7" s="229" t="s">
        <v>1962</v>
      </c>
      <c r="P7" s="229"/>
      <c r="Q7" s="229" t="s">
        <v>1963</v>
      </c>
      <c r="R7" s="229"/>
      <c r="S7" s="229" t="s">
        <v>1964</v>
      </c>
      <c r="T7" s="229"/>
      <c r="U7" s="229" t="s">
        <v>1965</v>
      </c>
      <c r="V7" s="229"/>
      <c r="W7" s="229"/>
      <c r="X7" s="229" t="s">
        <v>1966</v>
      </c>
      <c r="Y7" s="229"/>
      <c r="Z7" s="229"/>
      <c r="AA7" s="229" t="s">
        <v>1967</v>
      </c>
      <c r="AB7" s="229"/>
      <c r="AC7" s="229"/>
      <c r="AD7" s="229"/>
      <c r="AE7" s="229"/>
      <c r="AF7" s="229"/>
      <c r="AG7" s="229"/>
      <c r="AH7" s="229"/>
      <c r="AI7" s="229"/>
      <c r="AJ7" s="229" t="s">
        <v>1968</v>
      </c>
      <c r="AK7" s="229"/>
      <c r="AL7" s="229"/>
      <c r="AM7" s="229" t="s">
        <v>1969</v>
      </c>
      <c r="AN7" s="229"/>
      <c r="AO7" s="229" t="s">
        <v>1970</v>
      </c>
      <c r="AP7" s="229"/>
      <c r="AQ7" s="229" t="s">
        <v>1971</v>
      </c>
      <c r="AR7" s="229"/>
      <c r="AS7" s="229"/>
      <c r="AT7" s="229" t="s">
        <v>1972</v>
      </c>
      <c r="AU7" s="229"/>
      <c r="AV7" s="229" t="s">
        <v>1973</v>
      </c>
      <c r="AW7" s="229"/>
      <c r="AX7" s="229" t="s">
        <v>1972</v>
      </c>
      <c r="AY7" s="229"/>
      <c r="AZ7" s="229"/>
      <c r="BA7" s="229" t="s">
        <v>1974</v>
      </c>
      <c r="BB7" s="229" t="s">
        <v>1975</v>
      </c>
      <c r="BC7" s="229" t="s">
        <v>1976</v>
      </c>
      <c r="BD7" s="229"/>
      <c r="BE7" s="229"/>
      <c r="BF7" s="229" t="s">
        <v>1977</v>
      </c>
      <c r="BG7" s="229"/>
      <c r="BH7" s="229"/>
      <c r="BI7" s="229"/>
      <c r="BJ7" s="229"/>
      <c r="BK7" s="229" t="s">
        <v>1978</v>
      </c>
      <c r="BL7" s="229" t="s">
        <v>1979</v>
      </c>
      <c r="BM7" s="229"/>
      <c r="BN7" s="229" t="s">
        <v>1980</v>
      </c>
      <c r="BO7" s="229"/>
      <c r="BP7" s="229"/>
      <c r="BQ7" s="229" t="s">
        <v>1981</v>
      </c>
      <c r="BR7" s="229"/>
      <c r="BS7" s="229"/>
      <c r="BT7" s="229"/>
      <c r="BU7" s="229" t="s">
        <v>1982</v>
      </c>
      <c r="BV7" s="229" t="s">
        <v>1983</v>
      </c>
      <c r="BW7" s="229" t="s">
        <v>1984</v>
      </c>
      <c r="BX7" s="229"/>
      <c r="BY7" s="229"/>
      <c r="BZ7" s="229"/>
      <c r="CA7" s="229" t="s">
        <v>1985</v>
      </c>
      <c r="CB7" s="229"/>
      <c r="CC7" s="229"/>
      <c r="CD7" s="229"/>
      <c r="CE7" s="229"/>
      <c r="CF7" s="229" t="s">
        <v>1986</v>
      </c>
      <c r="CG7" s="229"/>
      <c r="CH7" s="229"/>
      <c r="CI7" s="229"/>
      <c r="CJ7" s="229" t="s">
        <v>1987</v>
      </c>
      <c r="CK7" s="229"/>
      <c r="CL7" s="229" t="s">
        <v>1988</v>
      </c>
      <c r="CM7" s="229"/>
      <c r="CN7" s="229" t="s">
        <v>1989</v>
      </c>
      <c r="CO7" s="229" t="s">
        <v>1990</v>
      </c>
      <c r="CP7" s="229"/>
      <c r="CQ7" s="229"/>
      <c r="CR7" s="229" t="s">
        <v>1991</v>
      </c>
      <c r="CS7" s="229"/>
      <c r="CT7" s="229"/>
      <c r="CU7" s="229"/>
      <c r="CV7" s="229"/>
      <c r="CW7" s="229" t="s">
        <v>1992</v>
      </c>
      <c r="CX7" s="229" t="s">
        <v>1993</v>
      </c>
      <c r="CY7" s="229"/>
      <c r="CZ7" s="229"/>
      <c r="DA7" s="229"/>
      <c r="DB7" s="229"/>
      <c r="DC7" s="229"/>
      <c r="DD7" s="229" t="s">
        <v>1994</v>
      </c>
      <c r="DE7" s="229"/>
      <c r="DF7" s="229"/>
      <c r="DG7" s="229" t="s">
        <v>1995</v>
      </c>
      <c r="DH7" s="229"/>
      <c r="DI7" s="229" t="s">
        <v>1996</v>
      </c>
      <c r="DJ7" s="229"/>
      <c r="DK7" s="229" t="s">
        <v>1997</v>
      </c>
      <c r="DL7" s="229" t="s">
        <v>1998</v>
      </c>
      <c r="DM7" s="229"/>
      <c r="DN7" s="229"/>
      <c r="DO7" s="229"/>
      <c r="DP7" s="229"/>
      <c r="DQ7" s="229" t="s">
        <v>1999</v>
      </c>
      <c r="DR7" s="229" t="s">
        <v>2000</v>
      </c>
      <c r="DS7" s="229" t="s">
        <v>2001</v>
      </c>
      <c r="DT7" s="229"/>
      <c r="DU7" s="229"/>
      <c r="DV7" s="229"/>
      <c r="DW7" s="229"/>
      <c r="DX7" s="229"/>
      <c r="DY7" s="229"/>
      <c r="DZ7" s="229"/>
      <c r="EA7" s="229" t="s">
        <v>2002</v>
      </c>
      <c r="EB7" s="229" t="s">
        <v>2003</v>
      </c>
      <c r="EC7" s="229"/>
      <c r="ED7" s="229"/>
      <c r="EE7" s="229" t="s">
        <v>2002</v>
      </c>
      <c r="EF7" s="229"/>
      <c r="EG7" s="229" t="s">
        <v>2004</v>
      </c>
      <c r="EH7" s="229" t="s">
        <v>2005</v>
      </c>
      <c r="EI7" s="229"/>
      <c r="EJ7" s="229" t="s">
        <v>2006</v>
      </c>
      <c r="EK7" s="229"/>
      <c r="EL7" s="229"/>
      <c r="EM7" s="229"/>
      <c r="EN7" s="229"/>
      <c r="EO7" s="229"/>
      <c r="EP7" s="229"/>
      <c r="EQ7" s="229"/>
      <c r="ER7" s="229"/>
      <c r="ES7" s="229"/>
      <c r="ET7" s="229" t="s">
        <v>2007</v>
      </c>
      <c r="EU7" s="229" t="s">
        <v>2008</v>
      </c>
      <c r="EV7" s="229" t="s">
        <v>2009</v>
      </c>
      <c r="EW7" s="229" t="s">
        <v>2010</v>
      </c>
      <c r="EX7" s="229" t="s">
        <v>2011</v>
      </c>
      <c r="EY7" s="229" t="s">
        <v>2012</v>
      </c>
      <c r="EZ7" s="229" t="s">
        <v>2013</v>
      </c>
      <c r="FA7" s="229"/>
      <c r="FB7" s="229" t="s">
        <v>2014</v>
      </c>
      <c r="FC7" s="229"/>
      <c r="FD7" s="229" t="s">
        <v>2015</v>
      </c>
      <c r="FE7" s="229"/>
      <c r="FF7" s="229"/>
      <c r="FG7" s="229" t="s">
        <v>2016</v>
      </c>
      <c r="FH7" s="229"/>
      <c r="FI7" s="229"/>
      <c r="FJ7" s="229" t="s">
        <v>2017</v>
      </c>
      <c r="FK7" s="229"/>
      <c r="FL7" s="229"/>
      <c r="FM7" s="229" t="s">
        <v>2018</v>
      </c>
      <c r="FN7" s="229"/>
      <c r="FO7" s="229"/>
      <c r="FP7" s="229" t="s">
        <v>2019</v>
      </c>
      <c r="FQ7" s="229"/>
      <c r="FR7" s="229"/>
      <c r="FS7" s="229" t="s">
        <v>2020</v>
      </c>
      <c r="FT7" s="229" t="s">
        <v>2019</v>
      </c>
      <c r="FU7" s="229"/>
      <c r="FV7" s="229"/>
      <c r="FW7" s="229"/>
      <c r="FX7" s="229" t="s">
        <v>2021</v>
      </c>
      <c r="FY7" s="229" t="s">
        <v>2022</v>
      </c>
      <c r="FZ7" s="229" t="s">
        <v>2023</v>
      </c>
      <c r="GA7" s="229" t="s">
        <v>2024</v>
      </c>
      <c r="GB7" s="229" t="s">
        <v>2025</v>
      </c>
      <c r="GC7" s="229" t="s">
        <v>2026</v>
      </c>
      <c r="GD7" s="229"/>
      <c r="GE7" s="229" t="s">
        <v>2027</v>
      </c>
      <c r="GF7" s="229" t="s">
        <v>2028</v>
      </c>
      <c r="GG7" s="229" t="s">
        <v>2029</v>
      </c>
      <c r="GH7" s="229" t="s">
        <v>2030</v>
      </c>
      <c r="GI7" s="229" t="s">
        <v>2031</v>
      </c>
      <c r="GJ7" s="229"/>
      <c r="GK7" s="229" t="s">
        <v>2030</v>
      </c>
      <c r="GL7" s="229" t="s">
        <v>2032</v>
      </c>
      <c r="GM7" s="229"/>
      <c r="GN7" s="229" t="s">
        <v>2033</v>
      </c>
      <c r="GO7" s="229" t="s">
        <v>2034</v>
      </c>
      <c r="GP7" s="229" t="s">
        <v>2029</v>
      </c>
      <c r="GQ7" s="229"/>
      <c r="GR7" s="229" t="s">
        <v>2035</v>
      </c>
      <c r="GS7" s="229"/>
      <c r="GT7" s="229"/>
      <c r="GU7" s="229" t="s">
        <v>2036</v>
      </c>
      <c r="GV7" s="229" t="s">
        <v>2031</v>
      </c>
      <c r="GW7" s="229"/>
      <c r="GX7" s="229" t="s">
        <v>2037</v>
      </c>
      <c r="GY7" s="229" t="s">
        <v>2038</v>
      </c>
      <c r="GZ7" s="229"/>
      <c r="HA7" s="229" t="s">
        <v>2037</v>
      </c>
      <c r="HB7" s="229" t="s">
        <v>2039</v>
      </c>
      <c r="HC7" s="229"/>
      <c r="HD7" s="229" t="s">
        <v>2040</v>
      </c>
      <c r="HE7" s="229" t="s">
        <v>2041</v>
      </c>
      <c r="HF7" s="229" t="s">
        <v>2042</v>
      </c>
      <c r="HG7" s="229" t="s">
        <v>2043</v>
      </c>
      <c r="HH7" s="229" t="s">
        <v>2041</v>
      </c>
      <c r="HI7" s="229" t="s">
        <v>2044</v>
      </c>
      <c r="HJ7" s="229"/>
      <c r="HK7" s="229"/>
      <c r="HL7" s="229"/>
      <c r="HM7" s="229"/>
      <c r="HN7" s="229"/>
      <c r="HO7" s="229" t="s">
        <v>2045</v>
      </c>
      <c r="HP7" s="229"/>
      <c r="HQ7" s="229"/>
      <c r="HR7" s="229"/>
      <c r="HS7" s="229"/>
      <c r="HT7" s="229"/>
      <c r="HU7" s="229"/>
      <c r="HV7" s="229"/>
      <c r="HW7" s="229"/>
      <c r="HX7" s="229"/>
      <c r="HY7" s="229" t="s">
        <v>2046</v>
      </c>
      <c r="HZ7" s="229"/>
      <c r="IA7" s="229" t="s">
        <v>2047</v>
      </c>
      <c r="IB7" s="229"/>
      <c r="IC7" s="229"/>
      <c r="ID7" s="229"/>
      <c r="IE7" s="229"/>
      <c r="IF7" s="229"/>
      <c r="IG7" s="229"/>
      <c r="IH7" s="229"/>
      <c r="II7" s="229"/>
      <c r="IJ7" s="229" t="s">
        <v>2048</v>
      </c>
      <c r="IK7" s="229"/>
      <c r="IL7" s="229"/>
      <c r="IM7" s="229"/>
      <c r="IN7" s="229"/>
      <c r="IO7" s="229" t="s">
        <v>2049</v>
      </c>
      <c r="IP7" s="229"/>
      <c r="IQ7" s="229" t="s">
        <v>2050</v>
      </c>
      <c r="IR7" s="229"/>
      <c r="IS7" s="229" t="s">
        <v>2051</v>
      </c>
      <c r="IT7" s="229"/>
      <c r="IU7" s="229"/>
      <c r="IV7" s="229"/>
      <c r="IW7" s="229" t="s">
        <v>2052</v>
      </c>
      <c r="IX7" s="229"/>
      <c r="IY7" s="229" t="s">
        <v>2053</v>
      </c>
      <c r="IZ7" s="229" t="s">
        <v>2054</v>
      </c>
      <c r="JA7" s="229" t="s">
        <v>2055</v>
      </c>
      <c r="JB7" s="229" t="s">
        <v>2056</v>
      </c>
      <c r="JC7" s="229"/>
      <c r="JD7" s="229" t="s">
        <v>2057</v>
      </c>
      <c r="JE7" s="229"/>
      <c r="JF7" s="229" t="s">
        <v>2058</v>
      </c>
      <c r="JG7" s="229"/>
      <c r="JH7" s="229"/>
      <c r="JI7" s="229" t="s">
        <v>2059</v>
      </c>
      <c r="JJ7" s="229"/>
      <c r="JK7" s="229"/>
      <c r="JL7" s="229"/>
      <c r="JM7" s="229"/>
      <c r="JN7" s="229"/>
      <c r="JO7" s="229" t="s">
        <v>2060</v>
      </c>
      <c r="JP7" s="229"/>
      <c r="JQ7" s="229" t="s">
        <v>2061</v>
      </c>
      <c r="JR7" s="229"/>
      <c r="JS7" s="229"/>
      <c r="JT7" s="229" t="s">
        <v>2062</v>
      </c>
      <c r="JU7" s="229" t="s">
        <v>2063</v>
      </c>
      <c r="JV7" s="229" t="s">
        <v>2064</v>
      </c>
      <c r="JW7" s="229" t="s">
        <v>2047</v>
      </c>
      <c r="JX7" s="229" t="s">
        <v>2065</v>
      </c>
      <c r="JY7" s="229" t="s">
        <v>2066</v>
      </c>
      <c r="JZ7" s="229" t="s">
        <v>2067</v>
      </c>
      <c r="KA7" s="229"/>
      <c r="KB7" s="229"/>
      <c r="KC7" s="229" t="s">
        <v>2068</v>
      </c>
      <c r="KD7" s="229"/>
      <c r="KE7" s="229"/>
      <c r="KF7" s="229" t="s">
        <v>2063</v>
      </c>
      <c r="KG7" s="229" t="s">
        <v>2069</v>
      </c>
      <c r="KH7" s="229" t="s">
        <v>2070</v>
      </c>
      <c r="KI7" s="229"/>
    </row>
    <row r="8" spans="1:295" ht="27" customHeight="1" x14ac:dyDescent="0.25">
      <c r="A8" s="157" t="s">
        <v>63</v>
      </c>
      <c r="B8" s="157" t="s">
        <v>540</v>
      </c>
      <c r="C8" s="158" t="s">
        <v>399</v>
      </c>
      <c r="D8" s="158" t="s">
        <v>2071</v>
      </c>
      <c r="E8" s="158" t="s">
        <v>2072</v>
      </c>
      <c r="F8" s="158" t="s">
        <v>2073</v>
      </c>
      <c r="G8" s="158" t="s">
        <v>2074</v>
      </c>
      <c r="H8" s="158" t="s">
        <v>437</v>
      </c>
      <c r="I8" s="158" t="s">
        <v>2075</v>
      </c>
      <c r="J8" s="158" t="s">
        <v>2076</v>
      </c>
      <c r="K8" s="158" t="s">
        <v>2077</v>
      </c>
      <c r="L8" s="158" t="s">
        <v>2078</v>
      </c>
      <c r="M8" s="158" t="s">
        <v>406</v>
      </c>
      <c r="N8" s="158" t="s">
        <v>2079</v>
      </c>
      <c r="O8" s="159" t="s">
        <v>2080</v>
      </c>
      <c r="P8" s="158" t="s">
        <v>2081</v>
      </c>
      <c r="Q8" s="158" t="s">
        <v>2082</v>
      </c>
      <c r="R8" s="158" t="s">
        <v>2081</v>
      </c>
      <c r="S8" s="158" t="s">
        <v>2083</v>
      </c>
      <c r="T8" s="158" t="s">
        <v>2076</v>
      </c>
      <c r="U8" s="158" t="s">
        <v>2084</v>
      </c>
      <c r="V8" s="158" t="s">
        <v>2085</v>
      </c>
      <c r="W8" s="158" t="s">
        <v>2086</v>
      </c>
      <c r="X8" s="158" t="s">
        <v>2087</v>
      </c>
      <c r="Y8" s="158" t="s">
        <v>2088</v>
      </c>
      <c r="Z8" s="158" t="s">
        <v>2089</v>
      </c>
      <c r="AA8" s="158" t="s">
        <v>2090</v>
      </c>
      <c r="AB8" s="158" t="s">
        <v>2091</v>
      </c>
      <c r="AC8" s="158" t="s">
        <v>2092</v>
      </c>
      <c r="AD8" s="158" t="s">
        <v>2093</v>
      </c>
      <c r="AE8" s="158" t="s">
        <v>2094</v>
      </c>
      <c r="AF8" s="158" t="s">
        <v>2079</v>
      </c>
      <c r="AG8" s="158" t="s">
        <v>2080</v>
      </c>
      <c r="AH8" s="158" t="s">
        <v>2095</v>
      </c>
      <c r="AI8" s="158" t="s">
        <v>2096</v>
      </c>
      <c r="AJ8" s="159" t="s">
        <v>2097</v>
      </c>
      <c r="AK8" s="159" t="s">
        <v>2098</v>
      </c>
      <c r="AL8" s="158" t="s">
        <v>2099</v>
      </c>
      <c r="AM8" s="158" t="s">
        <v>2097</v>
      </c>
      <c r="AN8" s="158" t="s">
        <v>2098</v>
      </c>
      <c r="AO8" s="158" t="s">
        <v>2100</v>
      </c>
      <c r="AP8" s="158" t="s">
        <v>2101</v>
      </c>
      <c r="AQ8" s="158" t="s">
        <v>2102</v>
      </c>
      <c r="AR8" s="158" t="s">
        <v>2103</v>
      </c>
      <c r="AS8" s="158" t="s">
        <v>2104</v>
      </c>
      <c r="AT8" s="159" t="s">
        <v>2105</v>
      </c>
      <c r="AU8" s="159" t="s">
        <v>2106</v>
      </c>
      <c r="AV8" s="158" t="s">
        <v>310</v>
      </c>
      <c r="AW8" s="158" t="s">
        <v>2107</v>
      </c>
      <c r="AX8" s="158" t="s">
        <v>2108</v>
      </c>
      <c r="AY8" s="158" t="s">
        <v>2109</v>
      </c>
      <c r="AZ8" s="158" t="s">
        <v>2110</v>
      </c>
      <c r="BA8" s="158" t="s">
        <v>2111</v>
      </c>
      <c r="BB8" s="159" t="s">
        <v>2112</v>
      </c>
      <c r="BC8" s="158" t="s">
        <v>485</v>
      </c>
      <c r="BD8" s="158" t="s">
        <v>2113</v>
      </c>
      <c r="BE8" s="158" t="s">
        <v>2114</v>
      </c>
      <c r="BF8" s="158" t="s">
        <v>2105</v>
      </c>
      <c r="BG8" s="158" t="s">
        <v>2106</v>
      </c>
      <c r="BH8" s="158" t="s">
        <v>2115</v>
      </c>
      <c r="BI8" s="158" t="s">
        <v>2116</v>
      </c>
      <c r="BJ8" s="158" t="s">
        <v>2117</v>
      </c>
      <c r="BK8" s="158" t="s">
        <v>2118</v>
      </c>
      <c r="BL8" s="158" t="s">
        <v>2119</v>
      </c>
      <c r="BM8" s="158" t="s">
        <v>2120</v>
      </c>
      <c r="BN8" s="158" t="s">
        <v>2112</v>
      </c>
      <c r="BO8" s="158" t="s">
        <v>2121</v>
      </c>
      <c r="BP8" s="158" t="s">
        <v>2122</v>
      </c>
      <c r="BQ8" s="158" t="s">
        <v>2123</v>
      </c>
      <c r="BR8" s="158" t="s">
        <v>2124</v>
      </c>
      <c r="BS8" s="158" t="s">
        <v>2125</v>
      </c>
      <c r="BT8" s="158" t="s">
        <v>2126</v>
      </c>
      <c r="BU8" s="158" t="s">
        <v>2126</v>
      </c>
      <c r="BV8" s="158" t="s">
        <v>2127</v>
      </c>
      <c r="BW8" s="158" t="s">
        <v>2128</v>
      </c>
      <c r="BX8" s="158" t="s">
        <v>2129</v>
      </c>
      <c r="BY8" s="158" t="s">
        <v>2130</v>
      </c>
      <c r="BZ8" s="158" t="s">
        <v>2131</v>
      </c>
      <c r="CA8" s="158" t="s">
        <v>2132</v>
      </c>
      <c r="CB8" s="158" t="s">
        <v>2133</v>
      </c>
      <c r="CC8" s="158" t="s">
        <v>2134</v>
      </c>
      <c r="CD8" s="158" t="s">
        <v>2135</v>
      </c>
      <c r="CE8" s="158" t="s">
        <v>2136</v>
      </c>
      <c r="CF8" s="158" t="s">
        <v>205</v>
      </c>
      <c r="CG8" s="158" t="s">
        <v>216</v>
      </c>
      <c r="CH8" s="158" t="s">
        <v>2137</v>
      </c>
      <c r="CI8" s="158" t="s">
        <v>2138</v>
      </c>
      <c r="CJ8" s="158" t="s">
        <v>2139</v>
      </c>
      <c r="CK8" s="158" t="s">
        <v>2140</v>
      </c>
      <c r="CL8" s="158" t="s">
        <v>2141</v>
      </c>
      <c r="CM8" s="158" t="s">
        <v>2142</v>
      </c>
      <c r="CN8" s="158" t="s">
        <v>2143</v>
      </c>
      <c r="CO8" s="158" t="s">
        <v>2144</v>
      </c>
      <c r="CP8" s="158" t="s">
        <v>2145</v>
      </c>
      <c r="CQ8" s="158" t="s">
        <v>2146</v>
      </c>
      <c r="CR8" s="158" t="s">
        <v>2147</v>
      </c>
      <c r="CS8" s="158" t="s">
        <v>2148</v>
      </c>
      <c r="CT8" s="158" t="s">
        <v>2149</v>
      </c>
      <c r="CU8" s="158" t="s">
        <v>2150</v>
      </c>
      <c r="CV8" s="158" t="s">
        <v>2151</v>
      </c>
      <c r="CW8" s="158" t="s">
        <v>2152</v>
      </c>
      <c r="CX8" s="158" t="s">
        <v>2153</v>
      </c>
      <c r="CY8" s="158" t="s">
        <v>2154</v>
      </c>
      <c r="CZ8" s="158" t="s">
        <v>315</v>
      </c>
      <c r="DA8" s="158" t="s">
        <v>2155</v>
      </c>
      <c r="DB8" s="158" t="s">
        <v>2156</v>
      </c>
      <c r="DC8" s="158" t="s">
        <v>2157</v>
      </c>
      <c r="DD8" s="158" t="s">
        <v>2137</v>
      </c>
      <c r="DE8" s="158" t="s">
        <v>2138</v>
      </c>
      <c r="DF8" s="158" t="s">
        <v>2158</v>
      </c>
      <c r="DG8" s="158" t="s">
        <v>2159</v>
      </c>
      <c r="DH8" s="158" t="s">
        <v>2160</v>
      </c>
      <c r="DI8" s="158" t="s">
        <v>2161</v>
      </c>
      <c r="DJ8" s="158" t="s">
        <v>2162</v>
      </c>
      <c r="DK8" s="158" t="s">
        <v>2163</v>
      </c>
      <c r="DL8" s="158" t="s">
        <v>2154</v>
      </c>
      <c r="DM8" s="158" t="s">
        <v>315</v>
      </c>
      <c r="DN8" s="158" t="s">
        <v>2155</v>
      </c>
      <c r="DO8" s="158" t="s">
        <v>339</v>
      </c>
      <c r="DP8" s="158" t="s">
        <v>2164</v>
      </c>
      <c r="DQ8" s="158" t="s">
        <v>2165</v>
      </c>
      <c r="DR8" s="158" t="s">
        <v>2166</v>
      </c>
      <c r="DS8" s="158" t="s">
        <v>2167</v>
      </c>
      <c r="DT8" s="158" t="s">
        <v>2168</v>
      </c>
      <c r="DU8" s="158" t="s">
        <v>2153</v>
      </c>
      <c r="DV8" s="158" t="s">
        <v>2154</v>
      </c>
      <c r="DW8" s="158" t="s">
        <v>2158</v>
      </c>
      <c r="DX8" s="158" t="s">
        <v>2166</v>
      </c>
      <c r="DY8" s="158" t="s">
        <v>2169</v>
      </c>
      <c r="DZ8" s="158" t="s">
        <v>2170</v>
      </c>
      <c r="EA8" s="158" t="s">
        <v>2171</v>
      </c>
      <c r="EB8" s="158" t="s">
        <v>2172</v>
      </c>
      <c r="EC8" s="158" t="s">
        <v>2173</v>
      </c>
      <c r="ED8" s="158" t="s">
        <v>2174</v>
      </c>
      <c r="EE8" s="158" t="s">
        <v>2175</v>
      </c>
      <c r="EF8" s="158" t="s">
        <v>2176</v>
      </c>
      <c r="EG8" s="158" t="s">
        <v>2113</v>
      </c>
      <c r="EH8" s="158" t="s">
        <v>2123</v>
      </c>
      <c r="EI8" s="158" t="s">
        <v>2177</v>
      </c>
      <c r="EJ8" s="158" t="s">
        <v>2178</v>
      </c>
      <c r="EK8" s="158" t="s">
        <v>2179</v>
      </c>
      <c r="EL8" s="158" t="s">
        <v>2180</v>
      </c>
      <c r="EM8" s="158" t="s">
        <v>2181</v>
      </c>
      <c r="EN8" s="158" t="s">
        <v>2182</v>
      </c>
      <c r="EO8" s="158" t="s">
        <v>2183</v>
      </c>
      <c r="EP8" s="158" t="s">
        <v>2184</v>
      </c>
      <c r="EQ8" s="158" t="s">
        <v>2185</v>
      </c>
      <c r="ER8" s="158" t="s">
        <v>2186</v>
      </c>
      <c r="ES8" s="158" t="s">
        <v>2187</v>
      </c>
      <c r="ET8" s="158" t="s">
        <v>306</v>
      </c>
      <c r="EU8" s="158" t="s">
        <v>2188</v>
      </c>
      <c r="EV8" s="158" t="s">
        <v>2189</v>
      </c>
      <c r="EW8" s="158" t="s">
        <v>2190</v>
      </c>
      <c r="EX8" s="158" t="s">
        <v>2191</v>
      </c>
      <c r="EY8" s="158" t="s">
        <v>2192</v>
      </c>
      <c r="EZ8" s="158" t="s">
        <v>2193</v>
      </c>
      <c r="FA8" s="158" t="s">
        <v>2194</v>
      </c>
      <c r="FB8" s="158" t="s">
        <v>2176</v>
      </c>
      <c r="FC8" s="158" t="s">
        <v>2181</v>
      </c>
      <c r="FD8" s="158" t="s">
        <v>2195</v>
      </c>
      <c r="FE8" s="158" t="s">
        <v>2196</v>
      </c>
      <c r="FF8" s="158" t="s">
        <v>2197</v>
      </c>
      <c r="FG8" s="158" t="s">
        <v>2198</v>
      </c>
      <c r="FH8" s="158" t="s">
        <v>2199</v>
      </c>
      <c r="FI8" s="158" t="s">
        <v>2200</v>
      </c>
      <c r="FJ8" s="158" t="s">
        <v>2132</v>
      </c>
      <c r="FK8" s="158" t="s">
        <v>2133</v>
      </c>
      <c r="FL8" s="158" t="s">
        <v>2201</v>
      </c>
      <c r="FM8" s="158" t="s">
        <v>2169</v>
      </c>
      <c r="FN8" s="158" t="s">
        <v>2170</v>
      </c>
      <c r="FO8" s="158" t="s">
        <v>2202</v>
      </c>
      <c r="FP8" s="158" t="s">
        <v>2203</v>
      </c>
      <c r="FQ8" s="159" t="s">
        <v>2204</v>
      </c>
      <c r="FR8" s="158" t="s">
        <v>2205</v>
      </c>
      <c r="FS8" s="158" t="s">
        <v>2206</v>
      </c>
      <c r="FT8" s="158" t="s">
        <v>2207</v>
      </c>
      <c r="FU8" s="158" t="s">
        <v>2208</v>
      </c>
      <c r="FV8" s="158" t="s">
        <v>2209</v>
      </c>
      <c r="FW8" s="158" t="s">
        <v>2210</v>
      </c>
      <c r="FX8" s="158" t="s">
        <v>2211</v>
      </c>
      <c r="FY8" s="158" t="s">
        <v>2212</v>
      </c>
      <c r="FZ8" s="158" t="s">
        <v>2213</v>
      </c>
      <c r="GA8" s="158" t="s">
        <v>2178</v>
      </c>
      <c r="GB8" s="159" t="s">
        <v>2214</v>
      </c>
      <c r="GC8" s="158" t="s">
        <v>2203</v>
      </c>
      <c r="GD8" s="158" t="s">
        <v>2202</v>
      </c>
      <c r="GE8" s="158" t="s">
        <v>2215</v>
      </c>
      <c r="GF8" s="159" t="s">
        <v>2216</v>
      </c>
      <c r="GG8" s="158" t="s">
        <v>2217</v>
      </c>
      <c r="GH8" s="158" t="s">
        <v>2218</v>
      </c>
      <c r="GI8" s="158" t="s">
        <v>2153</v>
      </c>
      <c r="GJ8" s="158" t="s">
        <v>2219</v>
      </c>
      <c r="GK8" s="158" t="s">
        <v>2220</v>
      </c>
      <c r="GL8" s="158" t="s">
        <v>2221</v>
      </c>
      <c r="GM8" s="158" t="s">
        <v>2222</v>
      </c>
      <c r="GN8" s="158" t="s">
        <v>2223</v>
      </c>
      <c r="GO8" s="158" t="s">
        <v>2224</v>
      </c>
      <c r="GP8" s="158" t="s">
        <v>2225</v>
      </c>
      <c r="GQ8" s="159" t="s">
        <v>2224</v>
      </c>
      <c r="GR8" s="158" t="s">
        <v>2226</v>
      </c>
      <c r="GS8" s="158" t="s">
        <v>2227</v>
      </c>
      <c r="GT8" s="158" t="s">
        <v>2228</v>
      </c>
      <c r="GU8" s="158" t="s">
        <v>2229</v>
      </c>
      <c r="GV8" s="158" t="s">
        <v>2230</v>
      </c>
      <c r="GW8" s="158" t="s">
        <v>2231</v>
      </c>
      <c r="GX8" s="158" t="s">
        <v>2232</v>
      </c>
      <c r="GY8" s="158" t="s">
        <v>2233</v>
      </c>
      <c r="GZ8" s="158" t="s">
        <v>2234</v>
      </c>
      <c r="HA8" s="158" t="s">
        <v>2235</v>
      </c>
      <c r="HB8" s="159" t="s">
        <v>2236</v>
      </c>
      <c r="HC8" s="159" t="s">
        <v>2237</v>
      </c>
      <c r="HD8" s="158" t="s">
        <v>2238</v>
      </c>
      <c r="HE8" s="158" t="s">
        <v>2238</v>
      </c>
      <c r="HF8" s="158" t="s">
        <v>507</v>
      </c>
      <c r="HG8" s="158" t="s">
        <v>507</v>
      </c>
      <c r="HH8" s="158" t="s">
        <v>2239</v>
      </c>
      <c r="HI8" s="159" t="s">
        <v>2236</v>
      </c>
      <c r="HJ8" s="159" t="s">
        <v>2237</v>
      </c>
      <c r="HK8" s="158" t="s">
        <v>2240</v>
      </c>
      <c r="HL8" s="158" t="s">
        <v>2241</v>
      </c>
      <c r="HM8" s="158" t="s">
        <v>2242</v>
      </c>
      <c r="HN8" s="158" t="s">
        <v>2243</v>
      </c>
      <c r="HO8" s="158" t="s">
        <v>2244</v>
      </c>
      <c r="HP8" s="158" t="s">
        <v>2245</v>
      </c>
      <c r="HQ8" s="158" t="s">
        <v>2246</v>
      </c>
      <c r="HR8" s="158" t="s">
        <v>2247</v>
      </c>
      <c r="HS8" s="158" t="s">
        <v>2248</v>
      </c>
      <c r="HT8" s="158" t="s">
        <v>2249</v>
      </c>
      <c r="HU8" s="158" t="s">
        <v>361</v>
      </c>
      <c r="HV8" s="158" t="s">
        <v>363</v>
      </c>
      <c r="HW8" s="158" t="s">
        <v>2250</v>
      </c>
      <c r="HX8" s="158" t="s">
        <v>2251</v>
      </c>
      <c r="HY8" s="158" t="s">
        <v>2252</v>
      </c>
      <c r="HZ8" s="158" t="s">
        <v>2253</v>
      </c>
      <c r="IA8" s="158" t="s">
        <v>2254</v>
      </c>
      <c r="IB8" s="158" t="s">
        <v>2255</v>
      </c>
      <c r="IC8" s="158" t="s">
        <v>2256</v>
      </c>
      <c r="ID8" s="158" t="s">
        <v>2257</v>
      </c>
      <c r="IE8" s="158" t="s">
        <v>2258</v>
      </c>
      <c r="IF8" s="158" t="s">
        <v>2246</v>
      </c>
      <c r="IG8" s="158" t="s">
        <v>2247</v>
      </c>
      <c r="IH8" s="158" t="s">
        <v>2259</v>
      </c>
      <c r="II8" s="158" t="s">
        <v>266</v>
      </c>
      <c r="IJ8" s="158" t="s">
        <v>2239</v>
      </c>
      <c r="IK8" s="158" t="s">
        <v>2177</v>
      </c>
      <c r="IL8" s="159" t="s">
        <v>2260</v>
      </c>
      <c r="IM8" s="159" t="s">
        <v>2261</v>
      </c>
      <c r="IN8" s="158" t="s">
        <v>2262</v>
      </c>
      <c r="IO8" s="158" t="s">
        <v>2261</v>
      </c>
      <c r="IP8" s="158" t="s">
        <v>2263</v>
      </c>
      <c r="IQ8" s="158" t="s">
        <v>2264</v>
      </c>
      <c r="IR8" s="158" t="s">
        <v>2265</v>
      </c>
      <c r="IS8" s="159" t="s">
        <v>2263</v>
      </c>
      <c r="IT8" s="158" t="s">
        <v>2266</v>
      </c>
      <c r="IU8" s="158" t="s">
        <v>2267</v>
      </c>
      <c r="IV8" s="158" t="s">
        <v>2264</v>
      </c>
      <c r="IW8" s="159" t="s">
        <v>2260</v>
      </c>
      <c r="IX8" s="158" t="s">
        <v>2265</v>
      </c>
      <c r="IY8" s="158" t="s">
        <v>524</v>
      </c>
      <c r="IZ8" s="158" t="s">
        <v>524</v>
      </c>
      <c r="JA8" s="158" t="s">
        <v>2268</v>
      </c>
      <c r="JB8" s="158" t="s">
        <v>2269</v>
      </c>
      <c r="JC8" s="158" t="s">
        <v>2270</v>
      </c>
      <c r="JD8" s="158" t="s">
        <v>2271</v>
      </c>
      <c r="JE8" s="158" t="s">
        <v>2272</v>
      </c>
      <c r="JF8" s="158" t="s">
        <v>2270</v>
      </c>
      <c r="JG8" s="158" t="s">
        <v>2273</v>
      </c>
      <c r="JH8" s="158" t="s">
        <v>2274</v>
      </c>
      <c r="JI8" s="158" t="s">
        <v>2273</v>
      </c>
      <c r="JJ8" s="158" t="s">
        <v>2275</v>
      </c>
      <c r="JK8" s="158" t="s">
        <v>2276</v>
      </c>
      <c r="JL8" s="158" t="s">
        <v>2277</v>
      </c>
      <c r="JM8" s="158" t="s">
        <v>2278</v>
      </c>
      <c r="JN8" s="158" t="s">
        <v>2279</v>
      </c>
      <c r="JO8" s="158" t="s">
        <v>2280</v>
      </c>
      <c r="JP8" s="158" t="s">
        <v>2281</v>
      </c>
      <c r="JQ8" s="158" t="s">
        <v>2282</v>
      </c>
      <c r="JR8" s="158" t="s">
        <v>2283</v>
      </c>
      <c r="JS8" s="158" t="s">
        <v>2284</v>
      </c>
      <c r="JT8" s="158" t="s">
        <v>2285</v>
      </c>
      <c r="JU8" s="158" t="s">
        <v>2258</v>
      </c>
      <c r="JV8" s="158" t="s">
        <v>2286</v>
      </c>
      <c r="JW8" s="158" t="s">
        <v>2287</v>
      </c>
      <c r="JX8" s="158" t="s">
        <v>2288</v>
      </c>
      <c r="JY8" s="158" t="s">
        <v>2289</v>
      </c>
      <c r="JZ8" s="158" t="s">
        <v>2290</v>
      </c>
      <c r="KA8" s="158" t="s">
        <v>2240</v>
      </c>
      <c r="KB8" s="158" t="s">
        <v>2291</v>
      </c>
      <c r="KC8" s="158" t="s">
        <v>2290</v>
      </c>
      <c r="KD8" s="158" t="s">
        <v>2241</v>
      </c>
      <c r="KE8" s="158" t="s">
        <v>2292</v>
      </c>
      <c r="KF8" s="158" t="s">
        <v>2293</v>
      </c>
      <c r="KG8" s="158" t="s">
        <v>2293</v>
      </c>
      <c r="KH8" s="158" t="s">
        <v>2294</v>
      </c>
      <c r="KI8" s="158" t="s">
        <v>2125</v>
      </c>
    </row>
    <row r="9" spans="1:295" ht="18" customHeight="1" x14ac:dyDescent="0.25">
      <c r="A9" s="160" t="s">
        <v>67</v>
      </c>
      <c r="B9" s="160" t="s">
        <v>762</v>
      </c>
      <c r="C9" s="161">
        <v>0</v>
      </c>
      <c r="D9" s="162">
        <v>17.2394</v>
      </c>
      <c r="E9" s="162">
        <v>-21.3</v>
      </c>
      <c r="F9" s="162">
        <v>8.2430000000000003</v>
      </c>
      <c r="G9" s="162">
        <v>12.62</v>
      </c>
      <c r="H9" s="163"/>
      <c r="I9" s="162">
        <v>29.785299999999999</v>
      </c>
      <c r="J9" s="162">
        <v>-90.507599999999996</v>
      </c>
      <c r="K9" s="162">
        <v>45.449599999999997</v>
      </c>
      <c r="L9" s="162">
        <v>23.0733</v>
      </c>
      <c r="M9" s="162">
        <v>22.350899999999999</v>
      </c>
      <c r="N9" s="162">
        <v>-24.42</v>
      </c>
      <c r="O9" s="162">
        <v>-50.98</v>
      </c>
      <c r="P9" s="162">
        <v>46.2</v>
      </c>
      <c r="Q9" s="162">
        <v>19.044</v>
      </c>
      <c r="R9" s="162">
        <v>-46.2</v>
      </c>
      <c r="S9" s="162">
        <v>13.0526</v>
      </c>
      <c r="T9" s="162">
        <v>46.501600000000003</v>
      </c>
      <c r="U9" s="163"/>
      <c r="V9" s="162">
        <v>18.4373</v>
      </c>
      <c r="W9" s="162">
        <v>30.6495</v>
      </c>
      <c r="X9" s="162">
        <v>16.571300000000001</v>
      </c>
      <c r="Y9" s="162">
        <v>6.7628000000000004</v>
      </c>
      <c r="Z9" s="162">
        <v>7.7530999999999999</v>
      </c>
      <c r="AA9" s="163"/>
      <c r="AB9" s="163"/>
      <c r="AC9" s="162">
        <v>-56.36</v>
      </c>
      <c r="AD9" s="162">
        <v>-56.35</v>
      </c>
      <c r="AE9" s="163"/>
      <c r="AF9" s="162">
        <v>24.42</v>
      </c>
      <c r="AG9" s="162">
        <v>50.6</v>
      </c>
      <c r="AH9" s="162">
        <v>23.74</v>
      </c>
      <c r="AI9" s="162">
        <v>0.26100000000000001</v>
      </c>
      <c r="AJ9" s="162">
        <v>-52.83</v>
      </c>
      <c r="AK9" s="162">
        <v>-52.45</v>
      </c>
      <c r="AL9" s="162">
        <v>-47.14</v>
      </c>
      <c r="AM9" s="162">
        <v>52.84</v>
      </c>
      <c r="AN9" s="162">
        <v>52.59</v>
      </c>
      <c r="AO9" s="162">
        <v>16.8613</v>
      </c>
      <c r="AP9" s="162">
        <v>-2.3311999999999999</v>
      </c>
      <c r="AQ9" s="162">
        <v>52.452800000000003</v>
      </c>
      <c r="AR9" s="162">
        <v>54.382899999999999</v>
      </c>
      <c r="AS9" s="162">
        <v>62.962200000000003</v>
      </c>
      <c r="AT9" s="162">
        <v>-50.904499999999999</v>
      </c>
      <c r="AU9" s="162">
        <v>-50.542099999999998</v>
      </c>
      <c r="AV9" s="162">
        <v>30.478000000000002</v>
      </c>
      <c r="AW9" s="162">
        <v>28.755700000000001</v>
      </c>
      <c r="AX9" s="162">
        <v>74.883200000000002</v>
      </c>
      <c r="AY9" s="162">
        <v>77.964299999999994</v>
      </c>
      <c r="AZ9" s="162">
        <v>9.4385999999999992</v>
      </c>
      <c r="BA9" s="162">
        <v>48.423499999999997</v>
      </c>
      <c r="BB9" s="162">
        <v>-614.65880000000004</v>
      </c>
      <c r="BC9" s="162">
        <v>-4.1806999999999999</v>
      </c>
      <c r="BD9" s="162">
        <v>-13.2</v>
      </c>
      <c r="BE9" s="162">
        <v>-13.2</v>
      </c>
      <c r="BF9" s="162">
        <v>55.033299999999997</v>
      </c>
      <c r="BG9" s="162">
        <v>55.741100000000003</v>
      </c>
      <c r="BH9" s="162">
        <v>-2.927</v>
      </c>
      <c r="BI9" s="163"/>
      <c r="BJ9" s="162">
        <v>-101.1816</v>
      </c>
      <c r="BK9" s="162">
        <v>5.0021000000000004</v>
      </c>
      <c r="BL9" s="162">
        <v>6.8653000000000004</v>
      </c>
      <c r="BM9" s="162">
        <v>4.6459000000000001</v>
      </c>
      <c r="BN9" s="162">
        <v>668.35519999999997</v>
      </c>
      <c r="BO9" s="162">
        <v>103.0915</v>
      </c>
      <c r="BP9" s="162">
        <v>103.1525</v>
      </c>
      <c r="BQ9" s="162">
        <v>-581.80060000000003</v>
      </c>
      <c r="BR9" s="162">
        <v>517.90279999999996</v>
      </c>
      <c r="BS9" s="163"/>
      <c r="BT9" s="162">
        <v>-80.857600000000005</v>
      </c>
      <c r="BU9" s="162">
        <v>81.924899999999994</v>
      </c>
      <c r="BV9" s="162">
        <v>85.903999999999996</v>
      </c>
      <c r="BW9" s="162">
        <v>19.559999999999999</v>
      </c>
      <c r="BX9" s="162">
        <v>27.21</v>
      </c>
      <c r="BY9" s="163"/>
      <c r="BZ9" s="162">
        <v>92.77</v>
      </c>
      <c r="CA9" s="162">
        <v>25.991900000000001</v>
      </c>
      <c r="CB9" s="162">
        <v>30.680399999999999</v>
      </c>
      <c r="CC9" s="162">
        <v>29.525099999999998</v>
      </c>
      <c r="CD9" s="162">
        <v>30.215699999999998</v>
      </c>
      <c r="CE9" s="162">
        <v>39.2744</v>
      </c>
      <c r="CF9" s="162">
        <v>-51.580599999999997</v>
      </c>
      <c r="CG9" s="162">
        <v>-51.38</v>
      </c>
      <c r="CH9" s="162">
        <v>9.1925000000000008</v>
      </c>
      <c r="CI9" s="162">
        <v>-76.318899999999999</v>
      </c>
      <c r="CJ9" s="163"/>
      <c r="CK9" s="163"/>
      <c r="CL9" s="162">
        <v>2.5</v>
      </c>
      <c r="CM9" s="162">
        <v>153.9</v>
      </c>
      <c r="CN9" s="162">
        <v>-14.29</v>
      </c>
      <c r="CO9" s="162">
        <v>39.322000000000003</v>
      </c>
      <c r="CP9" s="162">
        <v>38.942500000000003</v>
      </c>
      <c r="CQ9" s="162">
        <v>39.090600000000002</v>
      </c>
      <c r="CR9" s="162">
        <v>-93.264899999999997</v>
      </c>
      <c r="CS9" s="162">
        <v>-92.392899999999997</v>
      </c>
      <c r="CT9" s="162">
        <v>97.525599999999997</v>
      </c>
      <c r="CU9" s="162">
        <v>-54.882100000000001</v>
      </c>
      <c r="CV9" s="162">
        <v>110.1506</v>
      </c>
      <c r="CW9" s="162">
        <v>11.8977</v>
      </c>
      <c r="CX9" s="162">
        <v>28.99</v>
      </c>
      <c r="CY9" s="162">
        <v>65.45</v>
      </c>
      <c r="CZ9" s="162">
        <v>36.569800000000001</v>
      </c>
      <c r="DA9" s="162">
        <v>34.721400000000003</v>
      </c>
      <c r="DB9" s="162">
        <v>-27.46</v>
      </c>
      <c r="DC9" s="163"/>
      <c r="DD9" s="162">
        <v>77.053399999999996</v>
      </c>
      <c r="DE9" s="162">
        <v>76.618399999999994</v>
      </c>
      <c r="DF9" s="162">
        <v>-178.1782</v>
      </c>
      <c r="DG9" s="162">
        <v>-1E-4</v>
      </c>
      <c r="DH9" s="162">
        <v>-16.7727</v>
      </c>
      <c r="DI9" s="162">
        <v>-76.3</v>
      </c>
      <c r="DJ9" s="162">
        <v>-75.599999999999994</v>
      </c>
      <c r="DK9" s="162">
        <v>24.249600000000001</v>
      </c>
      <c r="DL9" s="162">
        <v>36.630200000000002</v>
      </c>
      <c r="DM9" s="162">
        <v>52.145400000000002</v>
      </c>
      <c r="DN9" s="162">
        <v>51.580800000000004</v>
      </c>
      <c r="DO9" s="162">
        <v>36.299999999999997</v>
      </c>
      <c r="DP9" s="162">
        <v>-8.48</v>
      </c>
      <c r="DQ9" s="162">
        <v>66.680999999999997</v>
      </c>
      <c r="DR9" s="162">
        <v>174.73490000000001</v>
      </c>
      <c r="DS9" s="163"/>
      <c r="DT9" s="162">
        <v>-36.840000000000003</v>
      </c>
      <c r="DU9" s="162">
        <v>42.39</v>
      </c>
      <c r="DV9" s="162">
        <v>78.12</v>
      </c>
      <c r="DW9" s="162">
        <v>175.89089999999999</v>
      </c>
      <c r="DX9" s="162">
        <v>172.87270000000001</v>
      </c>
      <c r="DY9" s="163"/>
      <c r="DZ9" s="162">
        <v>66.481800000000007</v>
      </c>
      <c r="EA9" s="162">
        <v>264.96660000000003</v>
      </c>
      <c r="EB9" s="162">
        <v>218.45439999999999</v>
      </c>
      <c r="EC9" s="162">
        <v>209.21</v>
      </c>
      <c r="ED9" s="162">
        <v>211.60939999999999</v>
      </c>
      <c r="EE9" s="162">
        <v>114.2354</v>
      </c>
      <c r="EF9" s="162">
        <v>99.803399999999996</v>
      </c>
      <c r="EG9" s="162">
        <v>-24.606000000000002</v>
      </c>
      <c r="EH9" s="162">
        <v>597.79489999999998</v>
      </c>
      <c r="EI9" s="162">
        <v>399.55439999999999</v>
      </c>
      <c r="EJ9" s="163"/>
      <c r="EK9" s="162">
        <v>-25.722999999999999</v>
      </c>
      <c r="EL9" s="162">
        <v>-23.528700000000001</v>
      </c>
      <c r="EM9" s="162">
        <v>-30.664200000000001</v>
      </c>
      <c r="EN9" s="162">
        <v>4.4436999999999998</v>
      </c>
      <c r="EO9" s="162">
        <v>4.9047000000000001</v>
      </c>
      <c r="EP9" s="162">
        <v>172.09200000000001</v>
      </c>
      <c r="EQ9" s="162">
        <v>-33.229900000000001</v>
      </c>
      <c r="ER9" s="162">
        <v>-33.423999999999999</v>
      </c>
      <c r="ES9" s="162">
        <v>-64.282499999999999</v>
      </c>
      <c r="ET9" s="162">
        <v>13.26</v>
      </c>
      <c r="EU9" s="162">
        <v>-15.32</v>
      </c>
      <c r="EV9" s="162">
        <v>122.2</v>
      </c>
      <c r="EW9" s="162">
        <v>10.5373</v>
      </c>
      <c r="EX9" s="162">
        <v>-36.1173</v>
      </c>
      <c r="EY9" s="162">
        <v>-32.849200000000003</v>
      </c>
      <c r="EZ9" s="162">
        <v>-31.8872</v>
      </c>
      <c r="FA9" s="162">
        <v>7.8567</v>
      </c>
      <c r="FB9" s="162">
        <v>-96.277299999999997</v>
      </c>
      <c r="FC9" s="162">
        <v>62.501399999999997</v>
      </c>
      <c r="FD9" s="162">
        <v>19.4556</v>
      </c>
      <c r="FE9" s="163"/>
      <c r="FF9" s="162">
        <v>18.931100000000001</v>
      </c>
      <c r="FG9" s="162">
        <v>41.514000000000003</v>
      </c>
      <c r="FH9" s="162">
        <v>42.692999999999998</v>
      </c>
      <c r="FI9" s="162">
        <v>40.709200000000003</v>
      </c>
      <c r="FJ9" s="162">
        <v>-30.4771</v>
      </c>
      <c r="FK9" s="162">
        <v>-31.4818</v>
      </c>
      <c r="FL9" s="162">
        <v>164.10720000000001</v>
      </c>
      <c r="FM9" s="162">
        <v>-65.823999999999998</v>
      </c>
      <c r="FN9" s="162">
        <v>-66.204599999999999</v>
      </c>
      <c r="FO9" s="162">
        <v>115.831</v>
      </c>
      <c r="FP9" s="162">
        <v>132.00309999999999</v>
      </c>
      <c r="FQ9" s="162">
        <v>28.427600000000002</v>
      </c>
      <c r="FR9" s="162">
        <v>21.55</v>
      </c>
      <c r="FS9" s="162">
        <v>14.368499999999999</v>
      </c>
      <c r="FT9" s="162">
        <v>0.93169999999999997</v>
      </c>
      <c r="FU9" s="162">
        <v>-8.7899999999999991</v>
      </c>
      <c r="FV9" s="162">
        <v>17.37</v>
      </c>
      <c r="FW9" s="162">
        <v>28.856300000000001</v>
      </c>
      <c r="FX9" s="163"/>
      <c r="FY9" s="162">
        <v>-1.204</v>
      </c>
      <c r="FZ9" s="162">
        <v>1.343</v>
      </c>
      <c r="GA9" s="163"/>
      <c r="GB9" s="162">
        <v>32.18</v>
      </c>
      <c r="GC9" s="162">
        <v>-131.43260000000001</v>
      </c>
      <c r="GD9" s="162">
        <v>-112.715</v>
      </c>
      <c r="GE9" s="162">
        <v>14.45</v>
      </c>
      <c r="GF9" s="162">
        <v>67.516199999999998</v>
      </c>
      <c r="GG9" s="162">
        <v>28.4</v>
      </c>
      <c r="GH9" s="162">
        <v>-11.3612</v>
      </c>
      <c r="GI9" s="162">
        <v>-4.4206000000000003</v>
      </c>
      <c r="GJ9" s="162">
        <v>-4.6108000000000002</v>
      </c>
      <c r="GK9" s="162">
        <v>1.6588000000000001</v>
      </c>
      <c r="GL9" s="163"/>
      <c r="GM9" s="163"/>
      <c r="GN9" s="162">
        <v>-12.665699999999999</v>
      </c>
      <c r="GO9" s="162">
        <v>-20.487100000000002</v>
      </c>
      <c r="GP9" s="162">
        <v>15.678000000000001</v>
      </c>
      <c r="GQ9" s="162">
        <v>21.040500000000002</v>
      </c>
      <c r="GR9" s="162">
        <v>67.018199999999993</v>
      </c>
      <c r="GS9" s="162">
        <v>68.491500000000002</v>
      </c>
      <c r="GT9" s="162">
        <v>-105.80759999999999</v>
      </c>
      <c r="GU9" s="162">
        <v>-20.4116</v>
      </c>
      <c r="GV9" s="162">
        <v>23.305700000000002</v>
      </c>
      <c r="GW9" s="162">
        <v>-26.070699999999999</v>
      </c>
      <c r="GX9" s="162">
        <v>9.8876000000000008</v>
      </c>
      <c r="GY9" s="162">
        <v>10.266400000000001</v>
      </c>
      <c r="GZ9" s="162">
        <v>9.9894999999999996</v>
      </c>
      <c r="HA9" s="162">
        <v>11.092499999999999</v>
      </c>
      <c r="HB9" s="162">
        <v>218.06360000000001</v>
      </c>
      <c r="HC9" s="162">
        <v>216.15979999999999</v>
      </c>
      <c r="HD9" s="162">
        <v>188.6</v>
      </c>
      <c r="HE9" s="162">
        <v>-189.3759</v>
      </c>
      <c r="HF9" s="162">
        <v>-396.05590000000001</v>
      </c>
      <c r="HG9" s="162">
        <v>400.35509999999999</v>
      </c>
      <c r="HH9" s="162">
        <v>395.69279999999998</v>
      </c>
      <c r="HI9" s="162">
        <v>-205.9813</v>
      </c>
      <c r="HJ9" s="162">
        <v>-205.71510000000001</v>
      </c>
      <c r="HK9" s="162">
        <v>-23.829599999999999</v>
      </c>
      <c r="HL9" s="162">
        <v>-13.0952</v>
      </c>
      <c r="HM9" s="162">
        <v>75.938100000000006</v>
      </c>
      <c r="HN9" s="162">
        <v>74.620599999999996</v>
      </c>
      <c r="HO9" s="162">
        <v>-128.81030000000001</v>
      </c>
      <c r="HP9" s="162">
        <v>-122.9939</v>
      </c>
      <c r="HQ9" s="162">
        <v>30.731999999999999</v>
      </c>
      <c r="HR9" s="162">
        <v>30.325500000000002</v>
      </c>
      <c r="HS9" s="162">
        <v>-71.712999999999994</v>
      </c>
      <c r="HT9" s="162">
        <v>-71.383200000000002</v>
      </c>
      <c r="HU9" s="162">
        <v>76.849999999999994</v>
      </c>
      <c r="HV9" s="162">
        <v>77.84</v>
      </c>
      <c r="HW9" s="162">
        <v>56.5</v>
      </c>
      <c r="HX9" s="162">
        <v>55.2</v>
      </c>
      <c r="HY9" s="162">
        <v>21.966100000000001</v>
      </c>
      <c r="HZ9" s="162">
        <v>27.84</v>
      </c>
      <c r="IA9" s="162">
        <v>-333.50049999999999</v>
      </c>
      <c r="IB9" s="162">
        <v>76.623699999999999</v>
      </c>
      <c r="IC9" s="162">
        <v>76.459299999999999</v>
      </c>
      <c r="ID9" s="162">
        <v>11.1</v>
      </c>
      <c r="IE9" s="162">
        <v>34.799999999999997</v>
      </c>
      <c r="IF9" s="162">
        <v>-30.1</v>
      </c>
      <c r="IG9" s="162">
        <v>-29.3</v>
      </c>
      <c r="IH9" s="163"/>
      <c r="II9" s="162">
        <v>1.274</v>
      </c>
      <c r="IJ9" s="162">
        <v>-391.03579999999999</v>
      </c>
      <c r="IK9" s="162">
        <v>-366.16460000000001</v>
      </c>
      <c r="IL9" s="162">
        <v>412.61509999999998</v>
      </c>
      <c r="IM9" s="162">
        <v>335.66289999999998</v>
      </c>
      <c r="IN9" s="162">
        <v>-1.5606</v>
      </c>
      <c r="IO9" s="162">
        <v>-330.55889999999999</v>
      </c>
      <c r="IP9" s="162">
        <v>331.72820000000002</v>
      </c>
      <c r="IQ9" s="162">
        <v>-166.46879999999999</v>
      </c>
      <c r="IR9" s="162">
        <v>-199.06280000000001</v>
      </c>
      <c r="IS9" s="162">
        <v>-323.32560000000001</v>
      </c>
      <c r="IT9" s="162">
        <v>78.392200000000003</v>
      </c>
      <c r="IU9" s="162">
        <v>78.310199999999995</v>
      </c>
      <c r="IV9" s="162">
        <v>164.06120000000001</v>
      </c>
      <c r="IW9" s="162">
        <v>-398.67759999999998</v>
      </c>
      <c r="IX9" s="162">
        <v>205.3408</v>
      </c>
      <c r="IY9" s="162">
        <v>-197.25659999999999</v>
      </c>
      <c r="IZ9" s="162">
        <v>201.26240000000001</v>
      </c>
      <c r="JA9" s="162">
        <v>-6.7744999999999997</v>
      </c>
      <c r="JB9" s="163"/>
      <c r="JC9" s="162">
        <v>24.16</v>
      </c>
      <c r="JD9" s="162">
        <v>7.04</v>
      </c>
      <c r="JE9" s="162">
        <v>7.0419999999999998</v>
      </c>
      <c r="JF9" s="162">
        <v>-22.88</v>
      </c>
      <c r="JG9" s="162">
        <v>1.2</v>
      </c>
      <c r="JH9" s="163"/>
      <c r="JI9" s="162">
        <v>-0.37990000000000002</v>
      </c>
      <c r="JJ9" s="162">
        <v>-34.453299999999999</v>
      </c>
      <c r="JK9" s="162">
        <v>-5.5650000000000004</v>
      </c>
      <c r="JL9" s="162">
        <v>10.5</v>
      </c>
      <c r="JM9" s="162">
        <v>45.942999999999998</v>
      </c>
      <c r="JN9" s="162">
        <v>46.526000000000003</v>
      </c>
      <c r="JO9" s="163"/>
      <c r="JP9" s="162">
        <v>13.5115</v>
      </c>
      <c r="JQ9" s="162">
        <v>49.133200000000002</v>
      </c>
      <c r="JR9" s="162">
        <v>48.395299999999999</v>
      </c>
      <c r="JS9" s="162">
        <v>47.866</v>
      </c>
      <c r="JT9" s="163"/>
      <c r="JU9" s="162">
        <v>-36</v>
      </c>
      <c r="JV9" s="162">
        <v>12.639200000000001</v>
      </c>
      <c r="JW9" s="162">
        <v>6.13</v>
      </c>
      <c r="JX9" s="163"/>
      <c r="JY9" s="162">
        <v>-12.274900000000001</v>
      </c>
      <c r="JZ9" s="162">
        <v>49.225099999999998</v>
      </c>
      <c r="KA9" s="162">
        <v>23.018899999999999</v>
      </c>
      <c r="KB9" s="162">
        <v>-13.2179</v>
      </c>
      <c r="KC9" s="162">
        <v>-48.9465</v>
      </c>
      <c r="KD9" s="162">
        <v>11.9084</v>
      </c>
      <c r="KE9" s="162">
        <v>35.5229</v>
      </c>
      <c r="KF9" s="162">
        <v>27</v>
      </c>
      <c r="KG9" s="162">
        <v>-26.8</v>
      </c>
      <c r="KH9" s="163"/>
      <c r="KI9" s="162">
        <v>43.155900000000003</v>
      </c>
    </row>
    <row r="10" spans="1:295" ht="18" customHeight="1" x14ac:dyDescent="0.25">
      <c r="A10" s="160" t="s">
        <v>67</v>
      </c>
      <c r="B10" s="160" t="s">
        <v>763</v>
      </c>
      <c r="C10" s="164">
        <v>0</v>
      </c>
      <c r="D10" s="165">
        <v>15.1599</v>
      </c>
      <c r="E10" s="165">
        <v>-18.4696</v>
      </c>
      <c r="F10" s="165">
        <v>7.9565999999999999</v>
      </c>
      <c r="G10" s="165">
        <v>11.964399999999999</v>
      </c>
      <c r="H10" s="166"/>
      <c r="I10" s="165">
        <v>28.977799999999998</v>
      </c>
      <c r="J10" s="165">
        <v>-85.723799999999997</v>
      </c>
      <c r="K10" s="165">
        <v>43.692500000000003</v>
      </c>
      <c r="L10" s="165">
        <v>22.067299999999999</v>
      </c>
      <c r="M10" s="165">
        <v>21.888000000000002</v>
      </c>
      <c r="N10" s="165">
        <v>-22.2</v>
      </c>
      <c r="O10" s="165">
        <v>-49.557000000000002</v>
      </c>
      <c r="P10" s="165">
        <v>46.2</v>
      </c>
      <c r="Q10" s="165">
        <v>19.044</v>
      </c>
      <c r="R10" s="165">
        <v>-44</v>
      </c>
      <c r="S10" s="165">
        <v>12.662800000000001</v>
      </c>
      <c r="T10" s="165">
        <v>43.0762</v>
      </c>
      <c r="U10" s="165">
        <v>17.8947</v>
      </c>
      <c r="V10" s="165">
        <v>18.203499999999998</v>
      </c>
      <c r="W10" s="165">
        <v>30.351400000000002</v>
      </c>
      <c r="X10" s="165">
        <v>16.5671</v>
      </c>
      <c r="Y10" s="165">
        <v>5.8803999999999998</v>
      </c>
      <c r="Z10" s="165">
        <v>8.3882999999999992</v>
      </c>
      <c r="AA10" s="166"/>
      <c r="AB10" s="166"/>
      <c r="AC10" s="165">
        <v>-53.65</v>
      </c>
      <c r="AD10" s="165">
        <v>-53.65</v>
      </c>
      <c r="AE10" s="166"/>
      <c r="AF10" s="165">
        <v>24.42</v>
      </c>
      <c r="AG10" s="165">
        <v>48.4</v>
      </c>
      <c r="AH10" s="165">
        <v>22.556000000000001</v>
      </c>
      <c r="AI10" s="165">
        <v>0.252</v>
      </c>
      <c r="AJ10" s="165">
        <v>-50.15</v>
      </c>
      <c r="AK10" s="165">
        <v>-51.26</v>
      </c>
      <c r="AL10" s="165">
        <v>-47.54</v>
      </c>
      <c r="AM10" s="165">
        <v>51.01</v>
      </c>
      <c r="AN10" s="165">
        <v>51.57</v>
      </c>
      <c r="AO10" s="165">
        <v>15.8226</v>
      </c>
      <c r="AP10" s="165">
        <v>-1.8596999999999999</v>
      </c>
      <c r="AQ10" s="165">
        <v>52.377200000000002</v>
      </c>
      <c r="AR10" s="165">
        <v>54.416699999999999</v>
      </c>
      <c r="AS10" s="165">
        <v>61.685600000000001</v>
      </c>
      <c r="AT10" s="165">
        <v>-50.770499999999998</v>
      </c>
      <c r="AU10" s="165">
        <v>-49.720100000000002</v>
      </c>
      <c r="AV10" s="165">
        <v>29.3141</v>
      </c>
      <c r="AW10" s="165">
        <v>29.962</v>
      </c>
      <c r="AX10" s="165">
        <v>72.337999999999994</v>
      </c>
      <c r="AY10" s="165">
        <v>75.2851</v>
      </c>
      <c r="AZ10" s="165">
        <v>9.4385999999999992</v>
      </c>
      <c r="BA10" s="165">
        <v>52.103000000000002</v>
      </c>
      <c r="BB10" s="165">
        <v>-601.93759999999997</v>
      </c>
      <c r="BC10" s="165">
        <v>-5.1755000000000004</v>
      </c>
      <c r="BD10" s="165">
        <v>-12.8</v>
      </c>
      <c r="BE10" s="165">
        <v>-12.7</v>
      </c>
      <c r="BF10" s="165">
        <v>55.760100000000001</v>
      </c>
      <c r="BG10" s="165">
        <v>54.148400000000002</v>
      </c>
      <c r="BH10" s="165">
        <v>-2.7730000000000001</v>
      </c>
      <c r="BI10" s="166"/>
      <c r="BJ10" s="165">
        <v>-100.41370000000001</v>
      </c>
      <c r="BK10" s="165">
        <v>4.5887000000000002</v>
      </c>
      <c r="BL10" s="165">
        <v>6.1054000000000004</v>
      </c>
      <c r="BM10" s="165">
        <v>4.0960999999999999</v>
      </c>
      <c r="BN10" s="165">
        <v>650.89859999999999</v>
      </c>
      <c r="BO10" s="165">
        <v>94.973600000000005</v>
      </c>
      <c r="BP10" s="165">
        <v>95.187200000000004</v>
      </c>
      <c r="BQ10" s="165">
        <v>-570.09720000000004</v>
      </c>
      <c r="BR10" s="165">
        <v>490.5779</v>
      </c>
      <c r="BS10" s="166"/>
      <c r="BT10" s="165">
        <v>-68.364500000000007</v>
      </c>
      <c r="BU10" s="165">
        <v>69.554900000000004</v>
      </c>
      <c r="BV10" s="165">
        <v>81.263499999999993</v>
      </c>
      <c r="BW10" s="165">
        <v>18.48</v>
      </c>
      <c r="BX10" s="165">
        <v>25.45</v>
      </c>
      <c r="BY10" s="166"/>
      <c r="BZ10" s="165">
        <v>88.91</v>
      </c>
      <c r="CA10" s="165">
        <v>35.502800000000001</v>
      </c>
      <c r="CB10" s="165">
        <v>33.761400000000002</v>
      </c>
      <c r="CC10" s="165">
        <v>32.932000000000002</v>
      </c>
      <c r="CD10" s="165">
        <v>33.3949</v>
      </c>
      <c r="CE10" s="165">
        <v>40.762</v>
      </c>
      <c r="CF10" s="165">
        <v>-43.782600000000002</v>
      </c>
      <c r="CG10" s="165">
        <v>-43.9193</v>
      </c>
      <c r="CH10" s="165">
        <v>9.3800000000000008</v>
      </c>
      <c r="CI10" s="165">
        <v>-71.774600000000007</v>
      </c>
      <c r="CJ10" s="166"/>
      <c r="CK10" s="166"/>
      <c r="CL10" s="165">
        <v>6.4</v>
      </c>
      <c r="CM10" s="165">
        <v>144.19999999999999</v>
      </c>
      <c r="CN10" s="165">
        <v>-13.67</v>
      </c>
      <c r="CO10" s="165">
        <v>41.161700000000003</v>
      </c>
      <c r="CP10" s="165">
        <v>40.185099999999998</v>
      </c>
      <c r="CQ10" s="165">
        <v>40.476900000000001</v>
      </c>
      <c r="CR10" s="165">
        <v>-91.213399999999993</v>
      </c>
      <c r="CS10" s="165">
        <v>-89.320599999999999</v>
      </c>
      <c r="CT10" s="165">
        <v>91.570300000000003</v>
      </c>
      <c r="CU10" s="165">
        <v>-48.288200000000003</v>
      </c>
      <c r="CV10" s="165">
        <v>102.756</v>
      </c>
      <c r="CW10" s="165">
        <v>11.6694</v>
      </c>
      <c r="CX10" s="165">
        <v>25.96</v>
      </c>
      <c r="CY10" s="165">
        <v>61.46</v>
      </c>
      <c r="CZ10" s="165">
        <v>35.632300000000001</v>
      </c>
      <c r="DA10" s="165">
        <v>33.402999999999999</v>
      </c>
      <c r="DB10" s="165">
        <v>-26.61</v>
      </c>
      <c r="DC10" s="166"/>
      <c r="DD10" s="165">
        <v>73.071299999999994</v>
      </c>
      <c r="DE10" s="165">
        <v>71.526399999999995</v>
      </c>
      <c r="DF10" s="165">
        <v>-171.22190000000001</v>
      </c>
      <c r="DG10" s="165">
        <v>-1E-4</v>
      </c>
      <c r="DH10" s="165">
        <v>-16.324100000000001</v>
      </c>
      <c r="DI10" s="165">
        <v>-71.599999999999994</v>
      </c>
      <c r="DJ10" s="165">
        <v>-73</v>
      </c>
      <c r="DK10" s="165">
        <v>24.1617</v>
      </c>
      <c r="DL10" s="165">
        <v>34.872399999999999</v>
      </c>
      <c r="DM10" s="165">
        <v>47.918599999999998</v>
      </c>
      <c r="DN10" s="165">
        <v>49.237099999999998</v>
      </c>
      <c r="DO10" s="165">
        <v>34.43</v>
      </c>
      <c r="DP10" s="165">
        <v>-7.54</v>
      </c>
      <c r="DQ10" s="165">
        <v>64.138999999999996</v>
      </c>
      <c r="DR10" s="165">
        <v>170.21469999999999</v>
      </c>
      <c r="DS10" s="166"/>
      <c r="DT10" s="165">
        <v>-37.96</v>
      </c>
      <c r="DU10" s="165">
        <v>38.83</v>
      </c>
      <c r="DV10" s="165">
        <v>76.849999999999994</v>
      </c>
      <c r="DW10" s="165">
        <v>174.36359999999999</v>
      </c>
      <c r="DX10" s="165">
        <v>167.49090000000001</v>
      </c>
      <c r="DY10" s="166"/>
      <c r="DZ10" s="165">
        <v>66.009100000000004</v>
      </c>
      <c r="EA10" s="165">
        <v>257.7484</v>
      </c>
      <c r="EB10" s="165">
        <v>208.88910000000001</v>
      </c>
      <c r="EC10" s="165">
        <v>204.2242</v>
      </c>
      <c r="ED10" s="165">
        <v>205.51560000000001</v>
      </c>
      <c r="EE10" s="165">
        <v>113.3006</v>
      </c>
      <c r="EF10" s="165">
        <v>98.7971</v>
      </c>
      <c r="EG10" s="165">
        <v>-24.408000000000001</v>
      </c>
      <c r="EH10" s="165">
        <v>578</v>
      </c>
      <c r="EI10" s="165">
        <v>430.75700000000001</v>
      </c>
      <c r="EJ10" s="166"/>
      <c r="EK10" s="165">
        <v>-25.2</v>
      </c>
      <c r="EL10" s="165">
        <v>-23.191500000000001</v>
      </c>
      <c r="EM10" s="165">
        <v>-31.6784</v>
      </c>
      <c r="EN10" s="165">
        <v>17.939699999999998</v>
      </c>
      <c r="EO10" s="165">
        <v>17.712</v>
      </c>
      <c r="EP10" s="165">
        <v>153.66</v>
      </c>
      <c r="EQ10" s="165">
        <v>-31.099900000000002</v>
      </c>
      <c r="ER10" s="165">
        <v>-31.758700000000001</v>
      </c>
      <c r="ES10" s="165">
        <v>-63.770099999999999</v>
      </c>
      <c r="ET10" s="165">
        <v>14.31</v>
      </c>
      <c r="EU10" s="165">
        <v>-26.05</v>
      </c>
      <c r="EV10" s="165">
        <v>84.2</v>
      </c>
      <c r="EW10" s="165">
        <v>9.9861000000000004</v>
      </c>
      <c r="EX10" s="165">
        <v>-10.3543</v>
      </c>
      <c r="EY10" s="165">
        <v>-31.190300000000001</v>
      </c>
      <c r="EZ10" s="165">
        <v>-30.728999999999999</v>
      </c>
      <c r="FA10" s="165">
        <v>5.2474999999999996</v>
      </c>
      <c r="FB10" s="165">
        <v>-93.797700000000006</v>
      </c>
      <c r="FC10" s="165">
        <v>60.981099999999998</v>
      </c>
      <c r="FD10" s="165">
        <v>19.331399999999999</v>
      </c>
      <c r="FE10" s="166"/>
      <c r="FF10" s="165">
        <v>18.5487</v>
      </c>
      <c r="FG10" s="165">
        <v>41.947600000000001</v>
      </c>
      <c r="FH10" s="165">
        <v>42.223700000000001</v>
      </c>
      <c r="FI10" s="165">
        <v>41.039200000000001</v>
      </c>
      <c r="FJ10" s="165">
        <v>-33.8262</v>
      </c>
      <c r="FK10" s="165">
        <v>-36.338000000000001</v>
      </c>
      <c r="FL10" s="165">
        <v>155.5669</v>
      </c>
      <c r="FM10" s="165">
        <v>-66.235699999999994</v>
      </c>
      <c r="FN10" s="165">
        <v>-65.592799999999997</v>
      </c>
      <c r="FO10" s="165">
        <v>111.39749999999999</v>
      </c>
      <c r="FP10" s="165">
        <v>127.1828</v>
      </c>
      <c r="FQ10" s="165">
        <v>27.028600000000001</v>
      </c>
      <c r="FR10" s="165">
        <v>22.29</v>
      </c>
      <c r="FS10" s="165">
        <v>14.175599999999999</v>
      </c>
      <c r="FT10" s="165">
        <v>0.90359999999999996</v>
      </c>
      <c r="FU10" s="165">
        <v>-8.84</v>
      </c>
      <c r="FV10" s="165">
        <v>16.100000000000001</v>
      </c>
      <c r="FW10" s="165">
        <v>26.4818</v>
      </c>
      <c r="FX10" s="166"/>
      <c r="FY10" s="165">
        <v>-1.4119999999999999</v>
      </c>
      <c r="FZ10" s="165">
        <v>3.653</v>
      </c>
      <c r="GA10" s="166"/>
      <c r="GB10" s="165">
        <v>32.5</v>
      </c>
      <c r="GC10" s="165">
        <v>-126.09529999999999</v>
      </c>
      <c r="GD10" s="165">
        <v>-110.1889</v>
      </c>
      <c r="GE10" s="166"/>
      <c r="GF10" s="165">
        <v>67.736500000000007</v>
      </c>
      <c r="GG10" s="165">
        <v>26.8</v>
      </c>
      <c r="GH10" s="165">
        <v>-10.848100000000001</v>
      </c>
      <c r="GI10" s="165">
        <v>-4.5510000000000002</v>
      </c>
      <c r="GJ10" s="165">
        <v>-4.9832000000000001</v>
      </c>
      <c r="GK10" s="165">
        <v>1.5459000000000001</v>
      </c>
      <c r="GL10" s="166"/>
      <c r="GM10" s="166"/>
      <c r="GN10" s="165">
        <v>-13.192600000000001</v>
      </c>
      <c r="GO10" s="165">
        <v>-19.1874</v>
      </c>
      <c r="GP10" s="165">
        <v>16.2744</v>
      </c>
      <c r="GQ10" s="165">
        <v>19.716699999999999</v>
      </c>
      <c r="GR10" s="165">
        <v>67.185599999999994</v>
      </c>
      <c r="GS10" s="165">
        <v>68.7727</v>
      </c>
      <c r="GT10" s="165">
        <v>-103.3788</v>
      </c>
      <c r="GU10" s="165">
        <v>-19.579999999999998</v>
      </c>
      <c r="GV10" s="165">
        <v>22.991099999999999</v>
      </c>
      <c r="GW10" s="165">
        <v>-24.7</v>
      </c>
      <c r="GX10" s="165">
        <v>10.0002</v>
      </c>
      <c r="GY10" s="165">
        <v>9.6303999999999998</v>
      </c>
      <c r="GZ10" s="165">
        <v>9.3460999999999999</v>
      </c>
      <c r="HA10" s="165">
        <v>11.406499999999999</v>
      </c>
      <c r="HB10" s="165">
        <v>220.09460000000001</v>
      </c>
      <c r="HC10" s="165">
        <v>220.8252</v>
      </c>
      <c r="HD10" s="165">
        <v>189.4</v>
      </c>
      <c r="HE10" s="165">
        <v>-188.71770000000001</v>
      </c>
      <c r="HF10" s="165">
        <v>-402.23039999999997</v>
      </c>
      <c r="HG10" s="165">
        <v>402.9855</v>
      </c>
      <c r="HH10" s="165">
        <v>401.01389999999998</v>
      </c>
      <c r="HI10" s="165">
        <v>-209.65870000000001</v>
      </c>
      <c r="HJ10" s="165">
        <v>-206.6472</v>
      </c>
      <c r="HK10" s="165">
        <v>-24.0185</v>
      </c>
      <c r="HL10" s="165">
        <v>-13.0867</v>
      </c>
      <c r="HM10" s="165">
        <v>76.392700000000005</v>
      </c>
      <c r="HN10" s="165">
        <v>75.955399999999997</v>
      </c>
      <c r="HO10" s="166"/>
      <c r="HP10" s="165">
        <v>-133.4169</v>
      </c>
      <c r="HQ10" s="165">
        <v>31.072600000000001</v>
      </c>
      <c r="HR10" s="165">
        <v>30.2925</v>
      </c>
      <c r="HS10" s="165">
        <v>-69.891099999999994</v>
      </c>
      <c r="HT10" s="165">
        <v>-69.938800000000001</v>
      </c>
      <c r="HU10" s="165">
        <v>74.319999999999993</v>
      </c>
      <c r="HV10" s="165">
        <v>74.53</v>
      </c>
      <c r="HW10" s="165">
        <v>57.8</v>
      </c>
      <c r="HX10" s="165">
        <v>59</v>
      </c>
      <c r="HY10" s="165">
        <v>21.884899999999998</v>
      </c>
      <c r="HZ10" s="165">
        <v>27.12</v>
      </c>
      <c r="IA10" s="165">
        <v>-333.92759999999998</v>
      </c>
      <c r="IB10" s="165">
        <v>79.567499999999995</v>
      </c>
      <c r="IC10" s="165">
        <v>79.317300000000003</v>
      </c>
      <c r="ID10" s="165">
        <v>11.1</v>
      </c>
      <c r="IE10" s="165">
        <v>36.5</v>
      </c>
      <c r="IF10" s="165">
        <v>-28.5</v>
      </c>
      <c r="IG10" s="165">
        <v>-28.5</v>
      </c>
      <c r="IH10" s="165">
        <v>1.3845000000000001</v>
      </c>
      <c r="II10" s="165">
        <v>1.1617999999999999</v>
      </c>
      <c r="IJ10" s="165">
        <v>-393.94229999999999</v>
      </c>
      <c r="IK10" s="165">
        <v>-393.97719999999998</v>
      </c>
      <c r="IL10" s="165">
        <v>406.72649999999999</v>
      </c>
      <c r="IM10" s="165">
        <v>337.49549999999999</v>
      </c>
      <c r="IN10" s="165">
        <v>-16.084700000000002</v>
      </c>
      <c r="IO10" s="165">
        <v>-324.16680000000002</v>
      </c>
      <c r="IP10" s="165">
        <v>326.6515</v>
      </c>
      <c r="IQ10" s="165">
        <v>-165.34190000000001</v>
      </c>
      <c r="IR10" s="165">
        <v>-195.49209999999999</v>
      </c>
      <c r="IS10" s="165">
        <v>-322.62979999999999</v>
      </c>
      <c r="IT10" s="165">
        <v>76.400099999999995</v>
      </c>
      <c r="IU10" s="165">
        <v>77.1875</v>
      </c>
      <c r="IV10" s="165">
        <v>165.4409</v>
      </c>
      <c r="IW10" s="165">
        <v>-399.87619999999998</v>
      </c>
      <c r="IX10" s="165">
        <v>201.5042</v>
      </c>
      <c r="IY10" s="165">
        <v>-198.09039999999999</v>
      </c>
      <c r="IZ10" s="165">
        <v>201.29339999999999</v>
      </c>
      <c r="JA10" s="165">
        <v>-6.7744999999999997</v>
      </c>
      <c r="JB10" s="166"/>
      <c r="JC10" s="165">
        <v>24.24</v>
      </c>
      <c r="JD10" s="165">
        <v>6.9349999999999996</v>
      </c>
      <c r="JE10" s="165">
        <v>6.9370000000000003</v>
      </c>
      <c r="JF10" s="165">
        <v>-23.6</v>
      </c>
      <c r="JG10" s="165">
        <v>1.04</v>
      </c>
      <c r="JH10" s="166"/>
      <c r="JI10" s="165">
        <v>-1.0239</v>
      </c>
      <c r="JJ10" s="165">
        <v>-34.715800000000002</v>
      </c>
      <c r="JK10" s="165">
        <v>-5.742</v>
      </c>
      <c r="JL10" s="165">
        <v>11.7</v>
      </c>
      <c r="JM10" s="165">
        <v>49.35</v>
      </c>
      <c r="JN10" s="165">
        <v>48.924999999999997</v>
      </c>
      <c r="JO10" s="166"/>
      <c r="JP10" s="165">
        <v>13.4621</v>
      </c>
      <c r="JQ10" s="165">
        <v>49.307000000000002</v>
      </c>
      <c r="JR10" s="165">
        <v>50.290300000000002</v>
      </c>
      <c r="JS10" s="165">
        <v>50.121899999999997</v>
      </c>
      <c r="JT10" s="166"/>
      <c r="JU10" s="165">
        <v>-35</v>
      </c>
      <c r="JV10" s="165">
        <v>12.7987</v>
      </c>
      <c r="JW10" s="165">
        <v>5.89</v>
      </c>
      <c r="JX10" s="166"/>
      <c r="JY10" s="165">
        <v>-12.215299999999999</v>
      </c>
      <c r="JZ10" s="165">
        <v>48.858400000000003</v>
      </c>
      <c r="KA10" s="165">
        <v>23.596299999999999</v>
      </c>
      <c r="KB10" s="165">
        <v>-12.465999999999999</v>
      </c>
      <c r="KC10" s="165">
        <v>-48.488700000000001</v>
      </c>
      <c r="KD10" s="165">
        <v>11.58</v>
      </c>
      <c r="KE10" s="165">
        <v>35.263399999999997</v>
      </c>
      <c r="KF10" s="165">
        <v>26.6</v>
      </c>
      <c r="KG10" s="165">
        <v>-27.1</v>
      </c>
      <c r="KH10" s="166"/>
      <c r="KI10" s="165">
        <v>28.677099999999999</v>
      </c>
    </row>
    <row r="11" spans="1:295" ht="18" customHeight="1" x14ac:dyDescent="0.25">
      <c r="A11" s="160" t="s">
        <v>67</v>
      </c>
      <c r="B11" s="160" t="s">
        <v>764</v>
      </c>
      <c r="C11" s="164">
        <v>0</v>
      </c>
      <c r="D11" s="165">
        <v>16.992000000000001</v>
      </c>
      <c r="E11" s="165">
        <v>-20.7532</v>
      </c>
      <c r="F11" s="165">
        <v>7.5547000000000004</v>
      </c>
      <c r="G11" s="165">
        <v>12.82</v>
      </c>
      <c r="H11" s="166"/>
      <c r="I11" s="165">
        <v>28.132200000000001</v>
      </c>
      <c r="J11" s="165">
        <v>-87.007499999999993</v>
      </c>
      <c r="K11" s="165">
        <v>41.754199999999997</v>
      </c>
      <c r="L11" s="165">
        <v>21.475300000000001</v>
      </c>
      <c r="M11" s="165">
        <v>20.9861</v>
      </c>
      <c r="N11" s="165">
        <v>-24.42</v>
      </c>
      <c r="O11" s="165">
        <v>-48.8</v>
      </c>
      <c r="P11" s="165">
        <v>44</v>
      </c>
      <c r="Q11" s="165">
        <v>19.044</v>
      </c>
      <c r="R11" s="165">
        <v>-44</v>
      </c>
      <c r="S11" s="165">
        <v>13.034599999999999</v>
      </c>
      <c r="T11" s="165">
        <v>43.334600000000002</v>
      </c>
      <c r="U11" s="165">
        <v>17.5808</v>
      </c>
      <c r="V11" s="165">
        <v>17.570599999999999</v>
      </c>
      <c r="W11" s="165">
        <v>29.5307</v>
      </c>
      <c r="X11" s="165">
        <v>16.3261</v>
      </c>
      <c r="Y11" s="165">
        <v>6.1721000000000004</v>
      </c>
      <c r="Z11" s="165">
        <v>7.9279000000000002</v>
      </c>
      <c r="AA11" s="166"/>
      <c r="AB11" s="166"/>
      <c r="AC11" s="165">
        <v>-54.02</v>
      </c>
      <c r="AD11" s="165">
        <v>-53.64</v>
      </c>
      <c r="AE11" s="166"/>
      <c r="AF11" s="165">
        <v>24.42</v>
      </c>
      <c r="AG11" s="165">
        <v>46.2</v>
      </c>
      <c r="AH11" s="165">
        <v>24.015000000000001</v>
      </c>
      <c r="AI11" s="165">
        <v>0.26200000000000001</v>
      </c>
      <c r="AJ11" s="165">
        <v>-50.91</v>
      </c>
      <c r="AK11" s="165">
        <v>-49.5</v>
      </c>
      <c r="AL11" s="165">
        <v>-51.14</v>
      </c>
      <c r="AM11" s="165">
        <v>49.58</v>
      </c>
      <c r="AN11" s="165">
        <v>52.21</v>
      </c>
      <c r="AO11" s="165">
        <v>16.187000000000001</v>
      </c>
      <c r="AP11" s="165">
        <v>-1.8537999999999999</v>
      </c>
      <c r="AQ11" s="165">
        <v>48.153100000000002</v>
      </c>
      <c r="AR11" s="165">
        <v>51.368299999999998</v>
      </c>
      <c r="AS11" s="165">
        <v>63.358199999999997</v>
      </c>
      <c r="AT11" s="165">
        <v>-48.091299999999997</v>
      </c>
      <c r="AU11" s="165">
        <v>-48.305</v>
      </c>
      <c r="AV11" s="165">
        <v>32.487400000000001</v>
      </c>
      <c r="AW11" s="165">
        <v>22.231000000000002</v>
      </c>
      <c r="AX11" s="165">
        <v>72.605900000000005</v>
      </c>
      <c r="AY11" s="165">
        <v>75.418999999999997</v>
      </c>
      <c r="AZ11" s="165">
        <v>8.9151000000000007</v>
      </c>
      <c r="BA11" s="165">
        <v>51.193399999999997</v>
      </c>
      <c r="BB11" s="165">
        <v>-597.63980000000004</v>
      </c>
      <c r="BC11" s="165">
        <v>-4.9802999999999997</v>
      </c>
      <c r="BD11" s="165">
        <v>-12.7</v>
      </c>
      <c r="BE11" s="165">
        <v>-12.9</v>
      </c>
      <c r="BF11" s="165">
        <v>53.510599999999997</v>
      </c>
      <c r="BG11" s="165">
        <v>52.672600000000003</v>
      </c>
      <c r="BH11" s="165">
        <v>-2.6583999999999999</v>
      </c>
      <c r="BI11" s="166"/>
      <c r="BJ11" s="165">
        <v>-99.4773</v>
      </c>
      <c r="BK11" s="165">
        <v>4.5434000000000001</v>
      </c>
      <c r="BL11" s="165">
        <v>6.0069999999999997</v>
      </c>
      <c r="BM11" s="165">
        <v>4.0769000000000002</v>
      </c>
      <c r="BN11" s="165">
        <v>647.51099999999997</v>
      </c>
      <c r="BO11" s="165">
        <v>92.745699999999999</v>
      </c>
      <c r="BP11" s="165">
        <v>91.799700000000001</v>
      </c>
      <c r="BQ11" s="165">
        <v>-560.77760000000001</v>
      </c>
      <c r="BR11" s="165">
        <v>481.0061</v>
      </c>
      <c r="BS11" s="166"/>
      <c r="BT11" s="165">
        <v>-63.301000000000002</v>
      </c>
      <c r="BU11" s="165">
        <v>64.773799999999994</v>
      </c>
      <c r="BV11" s="165">
        <v>78.060100000000006</v>
      </c>
      <c r="BW11" s="165">
        <v>17.87</v>
      </c>
      <c r="BX11" s="165">
        <v>24.58</v>
      </c>
      <c r="BY11" s="166"/>
      <c r="BZ11" s="165">
        <v>86.2</v>
      </c>
      <c r="CA11" s="165">
        <v>34.431199999999997</v>
      </c>
      <c r="CB11" s="165">
        <v>35.904699999999998</v>
      </c>
      <c r="CC11" s="165">
        <v>31.673999999999999</v>
      </c>
      <c r="CD11" s="165">
        <v>32.0458</v>
      </c>
      <c r="CE11" s="165">
        <v>42.255499999999998</v>
      </c>
      <c r="CF11" s="165">
        <v>-40.158499999999997</v>
      </c>
      <c r="CG11" s="165">
        <v>-39.980400000000003</v>
      </c>
      <c r="CH11" s="165">
        <v>8.75</v>
      </c>
      <c r="CI11" s="165">
        <v>-68.470100000000002</v>
      </c>
      <c r="CJ11" s="166"/>
      <c r="CK11" s="166"/>
      <c r="CL11" s="165">
        <v>9.1999999999999993</v>
      </c>
      <c r="CM11" s="165">
        <v>139.4</v>
      </c>
      <c r="CN11" s="165">
        <v>-13.59</v>
      </c>
      <c r="CO11" s="165">
        <v>42.199399999999997</v>
      </c>
      <c r="CP11" s="165">
        <v>41.4024</v>
      </c>
      <c r="CQ11" s="165">
        <v>41.499200000000002</v>
      </c>
      <c r="CR11" s="165">
        <v>-92.176299999999998</v>
      </c>
      <c r="CS11" s="165">
        <v>-91.834100000000007</v>
      </c>
      <c r="CT11" s="165">
        <v>93.876099999999994</v>
      </c>
      <c r="CU11" s="165">
        <v>-48.573</v>
      </c>
      <c r="CV11" s="165">
        <v>104.072</v>
      </c>
      <c r="CW11" s="165">
        <v>10.557399999999999</v>
      </c>
      <c r="CX11" s="165">
        <v>23.73</v>
      </c>
      <c r="CY11" s="165">
        <v>58.81</v>
      </c>
      <c r="CZ11" s="165">
        <v>34.694800000000001</v>
      </c>
      <c r="DA11" s="165">
        <v>32.9636</v>
      </c>
      <c r="DB11" s="165">
        <v>-26.87</v>
      </c>
      <c r="DC11" s="166"/>
      <c r="DD11" s="165">
        <v>69.647900000000007</v>
      </c>
      <c r="DE11" s="165">
        <v>68.341300000000004</v>
      </c>
      <c r="DF11" s="165">
        <v>-167.41929999999999</v>
      </c>
      <c r="DG11" s="165">
        <v>-1E-4</v>
      </c>
      <c r="DH11" s="165">
        <v>-16.396100000000001</v>
      </c>
      <c r="DI11" s="165">
        <v>-69.2</v>
      </c>
      <c r="DJ11" s="165">
        <v>-70.7</v>
      </c>
      <c r="DK11" s="165">
        <v>23.963899999999999</v>
      </c>
      <c r="DL11" s="165">
        <v>33.114600000000003</v>
      </c>
      <c r="DM11" s="165">
        <v>44.1614</v>
      </c>
      <c r="DN11" s="165">
        <v>46.893300000000004</v>
      </c>
      <c r="DO11" s="165">
        <v>32.67</v>
      </c>
      <c r="DP11" s="165">
        <v>-6.81</v>
      </c>
      <c r="DQ11" s="165">
        <v>62.480499999999999</v>
      </c>
      <c r="DR11" s="165">
        <v>162.75919999999999</v>
      </c>
      <c r="DS11" s="166"/>
      <c r="DT11" s="165">
        <v>-37.950000000000003</v>
      </c>
      <c r="DU11" s="165">
        <v>37.090000000000003</v>
      </c>
      <c r="DV11" s="165">
        <v>75.040000000000006</v>
      </c>
      <c r="DW11" s="165">
        <v>167.6909</v>
      </c>
      <c r="DX11" s="165">
        <v>162.80000000000001</v>
      </c>
      <c r="DY11" s="166"/>
      <c r="DZ11" s="165">
        <v>66.736400000000003</v>
      </c>
      <c r="EA11" s="165">
        <v>248.3561</v>
      </c>
      <c r="EB11" s="165">
        <v>204.49629999999999</v>
      </c>
      <c r="EC11" s="165">
        <v>197.73910000000001</v>
      </c>
      <c r="ED11" s="165">
        <v>200.76060000000001</v>
      </c>
      <c r="EE11" s="165">
        <v>118.7929</v>
      </c>
      <c r="EF11" s="165">
        <v>106.9619</v>
      </c>
      <c r="EG11" s="165">
        <v>-24.035</v>
      </c>
      <c r="EH11" s="165">
        <v>574.39160000000004</v>
      </c>
      <c r="EI11" s="165">
        <v>434.73610000000002</v>
      </c>
      <c r="EJ11" s="166"/>
      <c r="EK11" s="165">
        <v>-25.580200000000001</v>
      </c>
      <c r="EL11" s="165">
        <v>-23.627800000000001</v>
      </c>
      <c r="EM11" s="165">
        <v>-37.880400000000002</v>
      </c>
      <c r="EN11" s="165">
        <v>21.768799999999999</v>
      </c>
      <c r="EO11" s="165">
        <v>22.101900000000001</v>
      </c>
      <c r="EP11" s="165">
        <v>149.05199999999999</v>
      </c>
      <c r="EQ11" s="165">
        <v>-34.270499999999998</v>
      </c>
      <c r="ER11" s="165">
        <v>-35.796399999999998</v>
      </c>
      <c r="ES11" s="165">
        <v>-69.972399999999993</v>
      </c>
      <c r="ET11" s="165">
        <v>14.76</v>
      </c>
      <c r="EU11" s="165">
        <v>-23.25</v>
      </c>
      <c r="EV11" s="165">
        <v>108.5</v>
      </c>
      <c r="EW11" s="165">
        <v>9.7847000000000008</v>
      </c>
      <c r="EX11" s="165">
        <v>0.89170000000000005</v>
      </c>
      <c r="EY11" s="165">
        <v>-32.262900000000002</v>
      </c>
      <c r="EZ11" s="165">
        <v>-31.897200000000002</v>
      </c>
      <c r="FA11" s="165">
        <v>5.2660999999999998</v>
      </c>
      <c r="FB11" s="165">
        <v>-102.22620000000001</v>
      </c>
      <c r="FC11" s="165">
        <v>62.892899999999997</v>
      </c>
      <c r="FD11" s="165">
        <v>19.709700000000002</v>
      </c>
      <c r="FE11" s="166"/>
      <c r="FF11" s="165">
        <v>20.111799999999999</v>
      </c>
      <c r="FG11" s="165">
        <v>40.576599999999999</v>
      </c>
      <c r="FH11" s="165">
        <v>41.890799999999999</v>
      </c>
      <c r="FI11" s="165">
        <v>39.954000000000001</v>
      </c>
      <c r="FJ11" s="165">
        <v>-37.342799999999997</v>
      </c>
      <c r="FK11" s="165">
        <v>-38.18</v>
      </c>
      <c r="FL11" s="165">
        <v>156.23670000000001</v>
      </c>
      <c r="FM11" s="165">
        <v>-65.853200000000001</v>
      </c>
      <c r="FN11" s="165">
        <v>-65.579099999999997</v>
      </c>
      <c r="FO11" s="165">
        <v>109.7496</v>
      </c>
      <c r="FP11" s="165">
        <v>125.3848</v>
      </c>
      <c r="FQ11" s="165">
        <v>26.332799999999999</v>
      </c>
      <c r="FR11" s="165">
        <v>22.14</v>
      </c>
      <c r="FS11" s="165">
        <v>14.178100000000001</v>
      </c>
      <c r="FT11" s="165">
        <v>0.85729999999999995</v>
      </c>
      <c r="FU11" s="165">
        <v>-8.91</v>
      </c>
      <c r="FV11" s="165">
        <v>16.510000000000002</v>
      </c>
      <c r="FW11" s="165">
        <v>27.075500000000002</v>
      </c>
      <c r="FX11" s="166"/>
      <c r="FY11" s="165">
        <v>-1.4179999999999999</v>
      </c>
      <c r="FZ11" s="165">
        <v>4.2560000000000002</v>
      </c>
      <c r="GA11" s="166"/>
      <c r="GB11" s="165">
        <v>32.5</v>
      </c>
      <c r="GC11" s="165">
        <v>-126.2997</v>
      </c>
      <c r="GD11" s="165">
        <v>-108.6396</v>
      </c>
      <c r="GE11" s="166"/>
      <c r="GF11" s="165">
        <v>68.0779</v>
      </c>
      <c r="GG11" s="165">
        <v>26.8</v>
      </c>
      <c r="GH11" s="165">
        <v>-10.508100000000001</v>
      </c>
      <c r="GI11" s="165">
        <v>-4.2416</v>
      </c>
      <c r="GJ11" s="165">
        <v>-4.5884</v>
      </c>
      <c r="GK11" s="165">
        <v>1.4577</v>
      </c>
      <c r="GL11" s="166"/>
      <c r="GM11" s="166"/>
      <c r="GN11" s="165">
        <v>-13.589399999999999</v>
      </c>
      <c r="GO11" s="165">
        <v>-17.884899999999998</v>
      </c>
      <c r="GP11" s="165">
        <v>17.6814</v>
      </c>
      <c r="GQ11" s="165">
        <v>18.519600000000001</v>
      </c>
      <c r="GR11" s="165">
        <v>66.192099999999996</v>
      </c>
      <c r="GS11" s="165">
        <v>67.989699999999999</v>
      </c>
      <c r="GT11" s="165">
        <v>-103.4648</v>
      </c>
      <c r="GU11" s="165">
        <v>-19.027799999999999</v>
      </c>
      <c r="GV11" s="165">
        <v>22.191600000000001</v>
      </c>
      <c r="GW11" s="165">
        <v>-23.218499999999999</v>
      </c>
      <c r="GX11" s="166"/>
      <c r="GY11" s="165">
        <v>9.2788000000000004</v>
      </c>
      <c r="GZ11" s="165">
        <v>8.9981000000000009</v>
      </c>
      <c r="HA11" s="165">
        <v>11</v>
      </c>
      <c r="HB11" s="165">
        <v>221.012</v>
      </c>
      <c r="HC11" s="165">
        <v>217.6369</v>
      </c>
      <c r="HD11" s="165">
        <v>189.8</v>
      </c>
      <c r="HE11" s="165">
        <v>-190.01689999999999</v>
      </c>
      <c r="HF11" s="165">
        <v>-400.5145</v>
      </c>
      <c r="HG11" s="165">
        <v>405.87479999999999</v>
      </c>
      <c r="HH11" s="165">
        <v>403.61660000000001</v>
      </c>
      <c r="HI11" s="165">
        <v>-207.60310000000001</v>
      </c>
      <c r="HJ11" s="165">
        <v>-206.0239</v>
      </c>
      <c r="HK11" s="165">
        <v>-26.803799999999999</v>
      </c>
      <c r="HL11" s="165">
        <v>-15.745799999999999</v>
      </c>
      <c r="HM11" s="165">
        <v>78.902100000000004</v>
      </c>
      <c r="HN11" s="165">
        <v>75.534999999999997</v>
      </c>
      <c r="HO11" s="166"/>
      <c r="HP11" s="166"/>
      <c r="HQ11" s="165">
        <v>30.9847</v>
      </c>
      <c r="HR11" s="165">
        <v>30.072800000000001</v>
      </c>
      <c r="HS11" s="165">
        <v>-70.298199999999994</v>
      </c>
      <c r="HT11" s="165">
        <v>-69.728999999999999</v>
      </c>
      <c r="HU11" s="165">
        <v>78.260000000000005</v>
      </c>
      <c r="HV11" s="165">
        <v>77.22</v>
      </c>
      <c r="HW11" s="165">
        <v>56</v>
      </c>
      <c r="HX11" s="165">
        <v>57.1</v>
      </c>
      <c r="HY11" s="165">
        <v>21.863600000000002</v>
      </c>
      <c r="HZ11" s="165">
        <v>27.12</v>
      </c>
      <c r="IA11" s="165">
        <v>-330.39600000000002</v>
      </c>
      <c r="IB11" s="165">
        <v>77.227900000000005</v>
      </c>
      <c r="IC11" s="165">
        <v>77.027199999999993</v>
      </c>
      <c r="ID11" s="165">
        <v>10.5</v>
      </c>
      <c r="IE11" s="165">
        <v>34.200000000000003</v>
      </c>
      <c r="IF11" s="165">
        <v>-28.4</v>
      </c>
      <c r="IG11" s="165">
        <v>-28.5</v>
      </c>
      <c r="IH11" s="166"/>
      <c r="II11" s="166"/>
      <c r="IJ11" s="165">
        <v>-399.59789999999998</v>
      </c>
      <c r="IK11" s="165">
        <v>-402.41759999999999</v>
      </c>
      <c r="IL11" s="165">
        <v>407.68200000000002</v>
      </c>
      <c r="IM11" s="165">
        <v>326.98599999999999</v>
      </c>
      <c r="IN11" s="165">
        <v>-20.107299999999999</v>
      </c>
      <c r="IO11" s="165">
        <v>-321.03879999999998</v>
      </c>
      <c r="IP11" s="165">
        <v>322.2921</v>
      </c>
      <c r="IQ11" s="165">
        <v>-163.4478</v>
      </c>
      <c r="IR11" s="165">
        <v>-196.2724</v>
      </c>
      <c r="IS11" s="165">
        <v>-319.85480000000001</v>
      </c>
      <c r="IT11" s="165">
        <v>73.228399999999993</v>
      </c>
      <c r="IU11" s="165">
        <v>72.715900000000005</v>
      </c>
      <c r="IV11" s="165">
        <v>164.63470000000001</v>
      </c>
      <c r="IW11" s="165">
        <v>-389.65539999999999</v>
      </c>
      <c r="IX11" s="165">
        <v>202.4837</v>
      </c>
      <c r="IY11" s="165">
        <v>-194.73609999999999</v>
      </c>
      <c r="IZ11" s="165">
        <v>196.84989999999999</v>
      </c>
      <c r="JA11" s="165">
        <v>-7.0932000000000004</v>
      </c>
      <c r="JB11" s="166"/>
      <c r="JC11" s="165">
        <v>23.36</v>
      </c>
      <c r="JD11" s="165">
        <v>7.0090000000000003</v>
      </c>
      <c r="JE11" s="165">
        <v>7.008</v>
      </c>
      <c r="JF11" s="165">
        <v>-23.44</v>
      </c>
      <c r="JG11" s="165">
        <v>-0.08</v>
      </c>
      <c r="JH11" s="166"/>
      <c r="JI11" s="165">
        <v>-0.14499999999999999</v>
      </c>
      <c r="JJ11" s="165">
        <v>-35.127800000000001</v>
      </c>
      <c r="JK11" s="165">
        <v>-6.8254000000000001</v>
      </c>
      <c r="JL11" s="165">
        <v>13.5</v>
      </c>
      <c r="JM11" s="165">
        <v>50.676000000000002</v>
      </c>
      <c r="JN11" s="165">
        <v>49.054000000000002</v>
      </c>
      <c r="JO11" s="165">
        <v>11.103400000000001</v>
      </c>
      <c r="JP11" s="165">
        <v>13.297800000000001</v>
      </c>
      <c r="JQ11" s="165">
        <v>50.7361</v>
      </c>
      <c r="JR11" s="165">
        <v>51.021900000000002</v>
      </c>
      <c r="JS11" s="165">
        <v>52.003599999999999</v>
      </c>
      <c r="JT11" s="166"/>
      <c r="JU11" s="165">
        <v>-33.200000000000003</v>
      </c>
      <c r="JV11" s="165">
        <v>15.2179</v>
      </c>
      <c r="JW11" s="165">
        <v>5.64</v>
      </c>
      <c r="JX11" s="166"/>
      <c r="JY11" s="165">
        <v>-14.817</v>
      </c>
      <c r="JZ11" s="165">
        <v>50.956899999999997</v>
      </c>
      <c r="KA11" s="165">
        <v>26.227</v>
      </c>
      <c r="KB11" s="165">
        <v>-15.231999999999999</v>
      </c>
      <c r="KC11" s="165">
        <v>-50.2988</v>
      </c>
      <c r="KD11" s="165">
        <v>15.3276</v>
      </c>
      <c r="KE11" s="165">
        <v>33.989600000000003</v>
      </c>
      <c r="KF11" s="165">
        <v>24.7</v>
      </c>
      <c r="KG11" s="165">
        <v>-24.1</v>
      </c>
      <c r="KH11" s="166"/>
      <c r="KI11" s="165">
        <v>26.761700000000001</v>
      </c>
    </row>
    <row r="12" spans="1:295" ht="18" customHeight="1" x14ac:dyDescent="0.25">
      <c r="A12" s="160" t="s">
        <v>67</v>
      </c>
      <c r="B12" s="160" t="s">
        <v>765</v>
      </c>
      <c r="C12" s="164">
        <v>0</v>
      </c>
      <c r="D12" s="165">
        <v>17.000599999999999</v>
      </c>
      <c r="E12" s="166"/>
      <c r="F12" s="165">
        <v>7.5848000000000004</v>
      </c>
      <c r="G12" s="165">
        <v>11.4337</v>
      </c>
      <c r="H12" s="166"/>
      <c r="I12" s="165">
        <v>27.955300000000001</v>
      </c>
      <c r="J12" s="165">
        <v>-84.943100000000001</v>
      </c>
      <c r="K12" s="165">
        <v>41.287999999999997</v>
      </c>
      <c r="L12" s="165">
        <v>20.8994</v>
      </c>
      <c r="M12" s="165">
        <v>20.418900000000001</v>
      </c>
      <c r="N12" s="165">
        <v>-22.2</v>
      </c>
      <c r="O12" s="165">
        <v>-47.588000000000001</v>
      </c>
      <c r="P12" s="165">
        <v>44</v>
      </c>
      <c r="Q12" s="165">
        <v>18.216000000000001</v>
      </c>
      <c r="R12" s="166"/>
      <c r="S12" s="165">
        <v>13.061500000000001</v>
      </c>
      <c r="T12" s="165">
        <v>43.325000000000003</v>
      </c>
      <c r="U12" s="165">
        <v>17.715900000000001</v>
      </c>
      <c r="V12" s="165">
        <v>17.758299999999998</v>
      </c>
      <c r="W12" s="165">
        <v>29.7759</v>
      </c>
      <c r="X12" s="165">
        <v>16.718800000000002</v>
      </c>
      <c r="Y12" s="165">
        <v>6.4870999999999999</v>
      </c>
      <c r="Z12" s="165">
        <v>7.7145999999999999</v>
      </c>
      <c r="AA12" s="166"/>
      <c r="AB12" s="166"/>
      <c r="AC12" s="165">
        <v>-52.29</v>
      </c>
      <c r="AD12" s="165">
        <v>-52.22</v>
      </c>
      <c r="AE12" s="166"/>
      <c r="AF12" s="165">
        <v>22.2</v>
      </c>
      <c r="AG12" s="165">
        <v>46.2</v>
      </c>
      <c r="AH12" s="165">
        <v>22.355</v>
      </c>
      <c r="AI12" s="165">
        <v>0.221</v>
      </c>
      <c r="AJ12" s="165">
        <v>-43.78</v>
      </c>
      <c r="AK12" s="165">
        <v>-44.4</v>
      </c>
      <c r="AL12" s="165">
        <v>-57</v>
      </c>
      <c r="AM12" s="165">
        <v>44.15</v>
      </c>
      <c r="AN12" s="165">
        <v>44.61</v>
      </c>
      <c r="AO12" s="165">
        <v>15.427199999999999</v>
      </c>
      <c r="AP12" s="165">
        <v>-1.6037999999999999</v>
      </c>
      <c r="AQ12" s="165">
        <v>47.6873</v>
      </c>
      <c r="AR12" s="165">
        <v>49.049300000000002</v>
      </c>
      <c r="AS12" s="165">
        <v>62.243699999999997</v>
      </c>
      <c r="AT12" s="165">
        <v>-43.670699999999997</v>
      </c>
      <c r="AU12" s="165">
        <v>-43.521700000000003</v>
      </c>
      <c r="AV12" s="165">
        <v>9.7321000000000009</v>
      </c>
      <c r="AW12" s="165">
        <v>9.3775999999999993</v>
      </c>
      <c r="AX12" s="165">
        <v>72.873800000000003</v>
      </c>
      <c r="AY12" s="165">
        <v>75.1511</v>
      </c>
      <c r="AZ12" s="165">
        <v>5.7744</v>
      </c>
      <c r="BA12" s="165">
        <v>30.344999999999999</v>
      </c>
      <c r="BB12" s="165">
        <v>-561.65880000000004</v>
      </c>
      <c r="BC12" s="165">
        <v>-5.5427999999999997</v>
      </c>
      <c r="BD12" s="165">
        <v>-12.4</v>
      </c>
      <c r="BE12" s="165">
        <v>-12.4</v>
      </c>
      <c r="BF12" s="165">
        <v>48.991599999999998</v>
      </c>
      <c r="BG12" s="165">
        <v>47.736800000000002</v>
      </c>
      <c r="BH12" s="165">
        <v>-2.5829</v>
      </c>
      <c r="BI12" s="166"/>
      <c r="BJ12" s="165">
        <v>-92.370199999999997</v>
      </c>
      <c r="BK12" s="165">
        <v>3.9401000000000002</v>
      </c>
      <c r="BL12" s="165">
        <v>0</v>
      </c>
      <c r="BM12" s="165">
        <v>3.6335000000000002</v>
      </c>
      <c r="BN12" s="165">
        <v>615.95489999999995</v>
      </c>
      <c r="BO12" s="165">
        <v>91.555499999999995</v>
      </c>
      <c r="BP12" s="165">
        <v>91.128200000000007</v>
      </c>
      <c r="BQ12" s="165">
        <v>-549.39120000000003</v>
      </c>
      <c r="BR12" s="165">
        <v>460.69069999999999</v>
      </c>
      <c r="BS12" s="166"/>
      <c r="BT12" s="165">
        <v>-59.252800000000001</v>
      </c>
      <c r="BU12" s="165">
        <v>61.260100000000001</v>
      </c>
      <c r="BV12" s="165">
        <v>74.866600000000005</v>
      </c>
      <c r="BW12" s="165">
        <v>17.309999999999999</v>
      </c>
      <c r="BX12" s="165">
        <v>24.18</v>
      </c>
      <c r="BY12" s="166"/>
      <c r="BZ12" s="165">
        <v>83.43</v>
      </c>
      <c r="CA12" s="165">
        <v>39.119700000000002</v>
      </c>
      <c r="CB12" s="165">
        <v>39.119700000000002</v>
      </c>
      <c r="CC12" s="165">
        <v>27.674499999999998</v>
      </c>
      <c r="CD12" s="165">
        <v>27.720099999999999</v>
      </c>
      <c r="CE12" s="165">
        <v>42.680399999999999</v>
      </c>
      <c r="CF12" s="165">
        <v>-35.115099999999998</v>
      </c>
      <c r="CG12" s="165">
        <v>-35.191699999999997</v>
      </c>
      <c r="CH12" s="165">
        <v>7.6494999999999997</v>
      </c>
      <c r="CI12" s="165">
        <v>-64.456100000000006</v>
      </c>
      <c r="CJ12" s="166"/>
      <c r="CK12" s="166"/>
      <c r="CL12" s="165">
        <v>12.1</v>
      </c>
      <c r="CM12" s="165">
        <v>130.4</v>
      </c>
      <c r="CN12" s="165">
        <v>-13.07</v>
      </c>
      <c r="CO12" s="165">
        <v>43.515900000000002</v>
      </c>
      <c r="CP12" s="165">
        <v>42.804200000000002</v>
      </c>
      <c r="CQ12" s="165">
        <v>42.874200000000002</v>
      </c>
      <c r="CR12" s="165">
        <v>-89.620999999999995</v>
      </c>
      <c r="CS12" s="165">
        <v>-88.587199999999996</v>
      </c>
      <c r="CT12" s="165">
        <v>92.855599999999995</v>
      </c>
      <c r="CU12" s="165">
        <v>-46.5092</v>
      </c>
      <c r="CV12" s="165">
        <v>102.2372</v>
      </c>
      <c r="CW12" s="165">
        <v>11.1243</v>
      </c>
      <c r="CX12" s="165">
        <v>22.24</v>
      </c>
      <c r="CY12" s="165">
        <v>57.45</v>
      </c>
      <c r="CZ12" s="165">
        <v>33.757300000000001</v>
      </c>
      <c r="DA12" s="165">
        <v>32.084699999999998</v>
      </c>
      <c r="DB12" s="165">
        <v>-26.32</v>
      </c>
      <c r="DC12" s="166"/>
      <c r="DD12" s="165">
        <v>65.705799999999996</v>
      </c>
      <c r="DE12" s="165">
        <v>64.060599999999994</v>
      </c>
      <c r="DF12" s="165">
        <v>-160.69220000000001</v>
      </c>
      <c r="DG12" s="165">
        <v>-1E-4</v>
      </c>
      <c r="DH12" s="165">
        <v>-16.1874</v>
      </c>
      <c r="DI12" s="165">
        <v>-66.900000000000006</v>
      </c>
      <c r="DJ12" s="165">
        <v>-68.3</v>
      </c>
      <c r="DK12" s="166"/>
      <c r="DL12" s="165">
        <v>31.942699999999999</v>
      </c>
      <c r="DM12" s="165">
        <v>42.752499999999998</v>
      </c>
      <c r="DN12" s="165">
        <v>45.1355</v>
      </c>
      <c r="DO12" s="165">
        <v>31.66</v>
      </c>
      <c r="DP12" s="165">
        <v>-6.57</v>
      </c>
      <c r="DQ12" s="165">
        <v>62.759500000000003</v>
      </c>
      <c r="DR12" s="165">
        <v>161.44919999999999</v>
      </c>
      <c r="DS12" s="166"/>
      <c r="DT12" s="165">
        <v>-37.99</v>
      </c>
      <c r="DU12" s="165">
        <v>34.79</v>
      </c>
      <c r="DV12" s="165">
        <v>73.88</v>
      </c>
      <c r="DW12" s="165">
        <v>159.6182</v>
      </c>
      <c r="DX12" s="165">
        <v>156.4727</v>
      </c>
      <c r="DY12" s="166"/>
      <c r="DZ12" s="165">
        <v>68.218199999999996</v>
      </c>
      <c r="EA12" s="165">
        <v>243.53880000000001</v>
      </c>
      <c r="EB12" s="165">
        <v>200.5378</v>
      </c>
      <c r="EC12" s="165">
        <v>194.23439999999999</v>
      </c>
      <c r="ED12" s="165">
        <v>195.2851</v>
      </c>
      <c r="EE12" s="165">
        <v>120.70829999999999</v>
      </c>
      <c r="EF12" s="165">
        <v>105.2392</v>
      </c>
      <c r="EG12" s="165">
        <v>-24.19</v>
      </c>
      <c r="EH12" s="165">
        <v>565.69219999999996</v>
      </c>
      <c r="EI12" s="165">
        <v>458.82499999999999</v>
      </c>
      <c r="EJ12" s="166"/>
      <c r="EK12" s="165">
        <v>-25.581900000000001</v>
      </c>
      <c r="EL12" s="165">
        <v>-23.514700000000001</v>
      </c>
      <c r="EM12" s="165">
        <v>-38.011600000000001</v>
      </c>
      <c r="EN12" s="165">
        <v>31.274799999999999</v>
      </c>
      <c r="EO12" s="165">
        <v>30.0684</v>
      </c>
      <c r="EP12" s="165">
        <v>165.94800000000001</v>
      </c>
      <c r="EQ12" s="165">
        <v>-31.223700000000001</v>
      </c>
      <c r="ER12" s="165">
        <v>-29.848500000000001</v>
      </c>
      <c r="ES12" s="165">
        <v>-68.333200000000005</v>
      </c>
      <c r="ET12" s="165">
        <v>0</v>
      </c>
      <c r="EU12" s="165">
        <v>-24.8</v>
      </c>
      <c r="EV12" s="165">
        <v>96.8</v>
      </c>
      <c r="EW12" s="165">
        <v>9.6859000000000002</v>
      </c>
      <c r="EX12" s="165">
        <v>15.8223</v>
      </c>
      <c r="EY12" s="165">
        <v>-33.142899999999997</v>
      </c>
      <c r="EZ12" s="165">
        <v>-32.318600000000004</v>
      </c>
      <c r="FA12" s="165">
        <v>8.3347999999999995</v>
      </c>
      <c r="FB12" s="165">
        <v>-101.1332</v>
      </c>
      <c r="FC12" s="165">
        <v>70.298699999999997</v>
      </c>
      <c r="FD12" s="165">
        <v>19.681000000000001</v>
      </c>
      <c r="FE12" s="166"/>
      <c r="FF12" s="165">
        <v>19.136700000000001</v>
      </c>
      <c r="FG12" s="165">
        <v>40.780299999999997</v>
      </c>
      <c r="FH12" s="165">
        <v>41.756900000000002</v>
      </c>
      <c r="FI12" s="165">
        <v>40.460299999999997</v>
      </c>
      <c r="FJ12" s="165">
        <v>-40.859299999999998</v>
      </c>
      <c r="FK12" s="165">
        <v>-40.691899999999997</v>
      </c>
      <c r="FL12" s="165">
        <v>148.7012</v>
      </c>
      <c r="FM12" s="165">
        <v>-67.843599999999995</v>
      </c>
      <c r="FN12" s="165">
        <v>-67.180599999999998</v>
      </c>
      <c r="FO12" s="165">
        <v>105.07850000000001</v>
      </c>
      <c r="FP12" s="165">
        <v>121.3506</v>
      </c>
      <c r="FQ12" s="165">
        <v>26.3474</v>
      </c>
      <c r="FR12" s="165">
        <v>20.52</v>
      </c>
      <c r="FS12" s="165">
        <v>13.973000000000001</v>
      </c>
      <c r="FT12" s="165">
        <v>0.89270000000000005</v>
      </c>
      <c r="FU12" s="165">
        <v>-8.75</v>
      </c>
      <c r="FV12" s="165">
        <v>16.760000000000002</v>
      </c>
      <c r="FW12" s="165">
        <v>27.069600000000001</v>
      </c>
      <c r="FX12" s="165">
        <v>0</v>
      </c>
      <c r="FY12" s="165">
        <v>-1.4530000000000001</v>
      </c>
      <c r="FZ12" s="165">
        <v>4.4580000000000002</v>
      </c>
      <c r="GA12" s="166"/>
      <c r="GB12" s="165">
        <v>31.92</v>
      </c>
      <c r="GC12" s="165">
        <v>-119.1037</v>
      </c>
      <c r="GD12" s="165">
        <v>-102.6528</v>
      </c>
      <c r="GE12" s="166"/>
      <c r="GF12" s="165">
        <v>66.177499999999995</v>
      </c>
      <c r="GG12" s="165">
        <v>28.3</v>
      </c>
      <c r="GH12" s="165">
        <v>-9.9331999999999994</v>
      </c>
      <c r="GI12" s="165">
        <v>-4.3554000000000004</v>
      </c>
      <c r="GJ12" s="165">
        <v>-4.9912000000000001</v>
      </c>
      <c r="GK12" s="165">
        <v>1.4134</v>
      </c>
      <c r="GL12" s="166"/>
      <c r="GM12" s="166"/>
      <c r="GN12" s="165">
        <v>-13.627000000000001</v>
      </c>
      <c r="GO12" s="165">
        <v>-17.079899999999999</v>
      </c>
      <c r="GP12" s="165">
        <v>16.683199999999999</v>
      </c>
      <c r="GQ12" s="165">
        <v>17.834</v>
      </c>
      <c r="GR12" s="165">
        <v>66.574399999999997</v>
      </c>
      <c r="GS12" s="165">
        <v>68.290700000000001</v>
      </c>
      <c r="GT12" s="165">
        <v>-97.418000000000006</v>
      </c>
      <c r="GU12" s="165">
        <v>-18.303599999999999</v>
      </c>
      <c r="GV12" s="165">
        <v>22.294</v>
      </c>
      <c r="GW12" s="165">
        <v>-23.031500000000001</v>
      </c>
      <c r="GX12" s="165">
        <v>10.1906</v>
      </c>
      <c r="GY12" s="165">
        <v>8.8687000000000005</v>
      </c>
      <c r="GZ12" s="165">
        <v>8.5550999999999995</v>
      </c>
      <c r="HA12" s="165">
        <v>11.7561</v>
      </c>
      <c r="HB12" s="165">
        <v>214.90010000000001</v>
      </c>
      <c r="HC12" s="165">
        <v>214.5711</v>
      </c>
      <c r="HD12" s="165">
        <v>191.1</v>
      </c>
      <c r="HE12" s="165">
        <v>-189.12450000000001</v>
      </c>
      <c r="HF12" s="165">
        <v>-396.13400000000001</v>
      </c>
      <c r="HG12" s="165">
        <v>396.25409999999999</v>
      </c>
      <c r="HH12" s="165">
        <v>392.46879999999999</v>
      </c>
      <c r="HI12" s="165">
        <v>-205.45060000000001</v>
      </c>
      <c r="HJ12" s="165">
        <v>-202.666</v>
      </c>
      <c r="HK12" s="165">
        <v>-25.114599999999999</v>
      </c>
      <c r="HL12" s="165">
        <v>-14.355700000000001</v>
      </c>
      <c r="HM12" s="165">
        <v>75.896000000000001</v>
      </c>
      <c r="HN12" s="165">
        <v>76.042500000000004</v>
      </c>
      <c r="HO12" s="165">
        <v>-135.0292</v>
      </c>
      <c r="HP12" s="166"/>
      <c r="HQ12" s="165">
        <v>28.567599999999999</v>
      </c>
      <c r="HR12" s="165">
        <v>27.743600000000001</v>
      </c>
      <c r="HS12" s="165">
        <v>-69.861400000000003</v>
      </c>
      <c r="HT12" s="165">
        <v>-69.603399999999993</v>
      </c>
      <c r="HU12" s="165">
        <v>76.12</v>
      </c>
      <c r="HV12" s="165">
        <v>76.040000000000006</v>
      </c>
      <c r="HW12" s="165">
        <v>56.9</v>
      </c>
      <c r="HX12" s="165">
        <v>57.8</v>
      </c>
      <c r="HY12" s="165">
        <v>21.987500000000001</v>
      </c>
      <c r="HZ12" s="165">
        <v>26.16</v>
      </c>
      <c r="IA12" s="165">
        <v>-326.85820000000001</v>
      </c>
      <c r="IB12" s="165">
        <v>74.092500000000001</v>
      </c>
      <c r="IC12" s="165">
        <v>73.863600000000005</v>
      </c>
      <c r="ID12" s="165">
        <v>10.5</v>
      </c>
      <c r="IE12" s="165">
        <v>34.799999999999997</v>
      </c>
      <c r="IF12" s="165">
        <v>-26.8</v>
      </c>
      <c r="IG12" s="165">
        <v>-26.7</v>
      </c>
      <c r="IH12" s="166"/>
      <c r="II12" s="166"/>
      <c r="IJ12" s="165">
        <v>-391.02449999999999</v>
      </c>
      <c r="IK12" s="165">
        <v>-420.31689999999998</v>
      </c>
      <c r="IL12" s="165">
        <v>403.08229999999998</v>
      </c>
      <c r="IM12" s="165">
        <v>329.47320000000002</v>
      </c>
      <c r="IN12" s="165">
        <v>-26.113399999999999</v>
      </c>
      <c r="IO12" s="165">
        <v>-321.18520000000001</v>
      </c>
      <c r="IP12" s="165">
        <v>322.77140000000003</v>
      </c>
      <c r="IQ12" s="165">
        <v>-158.07830000000001</v>
      </c>
      <c r="IR12" s="165">
        <v>-192.5104</v>
      </c>
      <c r="IS12" s="165">
        <v>-318.1069</v>
      </c>
      <c r="IT12" s="165">
        <v>77.2333</v>
      </c>
      <c r="IU12" s="165">
        <v>74.254499999999993</v>
      </c>
      <c r="IV12" s="165">
        <v>163.02699999999999</v>
      </c>
      <c r="IW12" s="165">
        <v>-393.75599999999997</v>
      </c>
      <c r="IX12" s="165">
        <v>198.35400000000001</v>
      </c>
      <c r="IY12" s="165">
        <v>-196.86429999999999</v>
      </c>
      <c r="IZ12" s="165">
        <v>199.54</v>
      </c>
      <c r="JA12" s="165">
        <v>-7.4611999999999998</v>
      </c>
      <c r="JB12" s="166"/>
      <c r="JC12" s="165">
        <v>23.52</v>
      </c>
      <c r="JD12" s="166"/>
      <c r="JE12" s="166"/>
      <c r="JF12" s="165">
        <v>-22.4</v>
      </c>
      <c r="JG12" s="165">
        <v>0</v>
      </c>
      <c r="JH12" s="166"/>
      <c r="JI12" s="165">
        <v>-8.6999999999999994E-2</v>
      </c>
      <c r="JJ12" s="165">
        <v>-34.511299999999999</v>
      </c>
      <c r="JK12" s="165">
        <v>-6.7062999999999997</v>
      </c>
      <c r="JL12" s="165">
        <v>11.9</v>
      </c>
      <c r="JM12" s="165">
        <v>48.481999999999999</v>
      </c>
      <c r="JN12" s="165">
        <v>49.795999999999999</v>
      </c>
      <c r="JO12" s="165">
        <v>11.1135</v>
      </c>
      <c r="JP12" s="165">
        <v>13.3146</v>
      </c>
      <c r="JQ12" s="165">
        <v>49.299300000000002</v>
      </c>
      <c r="JR12" s="165">
        <v>49.082299999999996</v>
      </c>
      <c r="JS12" s="165">
        <v>50.476599999999998</v>
      </c>
      <c r="JT12" s="166"/>
      <c r="JU12" s="165">
        <v>-32.9</v>
      </c>
      <c r="JV12" s="165">
        <v>15.6896</v>
      </c>
      <c r="JW12" s="165">
        <v>5.54</v>
      </c>
      <c r="JX12" s="166"/>
      <c r="JY12" s="165">
        <v>-15.0265</v>
      </c>
      <c r="JZ12" s="165">
        <v>49.987900000000003</v>
      </c>
      <c r="KA12" s="165">
        <v>24.883099999999999</v>
      </c>
      <c r="KB12" s="165">
        <v>-15.5884</v>
      </c>
      <c r="KC12" s="165">
        <v>-48.747999999999998</v>
      </c>
      <c r="KD12" s="165">
        <v>14.0297</v>
      </c>
      <c r="KE12" s="165">
        <v>34.676200000000001</v>
      </c>
      <c r="KF12" s="165">
        <v>24.4</v>
      </c>
      <c r="KG12" s="165">
        <v>-24.3</v>
      </c>
      <c r="KH12" s="166"/>
      <c r="KI12" s="165">
        <v>21.224599999999999</v>
      </c>
    </row>
    <row r="13" spans="1:295" ht="18" customHeight="1" x14ac:dyDescent="0.25">
      <c r="A13" s="160" t="s">
        <v>67</v>
      </c>
      <c r="B13" s="160" t="s">
        <v>766</v>
      </c>
      <c r="C13" s="164">
        <v>0</v>
      </c>
      <c r="D13" s="166"/>
      <c r="E13" s="166"/>
      <c r="F13" s="165">
        <v>7.6085000000000003</v>
      </c>
      <c r="G13" s="165">
        <v>13.7437</v>
      </c>
      <c r="H13" s="166"/>
      <c r="I13" s="165">
        <v>27.427700000000002</v>
      </c>
      <c r="J13" s="165">
        <v>-82.602599999999995</v>
      </c>
      <c r="K13" s="165">
        <v>40.6997</v>
      </c>
      <c r="L13" s="165">
        <v>20.5474</v>
      </c>
      <c r="M13" s="165">
        <v>20.131799999999998</v>
      </c>
      <c r="N13" s="165">
        <v>-22.2</v>
      </c>
      <c r="O13" s="165">
        <v>-45.872</v>
      </c>
      <c r="P13" s="165">
        <v>41.8</v>
      </c>
      <c r="Q13" s="165">
        <v>18.216000000000001</v>
      </c>
      <c r="R13" s="165">
        <v>-41.8</v>
      </c>
      <c r="S13" s="165">
        <v>13.156000000000001</v>
      </c>
      <c r="T13" s="165">
        <v>40.828000000000003</v>
      </c>
      <c r="U13" s="165">
        <v>17.549399999999999</v>
      </c>
      <c r="V13" s="165">
        <v>17.813400000000001</v>
      </c>
      <c r="W13" s="165">
        <v>29.630800000000001</v>
      </c>
      <c r="X13" s="165">
        <v>17.135899999999999</v>
      </c>
      <c r="Y13" s="165">
        <v>6.3213999999999997</v>
      </c>
      <c r="Z13" s="165">
        <v>7.6824000000000003</v>
      </c>
      <c r="AA13" s="166"/>
      <c r="AB13" s="166"/>
      <c r="AC13" s="165">
        <v>-51.17</v>
      </c>
      <c r="AD13" s="165">
        <v>-51.29</v>
      </c>
      <c r="AE13" s="166"/>
      <c r="AF13" s="165">
        <v>22.2</v>
      </c>
      <c r="AG13" s="165">
        <v>44</v>
      </c>
      <c r="AH13" s="165">
        <v>22.54</v>
      </c>
      <c r="AI13" s="165">
        <v>0.221</v>
      </c>
      <c r="AJ13" s="165">
        <v>-42.22</v>
      </c>
      <c r="AK13" s="165">
        <v>-42.41</v>
      </c>
      <c r="AL13" s="165">
        <v>-59.7</v>
      </c>
      <c r="AM13" s="165">
        <v>42.54</v>
      </c>
      <c r="AN13" s="165">
        <v>43.04</v>
      </c>
      <c r="AO13" s="165">
        <v>15.3314</v>
      </c>
      <c r="AP13" s="165">
        <v>-1.5551999999999999</v>
      </c>
      <c r="AQ13" s="165">
        <v>47.747199999999999</v>
      </c>
      <c r="AR13" s="165">
        <v>49.034399999999998</v>
      </c>
      <c r="AS13" s="165">
        <v>62.0443</v>
      </c>
      <c r="AT13" s="165">
        <v>-41.125500000000002</v>
      </c>
      <c r="AU13" s="165">
        <v>-41.283900000000003</v>
      </c>
      <c r="AV13" s="165">
        <v>10.152900000000001</v>
      </c>
      <c r="AW13" s="165">
        <v>10.1538</v>
      </c>
      <c r="AX13" s="165">
        <v>72.739900000000006</v>
      </c>
      <c r="AY13" s="165">
        <v>74.347399999999993</v>
      </c>
      <c r="AZ13" s="165">
        <v>5.7744</v>
      </c>
      <c r="BA13" s="165">
        <v>30.781099999999999</v>
      </c>
      <c r="BB13" s="165">
        <v>-564.89520000000005</v>
      </c>
      <c r="BC13" s="165">
        <v>0.33279999999999998</v>
      </c>
      <c r="BD13" s="165">
        <v>-13.2</v>
      </c>
      <c r="BE13" s="165">
        <v>-13.2</v>
      </c>
      <c r="BF13" s="165">
        <v>46.259</v>
      </c>
      <c r="BG13" s="165">
        <v>46.540300000000002</v>
      </c>
      <c r="BH13" s="165">
        <v>-2.4807999999999999</v>
      </c>
      <c r="BI13" s="166"/>
      <c r="BJ13" s="165">
        <v>-91.531300000000002</v>
      </c>
      <c r="BK13" s="165">
        <v>4.1731999999999996</v>
      </c>
      <c r="BL13" s="165">
        <v>0</v>
      </c>
      <c r="BM13" s="165">
        <v>3.6516000000000002</v>
      </c>
      <c r="BN13" s="165">
        <v>620.56320000000005</v>
      </c>
      <c r="BO13" s="165">
        <v>93.966499999999996</v>
      </c>
      <c r="BP13" s="165">
        <v>93.569699999999997</v>
      </c>
      <c r="BQ13" s="165">
        <v>-557.94309999999996</v>
      </c>
      <c r="BR13" s="165">
        <v>462.25599999999997</v>
      </c>
      <c r="BS13" s="166"/>
      <c r="BT13" s="165">
        <v>-43.257800000000003</v>
      </c>
      <c r="BU13" s="165">
        <v>44.584600000000002</v>
      </c>
      <c r="BV13" s="165">
        <v>73.7988</v>
      </c>
      <c r="BW13" s="165">
        <v>17.29</v>
      </c>
      <c r="BX13" s="165">
        <v>23.48</v>
      </c>
      <c r="BY13" s="166"/>
      <c r="BZ13" s="165">
        <v>81.73</v>
      </c>
      <c r="CA13" s="165">
        <v>37.5122</v>
      </c>
      <c r="CB13" s="165">
        <v>41.530900000000003</v>
      </c>
      <c r="CC13" s="165">
        <v>25.1023</v>
      </c>
      <c r="CD13" s="165">
        <v>25.209800000000001</v>
      </c>
      <c r="CE13" s="165">
        <v>44.021299999999997</v>
      </c>
      <c r="CF13" s="165">
        <v>-30.776900000000001</v>
      </c>
      <c r="CG13" s="165">
        <v>-30.660499999999999</v>
      </c>
      <c r="CH13" s="165">
        <v>8.2523</v>
      </c>
      <c r="CI13" s="165">
        <v>-66.507900000000006</v>
      </c>
      <c r="CJ13" s="166"/>
      <c r="CK13" s="166"/>
      <c r="CL13" s="165">
        <v>5.8</v>
      </c>
      <c r="CM13" s="165">
        <v>132.5</v>
      </c>
      <c r="CN13" s="165">
        <v>-13</v>
      </c>
      <c r="CO13" s="165">
        <v>42.236699999999999</v>
      </c>
      <c r="CP13" s="165">
        <v>41.98</v>
      </c>
      <c r="CQ13" s="165">
        <v>41.815100000000001</v>
      </c>
      <c r="CR13" s="165">
        <v>-91.347999999999999</v>
      </c>
      <c r="CS13" s="165">
        <v>-90.616699999999994</v>
      </c>
      <c r="CT13" s="165">
        <v>99.275000000000006</v>
      </c>
      <c r="CU13" s="165">
        <v>-51.146599999999999</v>
      </c>
      <c r="CV13" s="165">
        <v>108.3031</v>
      </c>
      <c r="CW13" s="165">
        <v>10.729699999999999</v>
      </c>
      <c r="CX13" s="165">
        <v>22.8</v>
      </c>
      <c r="CY13" s="165">
        <v>56.93</v>
      </c>
      <c r="CZ13" s="165">
        <v>33.288600000000002</v>
      </c>
      <c r="DA13" s="165">
        <v>31.645199999999999</v>
      </c>
      <c r="DB13" s="165">
        <v>-26.05</v>
      </c>
      <c r="DC13" s="166"/>
      <c r="DD13" s="165">
        <v>66.983599999999996</v>
      </c>
      <c r="DE13" s="165">
        <v>66.299599999999998</v>
      </c>
      <c r="DF13" s="165">
        <v>-169.77959999999999</v>
      </c>
      <c r="DG13" s="165">
        <v>-1E-4</v>
      </c>
      <c r="DH13" s="165">
        <v>-15.9214</v>
      </c>
      <c r="DI13" s="166"/>
      <c r="DJ13" s="165">
        <v>-65.8</v>
      </c>
      <c r="DK13" s="165">
        <v>23.876000000000001</v>
      </c>
      <c r="DL13" s="165">
        <v>31.3568</v>
      </c>
      <c r="DM13" s="165">
        <v>42.282800000000002</v>
      </c>
      <c r="DN13" s="165">
        <v>44.549599999999998</v>
      </c>
      <c r="DO13" s="165">
        <v>30.98</v>
      </c>
      <c r="DP13" s="165">
        <v>-6.94</v>
      </c>
      <c r="DQ13" s="165">
        <v>59.659500000000001</v>
      </c>
      <c r="DR13" s="165">
        <v>166.4795</v>
      </c>
      <c r="DS13" s="166"/>
      <c r="DT13" s="165">
        <v>-37.22</v>
      </c>
      <c r="DU13" s="165">
        <v>33.369999999999997</v>
      </c>
      <c r="DV13" s="165">
        <v>72.36</v>
      </c>
      <c r="DW13" s="165">
        <v>168.4</v>
      </c>
      <c r="DX13" s="165">
        <v>168.27269999999999</v>
      </c>
      <c r="DY13" s="166"/>
      <c r="DZ13" s="165">
        <v>71.7727</v>
      </c>
      <c r="EA13" s="165">
        <v>249.7253</v>
      </c>
      <c r="EB13" s="165">
        <v>204.9564</v>
      </c>
      <c r="EC13" s="165">
        <v>197.0813</v>
      </c>
      <c r="ED13" s="165">
        <v>199.5933</v>
      </c>
      <c r="EE13" s="165">
        <v>104.4935</v>
      </c>
      <c r="EF13" s="165">
        <v>88.963399999999993</v>
      </c>
      <c r="EG13" s="165">
        <v>-27.135000000000002</v>
      </c>
      <c r="EH13" s="165">
        <v>569.24440000000004</v>
      </c>
      <c r="EI13" s="165">
        <v>445.18130000000002</v>
      </c>
      <c r="EJ13" s="166"/>
      <c r="EK13" s="165">
        <v>-24.424900000000001</v>
      </c>
      <c r="EL13" s="165">
        <v>-22.689399999999999</v>
      </c>
      <c r="EM13" s="165">
        <v>-20.502199999999998</v>
      </c>
      <c r="EN13" s="165">
        <v>40.9146</v>
      </c>
      <c r="EO13" s="165">
        <v>38.820700000000002</v>
      </c>
      <c r="EP13" s="165">
        <v>50.735999999999997</v>
      </c>
      <c r="EQ13" s="165">
        <v>-18.495999999999999</v>
      </c>
      <c r="ER13" s="165">
        <v>-19.0593</v>
      </c>
      <c r="ES13" s="165">
        <v>-52.503799999999998</v>
      </c>
      <c r="ET13" s="165">
        <v>0</v>
      </c>
      <c r="EU13" s="165">
        <v>-25.06</v>
      </c>
      <c r="EV13" s="165">
        <v>1</v>
      </c>
      <c r="EW13" s="165">
        <v>9.4817999999999998</v>
      </c>
      <c r="EX13" s="165">
        <v>38.448799999999999</v>
      </c>
      <c r="EY13" s="165">
        <v>-32.958500000000001</v>
      </c>
      <c r="EZ13" s="165">
        <v>-32.053800000000003</v>
      </c>
      <c r="FA13" s="165">
        <v>8.0300999999999991</v>
      </c>
      <c r="FB13" s="165">
        <v>-86.563999999999993</v>
      </c>
      <c r="FC13" s="165">
        <v>48.97</v>
      </c>
      <c r="FD13" s="165">
        <v>19.597200000000001</v>
      </c>
      <c r="FE13" s="166"/>
      <c r="FF13" s="165">
        <v>18.978300000000001</v>
      </c>
      <c r="FG13" s="165">
        <v>40.070300000000003</v>
      </c>
      <c r="FH13" s="165">
        <v>40.140099999999997</v>
      </c>
      <c r="FI13" s="165">
        <v>38.087699999999998</v>
      </c>
      <c r="FJ13" s="165">
        <v>-40.189500000000002</v>
      </c>
      <c r="FK13" s="165">
        <v>-39.687100000000001</v>
      </c>
      <c r="FL13" s="165">
        <v>167.12139999999999</v>
      </c>
      <c r="FM13" s="165">
        <v>-71.095299999999995</v>
      </c>
      <c r="FN13" s="165">
        <v>-70.3155</v>
      </c>
      <c r="FO13" s="165">
        <v>111.1395</v>
      </c>
      <c r="FP13" s="165">
        <v>120.3095</v>
      </c>
      <c r="FQ13" s="165">
        <v>42.988300000000002</v>
      </c>
      <c r="FR13" s="165">
        <v>13.89</v>
      </c>
      <c r="FS13" s="165">
        <v>7.2590000000000003</v>
      </c>
      <c r="FT13" s="165">
        <v>0.82189999999999996</v>
      </c>
      <c r="FU13" s="165">
        <v>-3.94</v>
      </c>
      <c r="FV13" s="165">
        <v>17.53</v>
      </c>
      <c r="FW13" s="165">
        <v>42.347999999999999</v>
      </c>
      <c r="FX13" s="165">
        <v>0</v>
      </c>
      <c r="FY13" s="165">
        <v>-1.4970000000000001</v>
      </c>
      <c r="FZ13" s="165">
        <v>4.399</v>
      </c>
      <c r="GA13" s="166"/>
      <c r="GB13" s="165">
        <v>33.909999999999997</v>
      </c>
      <c r="GC13" s="165">
        <v>-121.75790000000001</v>
      </c>
      <c r="GD13" s="165">
        <v>-111.0059</v>
      </c>
      <c r="GE13" s="165">
        <v>13.93</v>
      </c>
      <c r="GF13" s="165">
        <v>65.424199999999999</v>
      </c>
      <c r="GG13" s="165">
        <v>28.5</v>
      </c>
      <c r="GH13" s="165">
        <v>-10.2676</v>
      </c>
      <c r="GI13" s="165">
        <v>-4.2145000000000001</v>
      </c>
      <c r="GJ13" s="165">
        <v>-4.6310000000000002</v>
      </c>
      <c r="GK13" s="165">
        <v>1.3592</v>
      </c>
      <c r="GL13" s="166"/>
      <c r="GM13" s="166"/>
      <c r="GN13" s="165">
        <v>-14.206799999999999</v>
      </c>
      <c r="GO13" s="165">
        <v>-17.023900000000001</v>
      </c>
      <c r="GP13" s="165">
        <v>17.379100000000001</v>
      </c>
      <c r="GQ13" s="165">
        <v>17.731400000000001</v>
      </c>
      <c r="GR13" s="165">
        <v>71.579899999999995</v>
      </c>
      <c r="GS13" s="165">
        <v>73.042699999999996</v>
      </c>
      <c r="GT13" s="165">
        <v>-99.655600000000007</v>
      </c>
      <c r="GU13" s="165">
        <v>-18.0366</v>
      </c>
      <c r="GV13" s="165">
        <v>21.999099999999999</v>
      </c>
      <c r="GW13" s="165">
        <v>-21.1389</v>
      </c>
      <c r="GX13" s="165">
        <v>10.489599999999999</v>
      </c>
      <c r="GY13" s="165">
        <v>8.8295999999999992</v>
      </c>
      <c r="GZ13" s="165">
        <v>8.5235000000000003</v>
      </c>
      <c r="HA13" s="165">
        <v>11.8835</v>
      </c>
      <c r="HB13" s="165">
        <v>218.2878</v>
      </c>
      <c r="HC13" s="165">
        <v>217.39570000000001</v>
      </c>
      <c r="HD13" s="165">
        <v>186.9</v>
      </c>
      <c r="HE13" s="165">
        <v>-186.93090000000001</v>
      </c>
      <c r="HF13" s="165">
        <v>-391.92140000000001</v>
      </c>
      <c r="HG13" s="165">
        <v>395.21780000000001</v>
      </c>
      <c r="HH13" s="166"/>
      <c r="HI13" s="165">
        <v>-203.83590000000001</v>
      </c>
      <c r="HJ13" s="165">
        <v>-203.91909999999999</v>
      </c>
      <c r="HK13" s="165">
        <v>-24.3429</v>
      </c>
      <c r="HL13" s="165">
        <v>-13.096299999999999</v>
      </c>
      <c r="HM13" s="165">
        <v>76.987300000000005</v>
      </c>
      <c r="HN13" s="165">
        <v>78.207700000000003</v>
      </c>
      <c r="HO13" s="166"/>
      <c r="HP13" s="166"/>
      <c r="HQ13" s="165">
        <v>29.534400000000002</v>
      </c>
      <c r="HR13" s="165">
        <v>28.4907</v>
      </c>
      <c r="HS13" s="165">
        <v>-69.277100000000004</v>
      </c>
      <c r="HT13" s="165">
        <v>-68.436899999999994</v>
      </c>
      <c r="HU13" s="165">
        <v>75.52</v>
      </c>
      <c r="HV13" s="165">
        <v>75.28</v>
      </c>
      <c r="HW13" s="165">
        <v>57.9</v>
      </c>
      <c r="HX13" s="165">
        <v>57.5</v>
      </c>
      <c r="HY13" s="165">
        <v>21.842199999999998</v>
      </c>
      <c r="HZ13" s="165">
        <v>25.92</v>
      </c>
      <c r="IA13" s="165">
        <v>-332.00869999999998</v>
      </c>
      <c r="IB13" s="165">
        <v>75.087500000000006</v>
      </c>
      <c r="IC13" s="165">
        <v>75.6571</v>
      </c>
      <c r="ID13" s="165">
        <v>10.5</v>
      </c>
      <c r="IE13" s="165">
        <v>33.200000000000003</v>
      </c>
      <c r="IF13" s="165">
        <v>-29.2</v>
      </c>
      <c r="IG13" s="165">
        <v>-29.3</v>
      </c>
      <c r="IH13" s="166"/>
      <c r="II13" s="166"/>
      <c r="IJ13" s="165">
        <v>-386.50709999999998</v>
      </c>
      <c r="IK13" s="165">
        <v>-409.61799999999999</v>
      </c>
      <c r="IL13" s="165">
        <v>409.28399999999999</v>
      </c>
      <c r="IM13" s="165">
        <v>330.58940000000001</v>
      </c>
      <c r="IN13" s="165">
        <v>-17.366900000000001</v>
      </c>
      <c r="IO13" s="165">
        <v>-322.24689999999998</v>
      </c>
      <c r="IP13" s="165">
        <v>322.73570000000001</v>
      </c>
      <c r="IQ13" s="165">
        <v>-164.03020000000001</v>
      </c>
      <c r="IR13" s="165">
        <v>-193.928</v>
      </c>
      <c r="IS13" s="165">
        <v>-319.9991</v>
      </c>
      <c r="IT13" s="165">
        <v>76.802300000000002</v>
      </c>
      <c r="IU13" s="165">
        <v>76.063500000000005</v>
      </c>
      <c r="IV13" s="165">
        <v>164.98240000000001</v>
      </c>
      <c r="IW13" s="165">
        <v>-394.22210000000001</v>
      </c>
      <c r="IX13" s="165">
        <v>201.59520000000001</v>
      </c>
      <c r="IY13" s="165">
        <v>-198.38220000000001</v>
      </c>
      <c r="IZ13" s="165">
        <v>202.33269999999999</v>
      </c>
      <c r="JA13" s="165">
        <v>-6.6426999999999996</v>
      </c>
      <c r="JB13" s="166"/>
      <c r="JC13" s="165">
        <v>23.44</v>
      </c>
      <c r="JD13" s="165">
        <v>7.2720000000000002</v>
      </c>
      <c r="JE13" s="165">
        <v>7.2779999999999996</v>
      </c>
      <c r="JF13" s="165">
        <v>-23.04</v>
      </c>
      <c r="JG13" s="165">
        <v>0.32</v>
      </c>
      <c r="JH13" s="166"/>
      <c r="JI13" s="165">
        <v>-0.55389999999999995</v>
      </c>
      <c r="JJ13" s="165">
        <v>-34.715800000000002</v>
      </c>
      <c r="JK13" s="165">
        <v>-6.8833000000000002</v>
      </c>
      <c r="JL13" s="165">
        <v>12.8</v>
      </c>
      <c r="JM13" s="165">
        <v>49.54</v>
      </c>
      <c r="JN13" s="165">
        <v>48.231999999999999</v>
      </c>
      <c r="JO13" s="165">
        <v>11.1242</v>
      </c>
      <c r="JP13" s="165">
        <v>13.406599999999999</v>
      </c>
      <c r="JQ13" s="165">
        <v>51.186300000000003</v>
      </c>
      <c r="JR13" s="165">
        <v>48.611800000000002</v>
      </c>
      <c r="JS13" s="165">
        <v>50.591000000000001</v>
      </c>
      <c r="JT13" s="166"/>
      <c r="JU13" s="165">
        <v>-33.700000000000003</v>
      </c>
      <c r="JV13" s="165">
        <v>15.329700000000001</v>
      </c>
      <c r="JW13" s="165">
        <v>5.37</v>
      </c>
      <c r="JX13" s="166"/>
      <c r="JY13" s="165">
        <v>-13.6302</v>
      </c>
      <c r="JZ13" s="165">
        <v>49.141100000000002</v>
      </c>
      <c r="KA13" s="165">
        <v>23.919799999999999</v>
      </c>
      <c r="KB13" s="165">
        <v>-14.0678</v>
      </c>
      <c r="KC13" s="165">
        <v>-48.312899999999999</v>
      </c>
      <c r="KD13" s="165">
        <v>12.6591</v>
      </c>
      <c r="KE13" s="165">
        <v>34.809800000000003</v>
      </c>
      <c r="KF13" s="165">
        <v>24.4</v>
      </c>
      <c r="KG13" s="165">
        <v>-24.8</v>
      </c>
      <c r="KH13" s="166"/>
      <c r="KI13" s="165">
        <v>24.056999999999999</v>
      </c>
    </row>
    <row r="14" spans="1:295" ht="18" customHeight="1" x14ac:dyDescent="0.25">
      <c r="A14" s="160" t="s">
        <v>67</v>
      </c>
      <c r="B14" s="160" t="s">
        <v>767</v>
      </c>
      <c r="C14" s="164">
        <v>0</v>
      </c>
      <c r="D14" s="165">
        <v>17.1736</v>
      </c>
      <c r="E14" s="165">
        <v>-21.003499999999999</v>
      </c>
      <c r="F14" s="165">
        <v>7.5481999999999996</v>
      </c>
      <c r="G14" s="165">
        <v>13.223800000000001</v>
      </c>
      <c r="H14" s="166"/>
      <c r="I14" s="165">
        <v>27.6831</v>
      </c>
      <c r="J14" s="165">
        <v>-82.1327</v>
      </c>
      <c r="K14" s="165">
        <v>39.860300000000002</v>
      </c>
      <c r="L14" s="165">
        <v>20.397400000000001</v>
      </c>
      <c r="M14" s="165">
        <v>19.842400000000001</v>
      </c>
      <c r="N14" s="165">
        <v>-22.2</v>
      </c>
      <c r="O14" s="165">
        <v>-45.7</v>
      </c>
      <c r="P14" s="166"/>
      <c r="Q14" s="165">
        <v>18.216000000000001</v>
      </c>
      <c r="R14" s="166"/>
      <c r="S14" s="165">
        <v>13.092599999999999</v>
      </c>
      <c r="T14" s="165">
        <v>40.702800000000003</v>
      </c>
      <c r="U14" s="165">
        <v>17.396100000000001</v>
      </c>
      <c r="V14" s="165">
        <v>17.246200000000002</v>
      </c>
      <c r="W14" s="165">
        <v>28.669699999999999</v>
      </c>
      <c r="X14" s="165">
        <v>17.043399999999998</v>
      </c>
      <c r="Y14" s="165">
        <v>5.9063999999999997</v>
      </c>
      <c r="Z14" s="165">
        <v>7.3364000000000003</v>
      </c>
      <c r="AA14" s="166"/>
      <c r="AB14" s="166"/>
      <c r="AC14" s="165">
        <v>-52.37</v>
      </c>
      <c r="AD14" s="165">
        <v>-52.09</v>
      </c>
      <c r="AE14" s="166"/>
      <c r="AF14" s="165">
        <v>22.2</v>
      </c>
      <c r="AG14" s="166"/>
      <c r="AH14" s="165">
        <v>22.202999999999999</v>
      </c>
      <c r="AI14" s="165">
        <v>0.221</v>
      </c>
      <c r="AJ14" s="165">
        <v>-48.78</v>
      </c>
      <c r="AK14" s="165">
        <v>-48.69</v>
      </c>
      <c r="AL14" s="165">
        <v>-48.13</v>
      </c>
      <c r="AM14" s="165">
        <v>48.81</v>
      </c>
      <c r="AN14" s="165">
        <v>48.83</v>
      </c>
      <c r="AO14" s="165">
        <v>15.5915</v>
      </c>
      <c r="AP14" s="165">
        <v>-1.9119999999999999</v>
      </c>
      <c r="AQ14" s="165">
        <v>48.941200000000002</v>
      </c>
      <c r="AR14" s="165">
        <v>50.922400000000003</v>
      </c>
      <c r="AS14" s="165">
        <v>59.753399999999999</v>
      </c>
      <c r="AT14" s="165">
        <v>-47.9574</v>
      </c>
      <c r="AU14" s="165">
        <v>-47.941099999999999</v>
      </c>
      <c r="AV14" s="165">
        <v>33.884799999999998</v>
      </c>
      <c r="AW14" s="165">
        <v>33.017899999999997</v>
      </c>
      <c r="AX14" s="165">
        <v>69.926699999999997</v>
      </c>
      <c r="AY14" s="165">
        <v>71.802099999999996</v>
      </c>
      <c r="AZ14" s="165">
        <v>8.9151000000000007</v>
      </c>
      <c r="BA14" s="165">
        <v>49.510599999999997</v>
      </c>
      <c r="BB14" s="165">
        <v>-576.21360000000004</v>
      </c>
      <c r="BC14" s="165">
        <v>-4.1798000000000002</v>
      </c>
      <c r="BD14" s="165">
        <v>-12.8</v>
      </c>
      <c r="BE14" s="165">
        <v>-12.6</v>
      </c>
      <c r="BF14" s="165">
        <v>54.2547</v>
      </c>
      <c r="BG14" s="165">
        <v>52.755499999999998</v>
      </c>
      <c r="BH14" s="165">
        <v>-2.262</v>
      </c>
      <c r="BI14" s="166"/>
      <c r="BJ14" s="165">
        <v>-98.174300000000002</v>
      </c>
      <c r="BK14" s="165">
        <v>4.7241</v>
      </c>
      <c r="BL14" s="166"/>
      <c r="BM14" s="165">
        <v>3.5623</v>
      </c>
      <c r="BN14" s="165">
        <v>632.61800000000005</v>
      </c>
      <c r="BO14" s="165">
        <v>84.231099999999998</v>
      </c>
      <c r="BP14" s="165">
        <v>84.292100000000005</v>
      </c>
      <c r="BQ14" s="165">
        <v>-540.93330000000003</v>
      </c>
      <c r="BR14" s="165">
        <v>467.02670000000001</v>
      </c>
      <c r="BS14" s="166"/>
      <c r="BT14" s="165">
        <v>-69.197400000000002</v>
      </c>
      <c r="BU14" s="165">
        <v>70.724599999999995</v>
      </c>
      <c r="BV14" s="165">
        <v>72.890699999999995</v>
      </c>
      <c r="BW14" s="165">
        <v>17.03</v>
      </c>
      <c r="BX14" s="165">
        <v>23.11</v>
      </c>
      <c r="BY14" s="166"/>
      <c r="BZ14" s="165">
        <v>81.64</v>
      </c>
      <c r="CA14" s="165">
        <v>41.7988</v>
      </c>
      <c r="CB14" s="165">
        <v>42.8705</v>
      </c>
      <c r="CC14" s="165">
        <v>26.897099999999998</v>
      </c>
      <c r="CD14" s="165">
        <v>27.335699999999999</v>
      </c>
      <c r="CE14" s="165">
        <v>43.095700000000001</v>
      </c>
      <c r="CF14" s="165">
        <v>-34.127699999999997</v>
      </c>
      <c r="CG14" s="165">
        <v>-34.077599999999997</v>
      </c>
      <c r="CH14" s="165">
        <v>6.6902999999999997</v>
      </c>
      <c r="CI14" s="165">
        <v>-62.343499999999999</v>
      </c>
      <c r="CJ14" s="166"/>
      <c r="CK14" s="166"/>
      <c r="CL14" s="165">
        <v>11.1</v>
      </c>
      <c r="CM14" s="165">
        <v>125.5</v>
      </c>
      <c r="CN14" s="165">
        <v>-12.59</v>
      </c>
      <c r="CO14" s="165">
        <v>42.142499999999998</v>
      </c>
      <c r="CP14" s="165">
        <v>41.058100000000003</v>
      </c>
      <c r="CQ14" s="165">
        <v>40.5428</v>
      </c>
      <c r="CR14" s="165">
        <v>-95.501999999999995</v>
      </c>
      <c r="CS14" s="165">
        <v>-94.690100000000001</v>
      </c>
      <c r="CT14" s="165">
        <v>94.42</v>
      </c>
      <c r="CU14" s="165">
        <v>-41.6586</v>
      </c>
      <c r="CV14" s="165">
        <v>104.9469</v>
      </c>
      <c r="CW14" s="165">
        <v>10.9598</v>
      </c>
      <c r="CX14" s="165">
        <v>22.7</v>
      </c>
      <c r="CY14" s="165">
        <v>55.57</v>
      </c>
      <c r="CZ14" s="165">
        <v>32.351100000000002</v>
      </c>
      <c r="DA14" s="165">
        <v>30.766300000000001</v>
      </c>
      <c r="DB14" s="165">
        <v>-25.35</v>
      </c>
      <c r="DC14" s="166"/>
      <c r="DD14" s="165">
        <v>63.407400000000003</v>
      </c>
      <c r="DE14" s="165">
        <v>62.069000000000003</v>
      </c>
      <c r="DF14" s="165">
        <v>-153.8152</v>
      </c>
      <c r="DG14" s="165">
        <v>-1E-4</v>
      </c>
      <c r="DH14" s="165">
        <v>-15.4818</v>
      </c>
      <c r="DI14" s="165">
        <v>-64.599999999999994</v>
      </c>
      <c r="DJ14" s="165">
        <v>-63.5</v>
      </c>
      <c r="DK14" s="165">
        <v>23.7332</v>
      </c>
      <c r="DL14" s="165">
        <v>30.770900000000001</v>
      </c>
      <c r="DM14" s="165">
        <v>39.934600000000003</v>
      </c>
      <c r="DN14" s="165">
        <v>43.377699999999997</v>
      </c>
      <c r="DO14" s="165">
        <v>30.35</v>
      </c>
      <c r="DP14" s="165">
        <v>-6.31</v>
      </c>
      <c r="DQ14" s="165">
        <v>58.202500000000001</v>
      </c>
      <c r="DR14" s="165">
        <v>153.65870000000001</v>
      </c>
      <c r="DS14" s="166"/>
      <c r="DT14" s="165">
        <v>-37.92</v>
      </c>
      <c r="DU14" s="165">
        <v>32.57</v>
      </c>
      <c r="DV14" s="165">
        <v>72.11</v>
      </c>
      <c r="DW14" s="165">
        <v>153.43639999999999</v>
      </c>
      <c r="DX14" s="165">
        <v>149.5273</v>
      </c>
      <c r="DY14" s="166"/>
      <c r="DZ14" s="165">
        <v>69.854500000000002</v>
      </c>
      <c r="EA14" s="165">
        <v>237.3391</v>
      </c>
      <c r="EB14" s="165">
        <v>195.42580000000001</v>
      </c>
      <c r="EC14" s="165">
        <v>187.00569999999999</v>
      </c>
      <c r="ED14" s="165">
        <v>188.81569999999999</v>
      </c>
      <c r="EE14" s="165">
        <v>131.6465</v>
      </c>
      <c r="EF14" s="165">
        <v>116.9491</v>
      </c>
      <c r="EG14" s="165">
        <v>-27.123999999999999</v>
      </c>
      <c r="EH14" s="165">
        <v>550.40340000000003</v>
      </c>
      <c r="EI14" s="165">
        <v>481.1003</v>
      </c>
      <c r="EJ14" s="166"/>
      <c r="EK14" s="165">
        <v>-24.687799999999999</v>
      </c>
      <c r="EL14" s="165">
        <v>-22.459</v>
      </c>
      <c r="EM14" s="165">
        <v>-47.476500000000001</v>
      </c>
      <c r="EN14" s="165">
        <v>37.876199999999997</v>
      </c>
      <c r="EO14" s="165">
        <v>35.822099999999999</v>
      </c>
      <c r="EP14" s="165">
        <v>182.84399999999999</v>
      </c>
      <c r="EQ14" s="165">
        <v>-36.0608</v>
      </c>
      <c r="ER14" s="165">
        <v>-37.055700000000002</v>
      </c>
      <c r="ES14" s="165">
        <v>-79.952600000000004</v>
      </c>
      <c r="ET14" s="165">
        <v>12.72</v>
      </c>
      <c r="EU14" s="165">
        <v>-19.34</v>
      </c>
      <c r="EV14" s="165">
        <v>111.1</v>
      </c>
      <c r="EW14" s="165">
        <v>9.4664000000000001</v>
      </c>
      <c r="EX14" s="165">
        <v>32.520099999999999</v>
      </c>
      <c r="EY14" s="165">
        <v>-32.263500000000001</v>
      </c>
      <c r="EZ14" s="165">
        <v>-31.927399999999999</v>
      </c>
      <c r="FA14" s="165">
        <v>6.2492999999999999</v>
      </c>
      <c r="FB14" s="165">
        <v>-111.1421</v>
      </c>
      <c r="FC14" s="165">
        <v>78.520499999999998</v>
      </c>
      <c r="FD14" s="165">
        <v>19.3644</v>
      </c>
      <c r="FE14" s="166"/>
      <c r="FF14" s="165">
        <v>19.302299999999999</v>
      </c>
      <c r="FG14" s="165">
        <v>40.507100000000001</v>
      </c>
      <c r="FH14" s="165">
        <v>40.9056</v>
      </c>
      <c r="FI14" s="165">
        <v>40.407200000000003</v>
      </c>
      <c r="FJ14" s="165">
        <v>-43.706099999999999</v>
      </c>
      <c r="FK14" s="165">
        <v>-44.208500000000001</v>
      </c>
      <c r="FL14" s="165">
        <v>149.0361</v>
      </c>
      <c r="FM14" s="165">
        <v>-69.759600000000006</v>
      </c>
      <c r="FN14" s="165">
        <v>-69.435699999999997</v>
      </c>
      <c r="FO14" s="165">
        <v>105.2929</v>
      </c>
      <c r="FP14" s="165">
        <v>122.3035</v>
      </c>
      <c r="FQ14" s="165">
        <v>24.941199999999998</v>
      </c>
      <c r="FR14" s="165">
        <v>18.989999999999998</v>
      </c>
      <c r="FS14" s="165">
        <v>14.0609</v>
      </c>
      <c r="FT14" s="165">
        <v>0.82189999999999996</v>
      </c>
      <c r="FU14" s="165">
        <v>-8.81</v>
      </c>
      <c r="FV14" s="165">
        <v>16.8</v>
      </c>
      <c r="FW14" s="165">
        <v>24.6919</v>
      </c>
      <c r="FX14" s="165">
        <v>0</v>
      </c>
      <c r="FY14" s="165">
        <v>-1.532</v>
      </c>
      <c r="FZ14" s="165">
        <v>4.4029999999999996</v>
      </c>
      <c r="GA14" s="166"/>
      <c r="GB14" s="165">
        <v>30.47</v>
      </c>
      <c r="GC14" s="165">
        <v>-120.5228</v>
      </c>
      <c r="GD14" s="165">
        <v>-101.9346</v>
      </c>
      <c r="GE14" s="165">
        <v>14.76</v>
      </c>
      <c r="GF14" s="165">
        <v>64.304400000000001</v>
      </c>
      <c r="GG14" s="165">
        <v>27.3</v>
      </c>
      <c r="GH14" s="165">
        <v>-10.0494</v>
      </c>
      <c r="GI14" s="165">
        <v>-4.0629999999999997</v>
      </c>
      <c r="GJ14" s="165">
        <v>-4.5061</v>
      </c>
      <c r="GK14" s="165">
        <v>1.3668</v>
      </c>
      <c r="GL14" s="166"/>
      <c r="GM14" s="166"/>
      <c r="GN14" s="166"/>
      <c r="GO14" s="165">
        <v>-16.770600000000002</v>
      </c>
      <c r="GP14" s="165">
        <v>16.711300000000001</v>
      </c>
      <c r="GQ14" s="165">
        <v>17.335999999999999</v>
      </c>
      <c r="GR14" s="165">
        <v>68.742400000000004</v>
      </c>
      <c r="GS14" s="165">
        <v>69.319800000000001</v>
      </c>
      <c r="GT14" s="165">
        <v>-101.0111</v>
      </c>
      <c r="GU14" s="165">
        <v>-17.613099999999999</v>
      </c>
      <c r="GV14" s="165">
        <v>22.038</v>
      </c>
      <c r="GW14" s="165">
        <v>-19.643899999999999</v>
      </c>
      <c r="GX14" s="165">
        <v>10.136799999999999</v>
      </c>
      <c r="GY14" s="165">
        <v>8.4682999999999993</v>
      </c>
      <c r="GZ14" s="165">
        <v>8.2703000000000007</v>
      </c>
      <c r="HA14" s="165">
        <v>11</v>
      </c>
      <c r="HB14" s="165">
        <v>218.33539999999999</v>
      </c>
      <c r="HC14" s="165">
        <v>215.5025</v>
      </c>
      <c r="HD14" s="165">
        <v>189</v>
      </c>
      <c r="HE14" s="165">
        <v>-189.3374</v>
      </c>
      <c r="HF14" s="165">
        <v>-395.08440000000002</v>
      </c>
      <c r="HG14" s="165">
        <v>399.85090000000002</v>
      </c>
      <c r="HH14" s="165">
        <v>397.47840000000002</v>
      </c>
      <c r="HI14" s="165">
        <v>-204.44669999999999</v>
      </c>
      <c r="HJ14" s="165">
        <v>-202.7687</v>
      </c>
      <c r="HK14" s="165">
        <v>-25.88</v>
      </c>
      <c r="HL14" s="165">
        <v>-15.937200000000001</v>
      </c>
      <c r="HM14" s="165">
        <v>75.903199999999998</v>
      </c>
      <c r="HN14" s="165">
        <v>74.498699999999999</v>
      </c>
      <c r="HO14" s="166"/>
      <c r="HP14" s="166"/>
      <c r="HQ14" s="165">
        <v>30.5122</v>
      </c>
      <c r="HR14" s="165">
        <v>30.1936</v>
      </c>
      <c r="HS14" s="165">
        <v>-67.898099999999999</v>
      </c>
      <c r="HT14" s="165">
        <v>-67.362300000000005</v>
      </c>
      <c r="HU14" s="165">
        <v>76.52</v>
      </c>
      <c r="HV14" s="165">
        <v>76.81</v>
      </c>
      <c r="HW14" s="165">
        <v>55.9</v>
      </c>
      <c r="HX14" s="165">
        <v>56.3</v>
      </c>
      <c r="HY14" s="165">
        <v>21.863600000000002</v>
      </c>
      <c r="HZ14" s="165">
        <v>25.68</v>
      </c>
      <c r="IA14" s="165">
        <v>-327.48360000000002</v>
      </c>
      <c r="IB14" s="165">
        <v>76.12</v>
      </c>
      <c r="IC14" s="165">
        <v>75.895399999999995</v>
      </c>
      <c r="ID14" s="165">
        <v>9.9</v>
      </c>
      <c r="IE14" s="165">
        <v>32.6</v>
      </c>
      <c r="IF14" s="165">
        <v>-29.3</v>
      </c>
      <c r="IG14" s="165">
        <v>-29.3</v>
      </c>
      <c r="IH14" s="165">
        <v>1.2790999999999999</v>
      </c>
      <c r="II14" s="165">
        <v>1.0596000000000001</v>
      </c>
      <c r="IJ14" s="165">
        <v>-392.4873</v>
      </c>
      <c r="IK14" s="165">
        <v>-436.42919999999998</v>
      </c>
      <c r="IL14" s="165">
        <v>405.59379999999999</v>
      </c>
      <c r="IM14" s="165">
        <v>327.23450000000003</v>
      </c>
      <c r="IN14" s="165">
        <v>-33.857100000000003</v>
      </c>
      <c r="IO14" s="165">
        <v>-320.71809999999999</v>
      </c>
      <c r="IP14" s="165">
        <v>322.18860000000001</v>
      </c>
      <c r="IQ14" s="165">
        <v>-163.81739999999999</v>
      </c>
      <c r="IR14" s="165">
        <v>-192.7441</v>
      </c>
      <c r="IS14" s="165">
        <v>-318.68079999999998</v>
      </c>
      <c r="IT14" s="165">
        <v>74.824299999999994</v>
      </c>
      <c r="IU14" s="165">
        <v>76.031999999999996</v>
      </c>
      <c r="IV14" s="165">
        <v>161.98429999999999</v>
      </c>
      <c r="IW14" s="165">
        <v>-395.95729999999998</v>
      </c>
      <c r="IX14" s="165">
        <v>198.6695</v>
      </c>
      <c r="IY14" s="165">
        <v>-197.85939999999999</v>
      </c>
      <c r="IZ14" s="165">
        <v>195.11</v>
      </c>
      <c r="JA14" s="165">
        <v>-7.4611999999999998</v>
      </c>
      <c r="JB14" s="166"/>
      <c r="JC14" s="165">
        <v>23.36</v>
      </c>
      <c r="JD14" s="166"/>
      <c r="JE14" s="166"/>
      <c r="JF14" s="165">
        <v>-22.88</v>
      </c>
      <c r="JG14" s="165">
        <v>0</v>
      </c>
      <c r="JH14" s="166"/>
      <c r="JI14" s="165">
        <v>-0.17549999999999999</v>
      </c>
      <c r="JJ14" s="165">
        <v>-35.127800000000001</v>
      </c>
      <c r="JK14" s="165">
        <v>-7.1458000000000004</v>
      </c>
      <c r="JL14" s="165">
        <v>13.5</v>
      </c>
      <c r="JM14" s="165">
        <v>48.515000000000001</v>
      </c>
      <c r="JN14" s="165">
        <v>48.904000000000003</v>
      </c>
      <c r="JO14" s="165">
        <v>11.1074</v>
      </c>
      <c r="JP14" s="166"/>
      <c r="JQ14" s="165">
        <v>49.350900000000003</v>
      </c>
      <c r="JR14" s="165">
        <v>49.877499999999998</v>
      </c>
      <c r="JS14" s="165">
        <v>49.189399999999999</v>
      </c>
      <c r="JT14" s="166"/>
      <c r="JU14" s="165">
        <v>-32.200000000000003</v>
      </c>
      <c r="JV14" s="165">
        <v>15.8062</v>
      </c>
      <c r="JW14" s="165">
        <v>5.32</v>
      </c>
      <c r="JX14" s="166"/>
      <c r="JY14" s="165">
        <v>-13.367100000000001</v>
      </c>
      <c r="JZ14" s="165">
        <v>50.5807</v>
      </c>
      <c r="KA14" s="165">
        <v>25.997299999999999</v>
      </c>
      <c r="KB14" s="165">
        <v>-13.7646</v>
      </c>
      <c r="KC14" s="165">
        <v>-49.393799999999999</v>
      </c>
      <c r="KD14" s="165">
        <v>14.7989</v>
      </c>
      <c r="KE14" s="165">
        <v>34.354599999999998</v>
      </c>
      <c r="KF14" s="165">
        <v>23.9</v>
      </c>
      <c r="KG14" s="165">
        <v>-23.3</v>
      </c>
      <c r="KH14" s="166"/>
      <c r="KI14" s="165">
        <v>26.136500000000002</v>
      </c>
    </row>
    <row r="15" spans="1:295" ht="18" customHeight="1" x14ac:dyDescent="0.25">
      <c r="A15" s="160" t="s">
        <v>67</v>
      </c>
      <c r="B15" s="160" t="s">
        <v>768</v>
      </c>
      <c r="C15" s="164">
        <v>0</v>
      </c>
      <c r="D15" s="165">
        <v>17.296600000000002</v>
      </c>
      <c r="E15" s="165">
        <v>-20.9849</v>
      </c>
      <c r="F15" s="165">
        <v>7.3978999999999999</v>
      </c>
      <c r="G15" s="165">
        <v>12.635199999999999</v>
      </c>
      <c r="H15" s="166"/>
      <c r="I15" s="165">
        <v>26.892600000000002</v>
      </c>
      <c r="J15" s="165">
        <v>-81.298199999999994</v>
      </c>
      <c r="K15" s="165">
        <v>41.011699999999998</v>
      </c>
      <c r="L15" s="165">
        <v>20.429400000000001</v>
      </c>
      <c r="M15" s="165">
        <v>19.878299999999999</v>
      </c>
      <c r="N15" s="165">
        <v>-22.2</v>
      </c>
      <c r="O15" s="165">
        <v>-45.331000000000003</v>
      </c>
      <c r="P15" s="166"/>
      <c r="Q15" s="165">
        <v>18.216000000000001</v>
      </c>
      <c r="R15" s="166"/>
      <c r="S15" s="165">
        <v>13</v>
      </c>
      <c r="T15" s="165">
        <v>39.187199999999997</v>
      </c>
      <c r="U15" s="165">
        <v>16.828700000000001</v>
      </c>
      <c r="V15" s="165">
        <v>17.197500000000002</v>
      </c>
      <c r="W15" s="165">
        <v>28.569400000000002</v>
      </c>
      <c r="X15" s="165">
        <v>16.840599999999998</v>
      </c>
      <c r="Y15" s="165">
        <v>6.2346000000000004</v>
      </c>
      <c r="Z15" s="165">
        <v>6.8808999999999996</v>
      </c>
      <c r="AA15" s="166"/>
      <c r="AB15" s="166"/>
      <c r="AC15" s="165">
        <v>-52.08</v>
      </c>
      <c r="AD15" s="165">
        <v>-51.69</v>
      </c>
      <c r="AE15" s="166"/>
      <c r="AF15" s="165">
        <v>24.42</v>
      </c>
      <c r="AG15" s="166"/>
      <c r="AH15" s="165">
        <v>22.510999999999999</v>
      </c>
      <c r="AI15" s="165">
        <v>0.22500000000000001</v>
      </c>
      <c r="AJ15" s="165">
        <v>-47.91</v>
      </c>
      <c r="AK15" s="165">
        <v>-48.15</v>
      </c>
      <c r="AL15" s="165">
        <v>-50.31</v>
      </c>
      <c r="AM15" s="165">
        <v>48.81</v>
      </c>
      <c r="AN15" s="165">
        <v>49.11</v>
      </c>
      <c r="AO15" s="165">
        <v>16.161799999999999</v>
      </c>
      <c r="AP15" s="165">
        <v>-1.8692</v>
      </c>
      <c r="AQ15" s="165">
        <v>48.597900000000003</v>
      </c>
      <c r="AR15" s="165">
        <v>49.93</v>
      </c>
      <c r="AS15" s="165">
        <v>59.436199999999999</v>
      </c>
      <c r="AT15" s="165">
        <v>-46.215899999999998</v>
      </c>
      <c r="AU15" s="165">
        <v>-47.537100000000002</v>
      </c>
      <c r="AV15" s="165">
        <v>29.411300000000001</v>
      </c>
      <c r="AW15" s="165">
        <v>31.336200000000002</v>
      </c>
      <c r="AX15" s="165">
        <v>70.864400000000003</v>
      </c>
      <c r="AY15" s="165">
        <v>70.998400000000004</v>
      </c>
      <c r="AZ15" s="165">
        <v>8.9151000000000007</v>
      </c>
      <c r="BA15" s="165">
        <v>49.368400000000001</v>
      </c>
      <c r="BB15" s="165">
        <v>-576.30269999999996</v>
      </c>
      <c r="BC15" s="165">
        <v>-6.2769000000000004</v>
      </c>
      <c r="BD15" s="165">
        <v>-12.6</v>
      </c>
      <c r="BE15" s="165">
        <v>-12.5</v>
      </c>
      <c r="BF15" s="165">
        <v>52.282899999999998</v>
      </c>
      <c r="BG15" s="165">
        <v>51.644300000000001</v>
      </c>
      <c r="BH15" s="165">
        <v>-2.3174999999999999</v>
      </c>
      <c r="BI15" s="166"/>
      <c r="BJ15" s="165">
        <v>-94.033199999999994</v>
      </c>
      <c r="BK15" s="165">
        <v>3.9051</v>
      </c>
      <c r="BL15" s="165">
        <v>0</v>
      </c>
      <c r="BM15" s="165">
        <v>3.3216999999999999</v>
      </c>
      <c r="BN15" s="165">
        <v>629.41359999999997</v>
      </c>
      <c r="BO15" s="165">
        <v>84.444699999999997</v>
      </c>
      <c r="BP15" s="165">
        <v>84.048000000000002</v>
      </c>
      <c r="BQ15" s="165">
        <v>-525.75220000000002</v>
      </c>
      <c r="BR15" s="165">
        <v>471.83580000000001</v>
      </c>
      <c r="BS15" s="166"/>
      <c r="BT15" s="165">
        <v>-91.695099999999996</v>
      </c>
      <c r="BU15" s="165">
        <v>93.718400000000003</v>
      </c>
      <c r="BV15" s="165">
        <v>71.473600000000005</v>
      </c>
      <c r="BW15" s="165">
        <v>16.850000000000001</v>
      </c>
      <c r="BX15" s="165">
        <v>22.8</v>
      </c>
      <c r="BY15" s="166"/>
      <c r="BZ15" s="165">
        <v>80.790000000000006</v>
      </c>
      <c r="CA15" s="165">
        <v>42.736499999999999</v>
      </c>
      <c r="CB15" s="165">
        <v>43.406300000000002</v>
      </c>
      <c r="CC15" s="165">
        <v>23.725000000000001</v>
      </c>
      <c r="CD15" s="165">
        <v>23.901599999999998</v>
      </c>
      <c r="CE15" s="165">
        <v>42.421999999999997</v>
      </c>
      <c r="CF15" s="165">
        <v>-37.316699999999997</v>
      </c>
      <c r="CG15" s="165">
        <v>-37.4726</v>
      </c>
      <c r="CH15" s="165">
        <v>5.4165000000000001</v>
      </c>
      <c r="CI15" s="165">
        <v>-56.985500000000002</v>
      </c>
      <c r="CJ15" s="166"/>
      <c r="CK15" s="166"/>
      <c r="CL15" s="165">
        <v>17.5</v>
      </c>
      <c r="CM15" s="165">
        <v>114.8</v>
      </c>
      <c r="CN15" s="165">
        <v>-12.42</v>
      </c>
      <c r="CO15" s="165">
        <v>41.295699999999997</v>
      </c>
      <c r="CP15" s="165">
        <v>40.524700000000003</v>
      </c>
      <c r="CQ15" s="165">
        <v>40.873699999999999</v>
      </c>
      <c r="CR15" s="165">
        <v>-95.758700000000005</v>
      </c>
      <c r="CS15" s="165">
        <v>-96.046099999999996</v>
      </c>
      <c r="CT15" s="165">
        <v>97.590100000000007</v>
      </c>
      <c r="CU15" s="165">
        <v>-43.1462</v>
      </c>
      <c r="CV15" s="165">
        <v>107.836</v>
      </c>
      <c r="CW15" s="165">
        <v>10.371600000000001</v>
      </c>
      <c r="CX15" s="165">
        <v>19.899999999999999</v>
      </c>
      <c r="CY15" s="165">
        <v>54.52</v>
      </c>
      <c r="CZ15" s="165">
        <v>32.351100000000002</v>
      </c>
      <c r="DA15" s="165">
        <v>30.326799999999999</v>
      </c>
      <c r="DB15" s="165">
        <v>-25.26</v>
      </c>
      <c r="DC15" s="166"/>
      <c r="DD15" s="165">
        <v>57.244300000000003</v>
      </c>
      <c r="DE15" s="165">
        <v>57.044899999999998</v>
      </c>
      <c r="DF15" s="165">
        <v>-130.19820000000001</v>
      </c>
      <c r="DG15" s="165">
        <v>-1E-4</v>
      </c>
      <c r="DH15" s="165">
        <v>-15.349600000000001</v>
      </c>
      <c r="DI15" s="166"/>
      <c r="DJ15" s="165">
        <v>-63.4</v>
      </c>
      <c r="DK15" s="165">
        <v>23.601400000000002</v>
      </c>
      <c r="DL15" s="165">
        <v>30.184899999999999</v>
      </c>
      <c r="DM15" s="165">
        <v>37.586399999999998</v>
      </c>
      <c r="DN15" s="165">
        <v>43.377699999999997</v>
      </c>
      <c r="DO15" s="165">
        <v>30.03</v>
      </c>
      <c r="DP15" s="165">
        <v>-5.29</v>
      </c>
      <c r="DQ15" s="165">
        <v>59.055</v>
      </c>
      <c r="DR15" s="165">
        <v>129.41239999999999</v>
      </c>
      <c r="DS15" s="166"/>
      <c r="DT15" s="165">
        <v>-35.9</v>
      </c>
      <c r="DU15" s="165">
        <v>32.19</v>
      </c>
      <c r="DV15" s="165">
        <v>71.349999999999994</v>
      </c>
      <c r="DW15" s="165">
        <v>128.98179999999999</v>
      </c>
      <c r="DX15" s="165">
        <v>127.9273</v>
      </c>
      <c r="DY15" s="166"/>
      <c r="DZ15" s="165">
        <v>61.645499999999998</v>
      </c>
      <c r="EA15" s="165">
        <v>220.4511</v>
      </c>
      <c r="EB15" s="165">
        <v>178.078</v>
      </c>
      <c r="EC15" s="165">
        <v>170.84440000000001</v>
      </c>
      <c r="ED15" s="165">
        <v>174.15620000000001</v>
      </c>
      <c r="EE15" s="165">
        <v>121.03489999999999</v>
      </c>
      <c r="EF15" s="165">
        <v>107.45050000000001</v>
      </c>
      <c r="EG15" s="165">
        <v>-26.978999999999999</v>
      </c>
      <c r="EH15" s="165">
        <v>538.41780000000006</v>
      </c>
      <c r="EI15" s="165">
        <v>468.97289999999998</v>
      </c>
      <c r="EJ15" s="166"/>
      <c r="EK15" s="165">
        <v>-24.898399999999999</v>
      </c>
      <c r="EL15" s="165">
        <v>-22.882200000000001</v>
      </c>
      <c r="EM15" s="165">
        <v>-39.717100000000002</v>
      </c>
      <c r="EN15" s="165">
        <v>34.524700000000003</v>
      </c>
      <c r="EO15" s="165">
        <v>33.616900000000001</v>
      </c>
      <c r="EP15" s="165">
        <v>142.90799999999999</v>
      </c>
      <c r="EQ15" s="165">
        <v>-38.165799999999997</v>
      </c>
      <c r="ER15" s="165">
        <v>-38.243299999999998</v>
      </c>
      <c r="ES15" s="165">
        <v>-71.7898</v>
      </c>
      <c r="ET15" s="165">
        <v>0</v>
      </c>
      <c r="EU15" s="165">
        <v>-21.76</v>
      </c>
      <c r="EV15" s="165">
        <v>109.2</v>
      </c>
      <c r="EW15" s="165">
        <v>9.4832999999999998</v>
      </c>
      <c r="EX15" s="165">
        <v>26.233000000000001</v>
      </c>
      <c r="EY15" s="165">
        <v>-37.0441</v>
      </c>
      <c r="EZ15" s="165">
        <v>-36.0946</v>
      </c>
      <c r="FA15" s="165">
        <v>14.071300000000001</v>
      </c>
      <c r="FB15" s="165">
        <v>-105.8322</v>
      </c>
      <c r="FC15" s="165">
        <v>66.867400000000004</v>
      </c>
      <c r="FD15" s="165">
        <v>20.232800000000001</v>
      </c>
      <c r="FE15" s="166"/>
      <c r="FF15" s="165">
        <v>19.899699999999999</v>
      </c>
      <c r="FG15" s="165">
        <v>39.124899999999997</v>
      </c>
      <c r="FH15" s="165">
        <v>39.632300000000001</v>
      </c>
      <c r="FI15" s="165">
        <v>37.558</v>
      </c>
      <c r="FJ15" s="165">
        <v>-44.040999999999997</v>
      </c>
      <c r="FK15" s="165">
        <v>-43.371200000000002</v>
      </c>
      <c r="FL15" s="165">
        <v>156.23670000000001</v>
      </c>
      <c r="FM15" s="165">
        <v>-61.832099999999997</v>
      </c>
      <c r="FN15" s="165">
        <v>-61.649500000000003</v>
      </c>
      <c r="FO15" s="165">
        <v>104.69580000000001</v>
      </c>
      <c r="FP15" s="165">
        <v>120.06399999999999</v>
      </c>
      <c r="FQ15" s="165">
        <v>33.503300000000003</v>
      </c>
      <c r="FR15" s="165">
        <v>16.100000000000001</v>
      </c>
      <c r="FS15" s="165">
        <v>10.764900000000001</v>
      </c>
      <c r="FT15" s="165">
        <v>0.82189999999999996</v>
      </c>
      <c r="FU15" s="165">
        <v>-6.55</v>
      </c>
      <c r="FV15" s="165">
        <v>17.27</v>
      </c>
      <c r="FW15" s="165">
        <v>33.403100000000002</v>
      </c>
      <c r="FX15" s="165">
        <v>0</v>
      </c>
      <c r="FY15" s="165">
        <v>-1.5249999999999999</v>
      </c>
      <c r="FZ15" s="165">
        <v>4.4790000000000001</v>
      </c>
      <c r="GA15" s="166"/>
      <c r="GB15" s="165">
        <v>31.98</v>
      </c>
      <c r="GC15" s="165">
        <v>-119.76</v>
      </c>
      <c r="GD15" s="165">
        <v>-102.2976</v>
      </c>
      <c r="GE15" s="165">
        <v>13.76</v>
      </c>
      <c r="GF15" s="165">
        <v>65.549899999999994</v>
      </c>
      <c r="GG15" s="165">
        <v>25.8</v>
      </c>
      <c r="GH15" s="165">
        <v>-9.7310999999999996</v>
      </c>
      <c r="GI15" s="165">
        <v>-4.1797000000000004</v>
      </c>
      <c r="GJ15" s="165">
        <v>-4.9852999999999996</v>
      </c>
      <c r="GK15" s="165">
        <v>1.3431</v>
      </c>
      <c r="GL15" s="166"/>
      <c r="GM15" s="166"/>
      <c r="GN15" s="166"/>
      <c r="GO15" s="165">
        <v>-16.552800000000001</v>
      </c>
      <c r="GP15" s="165">
        <v>15.838100000000001</v>
      </c>
      <c r="GQ15" s="165">
        <v>17.231000000000002</v>
      </c>
      <c r="GR15" s="165">
        <v>65.348699999999994</v>
      </c>
      <c r="GS15" s="165">
        <v>66.133799999999994</v>
      </c>
      <c r="GT15" s="165">
        <v>-98.025800000000004</v>
      </c>
      <c r="GU15" s="165">
        <v>-17.616800000000001</v>
      </c>
      <c r="GV15" s="165">
        <v>22.1477</v>
      </c>
      <c r="GW15" s="165">
        <v>-20.072099999999999</v>
      </c>
      <c r="GX15" s="165">
        <v>10.688800000000001</v>
      </c>
      <c r="GY15" s="165">
        <v>8.6050000000000004</v>
      </c>
      <c r="GZ15" s="165">
        <v>8.3019999999999996</v>
      </c>
      <c r="HA15" s="165">
        <v>12.2637</v>
      </c>
      <c r="HB15" s="165">
        <v>214.00059999999999</v>
      </c>
      <c r="HC15" s="165">
        <v>213.86959999999999</v>
      </c>
      <c r="HD15" s="165">
        <v>189.4</v>
      </c>
      <c r="HE15" s="165">
        <v>-189.0573</v>
      </c>
      <c r="HF15" s="165">
        <v>-394.86189999999999</v>
      </c>
      <c r="HG15" s="165">
        <v>397.91719999999998</v>
      </c>
      <c r="HH15" s="165">
        <v>393.68549999999999</v>
      </c>
      <c r="HI15" s="165">
        <v>-203.5882</v>
      </c>
      <c r="HJ15" s="165">
        <v>-202.43690000000001</v>
      </c>
      <c r="HK15" s="165">
        <v>-27.7729</v>
      </c>
      <c r="HL15" s="165">
        <v>-17.784500000000001</v>
      </c>
      <c r="HM15" s="165">
        <v>74.033100000000005</v>
      </c>
      <c r="HN15" s="165">
        <v>73.139099999999999</v>
      </c>
      <c r="HO15" s="166"/>
      <c r="HP15" s="166"/>
      <c r="HQ15" s="165">
        <v>29.6553</v>
      </c>
      <c r="HR15" s="165">
        <v>29.3367</v>
      </c>
      <c r="HS15" s="165">
        <v>-68.964200000000005</v>
      </c>
      <c r="HT15" s="165">
        <v>-67.926699999999997</v>
      </c>
      <c r="HU15" s="165">
        <v>78.48</v>
      </c>
      <c r="HV15" s="165">
        <v>77.19</v>
      </c>
      <c r="HW15" s="165">
        <v>56.8</v>
      </c>
      <c r="HX15" s="165">
        <v>56.7</v>
      </c>
      <c r="HY15" s="165">
        <v>21.699100000000001</v>
      </c>
      <c r="HZ15" s="165">
        <v>26.16</v>
      </c>
      <c r="IA15" s="165">
        <v>-328.32420000000002</v>
      </c>
      <c r="IB15" s="165">
        <v>70.429100000000005</v>
      </c>
      <c r="IC15" s="165">
        <v>70.642799999999994</v>
      </c>
      <c r="ID15" s="165">
        <v>10.4</v>
      </c>
      <c r="IE15" s="165">
        <v>34.1</v>
      </c>
      <c r="IF15" s="165">
        <v>-27.6</v>
      </c>
      <c r="IG15" s="165">
        <v>-27.6</v>
      </c>
      <c r="IH15" s="165">
        <v>1.3313999999999999</v>
      </c>
      <c r="II15" s="165">
        <v>1.2031000000000001</v>
      </c>
      <c r="IJ15" s="165">
        <v>-389.7097</v>
      </c>
      <c r="IK15" s="165">
        <v>-425.39569999999998</v>
      </c>
      <c r="IL15" s="165">
        <v>396.58850000000001</v>
      </c>
      <c r="IM15" s="165">
        <v>330.25130000000001</v>
      </c>
      <c r="IN15" s="165">
        <v>-32.365299999999998</v>
      </c>
      <c r="IO15" s="165">
        <v>-318.25349999999997</v>
      </c>
      <c r="IP15" s="165">
        <v>319.08510000000001</v>
      </c>
      <c r="IQ15" s="165">
        <v>-159.8152</v>
      </c>
      <c r="IR15" s="165">
        <v>-191.45179999999999</v>
      </c>
      <c r="IS15" s="165">
        <v>-314.98250000000002</v>
      </c>
      <c r="IT15" s="165">
        <v>74.165999999999997</v>
      </c>
      <c r="IU15" s="165">
        <v>74.983400000000003</v>
      </c>
      <c r="IV15" s="165">
        <v>161.1842</v>
      </c>
      <c r="IW15" s="165">
        <v>-386.19349999999997</v>
      </c>
      <c r="IX15" s="165">
        <v>198.3382</v>
      </c>
      <c r="IY15" s="165">
        <v>-192.672</v>
      </c>
      <c r="IZ15" s="165">
        <v>194.72229999999999</v>
      </c>
      <c r="JA15" s="165">
        <v>-7.3815999999999997</v>
      </c>
      <c r="JB15" s="166"/>
      <c r="JC15" s="165">
        <v>24.08</v>
      </c>
      <c r="JD15" s="166"/>
      <c r="JE15" s="166"/>
      <c r="JF15" s="165">
        <v>-23.28</v>
      </c>
      <c r="JG15" s="165">
        <v>0.24</v>
      </c>
      <c r="JH15" s="166"/>
      <c r="JI15" s="165">
        <v>-0.1144</v>
      </c>
      <c r="JJ15" s="165">
        <v>-35.829700000000003</v>
      </c>
      <c r="JK15" s="165">
        <v>-7.0877999999999997</v>
      </c>
      <c r="JL15" s="165">
        <v>14.1</v>
      </c>
      <c r="JM15" s="165">
        <v>48.784999999999997</v>
      </c>
      <c r="JN15" s="165">
        <v>49.350999999999999</v>
      </c>
      <c r="JO15" s="165">
        <v>11.332100000000001</v>
      </c>
      <c r="JP15" s="165">
        <v>13.4023</v>
      </c>
      <c r="JQ15" s="165">
        <v>46.990499999999997</v>
      </c>
      <c r="JR15" s="165">
        <v>48.4071</v>
      </c>
      <c r="JS15" s="165">
        <v>47.6907</v>
      </c>
      <c r="JT15" s="166"/>
      <c r="JU15" s="165">
        <v>-33.200000000000003</v>
      </c>
      <c r="JV15" s="165">
        <v>16.221800000000002</v>
      </c>
      <c r="JW15" s="165">
        <v>5.23</v>
      </c>
      <c r="JX15" s="166"/>
      <c r="JY15" s="165">
        <v>-15.3643</v>
      </c>
      <c r="JZ15" s="165">
        <v>52.227699999999999</v>
      </c>
      <c r="KA15" s="165">
        <v>27.7302</v>
      </c>
      <c r="KB15" s="165">
        <v>-15.6249</v>
      </c>
      <c r="KC15" s="165">
        <v>-52.037399999999998</v>
      </c>
      <c r="KD15" s="165">
        <v>16.829599999999999</v>
      </c>
      <c r="KE15" s="165">
        <v>34.466799999999999</v>
      </c>
      <c r="KF15" s="165">
        <v>24.2</v>
      </c>
      <c r="KG15" s="165">
        <v>-24.4</v>
      </c>
      <c r="KH15" s="166"/>
      <c r="KI15" s="165">
        <v>40.384900000000002</v>
      </c>
    </row>
    <row r="16" spans="1:295" ht="18" customHeight="1" x14ac:dyDescent="0.25">
      <c r="A16" s="160" t="s">
        <v>67</v>
      </c>
      <c r="B16" s="160" t="s">
        <v>769</v>
      </c>
      <c r="C16" s="167">
        <v>0</v>
      </c>
      <c r="D16" s="168">
        <v>17.0915</v>
      </c>
      <c r="E16" s="169"/>
      <c r="F16" s="168">
        <v>7.4474</v>
      </c>
      <c r="G16" s="168">
        <v>13.0823</v>
      </c>
      <c r="H16" s="169"/>
      <c r="I16" s="168">
        <v>27.256499999999999</v>
      </c>
      <c r="J16" s="168">
        <v>-81.373999999999995</v>
      </c>
      <c r="K16" s="168">
        <v>40.502000000000002</v>
      </c>
      <c r="L16" s="168">
        <v>20.5154</v>
      </c>
      <c r="M16" s="168">
        <v>20.043099999999999</v>
      </c>
      <c r="N16" s="168">
        <v>-19.98</v>
      </c>
      <c r="O16" s="168">
        <v>-44.991999999999997</v>
      </c>
      <c r="P16" s="169"/>
      <c r="Q16" s="168">
        <v>18.216000000000001</v>
      </c>
      <c r="R16" s="169"/>
      <c r="S16" s="168">
        <v>13.091699999999999</v>
      </c>
      <c r="T16" s="168">
        <v>40.791400000000003</v>
      </c>
      <c r="U16" s="168">
        <v>17.245999999999999</v>
      </c>
      <c r="V16" s="168">
        <v>17.512499999999999</v>
      </c>
      <c r="W16" s="168">
        <v>29.462299999999999</v>
      </c>
      <c r="X16" s="168">
        <v>16.8994</v>
      </c>
      <c r="Y16" s="168">
        <v>5.8048999999999999</v>
      </c>
      <c r="Z16" s="168">
        <v>7.4977</v>
      </c>
      <c r="AA16" s="169"/>
      <c r="AB16" s="169"/>
      <c r="AC16" s="168">
        <v>-51.04</v>
      </c>
      <c r="AD16" s="168">
        <v>-50.98</v>
      </c>
      <c r="AE16" s="169"/>
      <c r="AF16" s="168">
        <v>19.98</v>
      </c>
      <c r="AG16" s="169"/>
      <c r="AH16" s="168">
        <v>22.356000000000002</v>
      </c>
      <c r="AI16" s="168">
        <v>0.224</v>
      </c>
      <c r="AJ16" s="168">
        <v>-47.77</v>
      </c>
      <c r="AK16" s="168">
        <v>-46.94</v>
      </c>
      <c r="AL16" s="168">
        <v>-49.06</v>
      </c>
      <c r="AM16" s="168">
        <v>48.2</v>
      </c>
      <c r="AN16" s="168">
        <v>47.98</v>
      </c>
      <c r="AO16" s="168">
        <v>15.665800000000001</v>
      </c>
      <c r="AP16" s="168">
        <v>-1.7024999999999999</v>
      </c>
      <c r="AQ16" s="168">
        <v>49.031399999999998</v>
      </c>
      <c r="AR16" s="168">
        <v>50.606900000000003</v>
      </c>
      <c r="AS16" s="168">
        <v>59.295000000000002</v>
      </c>
      <c r="AT16" s="168">
        <v>-44.876300000000001</v>
      </c>
      <c r="AU16" s="168">
        <v>-45.339300000000001</v>
      </c>
      <c r="AV16" s="168">
        <v>24.675999999999998</v>
      </c>
      <c r="AW16" s="168">
        <v>23.741599999999998</v>
      </c>
      <c r="AX16" s="168">
        <v>69.256900000000002</v>
      </c>
      <c r="AY16" s="168">
        <v>71.266300000000001</v>
      </c>
      <c r="AZ16" s="168">
        <v>8.9151000000000007</v>
      </c>
      <c r="BA16" s="168">
        <v>47.584600000000002</v>
      </c>
      <c r="BB16" s="168">
        <v>-570.0847</v>
      </c>
      <c r="BC16" s="168">
        <v>1.5269999999999999</v>
      </c>
      <c r="BD16" s="168">
        <v>-12.5</v>
      </c>
      <c r="BE16" s="168">
        <v>-12.5</v>
      </c>
      <c r="BF16" s="168">
        <v>51.048499999999997</v>
      </c>
      <c r="BG16" s="168">
        <v>49.6374</v>
      </c>
      <c r="BH16" s="168">
        <v>-2.5684</v>
      </c>
      <c r="BI16" s="169"/>
      <c r="BJ16" s="168">
        <v>-96.253900000000002</v>
      </c>
      <c r="BK16" s="168">
        <v>3.5886</v>
      </c>
      <c r="BL16" s="168">
        <v>0</v>
      </c>
      <c r="BM16" s="168">
        <v>3.6457000000000002</v>
      </c>
      <c r="BN16" s="168">
        <v>623.79819999999995</v>
      </c>
      <c r="BO16" s="168">
        <v>84.108999999999995</v>
      </c>
      <c r="BP16" s="168">
        <v>83.864800000000002</v>
      </c>
      <c r="BQ16" s="168">
        <v>-552.39139999999998</v>
      </c>
      <c r="BR16" s="168">
        <v>458.74579999999997</v>
      </c>
      <c r="BS16" s="169"/>
      <c r="BT16" s="168">
        <v>-73.072400000000002</v>
      </c>
      <c r="BU16" s="168">
        <v>75.183999999999997</v>
      </c>
      <c r="BV16" s="168">
        <v>71.583299999999994</v>
      </c>
      <c r="BW16" s="168">
        <v>17.079999999999998</v>
      </c>
      <c r="BX16" s="168">
        <v>23.38</v>
      </c>
      <c r="BY16" s="169"/>
      <c r="BZ16" s="168">
        <v>79.94</v>
      </c>
      <c r="CA16" s="168">
        <v>42.602600000000002</v>
      </c>
      <c r="CB16" s="168">
        <v>43.540300000000002</v>
      </c>
      <c r="CC16" s="168">
        <v>24.186800000000002</v>
      </c>
      <c r="CD16" s="168">
        <v>24.407499999999999</v>
      </c>
      <c r="CE16" s="168">
        <v>43.646799999999999</v>
      </c>
      <c r="CF16" s="168">
        <v>-34.158299999999997</v>
      </c>
      <c r="CG16" s="168">
        <v>-33.9664</v>
      </c>
      <c r="CH16" s="168">
        <v>7.8160999999999996</v>
      </c>
      <c r="CI16" s="168">
        <v>-62.477600000000002</v>
      </c>
      <c r="CJ16" s="169"/>
      <c r="CK16" s="169"/>
      <c r="CL16" s="168">
        <v>11.1</v>
      </c>
      <c r="CM16" s="168">
        <v>126.3</v>
      </c>
      <c r="CN16" s="168">
        <v>-12.16</v>
      </c>
      <c r="CO16" s="168">
        <v>40.836599999999997</v>
      </c>
      <c r="CP16" s="168">
        <v>39.807099999999998</v>
      </c>
      <c r="CQ16" s="168">
        <v>40.101999999999997</v>
      </c>
      <c r="CR16" s="168">
        <v>-96.464500000000001</v>
      </c>
      <c r="CS16" s="168">
        <v>-94.893500000000003</v>
      </c>
      <c r="CT16" s="168">
        <v>99.66</v>
      </c>
      <c r="CU16" s="168">
        <v>-45.723100000000002</v>
      </c>
      <c r="CV16" s="168">
        <v>111.18689999999999</v>
      </c>
      <c r="CW16" s="168">
        <v>10.486499999999999</v>
      </c>
      <c r="CX16" s="168">
        <v>20.010000000000002</v>
      </c>
      <c r="CY16" s="168">
        <v>55.24</v>
      </c>
      <c r="CZ16" s="169"/>
      <c r="DA16" s="168">
        <v>30.326799999999999</v>
      </c>
      <c r="DB16" s="168">
        <v>-25.32</v>
      </c>
      <c r="DC16" s="169"/>
      <c r="DD16" s="168">
        <v>63.35</v>
      </c>
      <c r="DE16" s="168">
        <v>62.675199999999997</v>
      </c>
      <c r="DF16" s="168">
        <v>-143.8038</v>
      </c>
      <c r="DG16" s="168">
        <v>-1E-4</v>
      </c>
      <c r="DH16" s="168">
        <v>-15.402799999999999</v>
      </c>
      <c r="DI16" s="169"/>
      <c r="DJ16" s="169"/>
      <c r="DK16" s="168">
        <v>23.5684</v>
      </c>
      <c r="DL16" s="169"/>
      <c r="DM16" s="168">
        <v>39.4649</v>
      </c>
      <c r="DN16" s="168">
        <v>43.377699999999997</v>
      </c>
      <c r="DO16" s="169"/>
      <c r="DP16" s="168">
        <v>-6.04</v>
      </c>
      <c r="DQ16" s="168">
        <v>57.164000000000001</v>
      </c>
      <c r="DR16" s="168">
        <v>149.62350000000001</v>
      </c>
      <c r="DS16" s="169"/>
      <c r="DT16" s="168">
        <v>-37.85</v>
      </c>
      <c r="DU16" s="168">
        <v>32.229999999999997</v>
      </c>
      <c r="DV16" s="168">
        <v>71.849999999999994</v>
      </c>
      <c r="DW16" s="168">
        <v>151</v>
      </c>
      <c r="DX16" s="168">
        <v>148.2364</v>
      </c>
      <c r="DY16" s="169"/>
      <c r="DZ16" s="168">
        <v>67.818200000000004</v>
      </c>
      <c r="EA16" s="168">
        <v>235.65819999999999</v>
      </c>
      <c r="EB16" s="168">
        <v>193.0949</v>
      </c>
      <c r="EC16" s="168">
        <v>186.97120000000001</v>
      </c>
      <c r="ED16" s="168">
        <v>187.2944</v>
      </c>
      <c r="EE16" s="168">
        <v>103.7996</v>
      </c>
      <c r="EF16" s="168">
        <v>89.061599999999999</v>
      </c>
      <c r="EG16" s="168">
        <v>-26.363</v>
      </c>
      <c r="EH16" s="168">
        <v>564.6259</v>
      </c>
      <c r="EI16" s="168">
        <v>449.71179999999998</v>
      </c>
      <c r="EJ16" s="169"/>
      <c r="EK16" s="168">
        <v>-24.6737</v>
      </c>
      <c r="EL16" s="168">
        <v>-22.6389</v>
      </c>
      <c r="EM16" s="168">
        <v>-21.403600000000001</v>
      </c>
      <c r="EN16" s="168">
        <v>42.602800000000002</v>
      </c>
      <c r="EO16" s="168">
        <v>39.566299999999998</v>
      </c>
      <c r="EP16" s="168">
        <v>64.56</v>
      </c>
      <c r="EQ16" s="168">
        <v>-25.344200000000001</v>
      </c>
      <c r="ER16" s="168">
        <v>-25.5974</v>
      </c>
      <c r="ES16" s="168">
        <v>-52.607100000000003</v>
      </c>
      <c r="ET16" s="168">
        <v>14.98</v>
      </c>
      <c r="EU16" s="168">
        <v>-20.440000000000001</v>
      </c>
      <c r="EV16" s="168">
        <v>1</v>
      </c>
      <c r="EW16" s="168">
        <v>9.6590000000000007</v>
      </c>
      <c r="EX16" s="168">
        <v>39.967399999999998</v>
      </c>
      <c r="EY16" s="168">
        <v>-33.5321</v>
      </c>
      <c r="EZ16" s="168">
        <v>-32.6999</v>
      </c>
      <c r="FA16" s="168">
        <v>6.9325999999999999</v>
      </c>
      <c r="FB16" s="168">
        <v>-88.051000000000002</v>
      </c>
      <c r="FC16" s="168">
        <v>49.189500000000002</v>
      </c>
      <c r="FD16" s="168">
        <v>20.572500000000002</v>
      </c>
      <c r="FE16" s="169"/>
      <c r="FF16" s="168">
        <v>19.9055</v>
      </c>
      <c r="FG16" s="168">
        <v>41.388800000000003</v>
      </c>
      <c r="FH16" s="168">
        <v>41.261899999999997</v>
      </c>
      <c r="FI16" s="168">
        <v>40.524500000000003</v>
      </c>
      <c r="FJ16" s="168">
        <v>-43.538600000000002</v>
      </c>
      <c r="FK16" s="168">
        <v>-43.371200000000002</v>
      </c>
      <c r="FL16" s="168">
        <v>160.59059999999999</v>
      </c>
      <c r="FM16" s="168">
        <v>-66.372900000000001</v>
      </c>
      <c r="FN16" s="168">
        <v>-67.394599999999997</v>
      </c>
      <c r="FO16" s="168">
        <v>106.72790000000001</v>
      </c>
      <c r="FP16" s="168">
        <v>118.61790000000001</v>
      </c>
      <c r="FQ16" s="168">
        <v>36.953099999999999</v>
      </c>
      <c r="FR16" s="168">
        <v>13.59</v>
      </c>
      <c r="FS16" s="168">
        <v>8.8605999999999998</v>
      </c>
      <c r="FT16" s="168">
        <v>0.79869999999999997</v>
      </c>
      <c r="FU16" s="168">
        <v>-5.07</v>
      </c>
      <c r="FV16" s="168">
        <v>17.34</v>
      </c>
      <c r="FW16" s="168">
        <v>37.0792</v>
      </c>
      <c r="FX16" s="169"/>
      <c r="FY16" s="168">
        <v>-1.5389999999999999</v>
      </c>
      <c r="FZ16" s="168">
        <v>4.3769999999999998</v>
      </c>
      <c r="GA16" s="169"/>
      <c r="GB16" s="168">
        <v>31.91</v>
      </c>
      <c r="GC16" s="168">
        <v>-118.94329999999999</v>
      </c>
      <c r="GD16" s="168">
        <v>-106.611</v>
      </c>
      <c r="GE16" s="168">
        <v>14.26</v>
      </c>
      <c r="GF16" s="168">
        <v>64.983999999999995</v>
      </c>
      <c r="GG16" s="168">
        <v>27.2</v>
      </c>
      <c r="GH16" s="168">
        <v>-10.245799999999999</v>
      </c>
      <c r="GI16" s="168">
        <v>-4.4482999999999997</v>
      </c>
      <c r="GJ16" s="168">
        <v>-4.8891</v>
      </c>
      <c r="GK16" s="168">
        <v>1.3343</v>
      </c>
      <c r="GL16" s="169"/>
      <c r="GM16" s="169"/>
      <c r="GN16" s="168">
        <v>-14.632199999999999</v>
      </c>
      <c r="GO16" s="168">
        <v>-16.7393</v>
      </c>
      <c r="GP16" s="168">
        <v>15.2857</v>
      </c>
      <c r="GQ16" s="168">
        <v>17.083200000000001</v>
      </c>
      <c r="GR16" s="168">
        <v>63.378500000000003</v>
      </c>
      <c r="GS16" s="168">
        <v>66.316999999999993</v>
      </c>
      <c r="GT16" s="168">
        <v>-98.7791</v>
      </c>
      <c r="GU16" s="168">
        <v>-17.316800000000001</v>
      </c>
      <c r="GV16" s="168">
        <v>22.6387</v>
      </c>
      <c r="GW16" s="168">
        <v>-20.117100000000001</v>
      </c>
      <c r="GX16" s="168">
        <v>12.8988</v>
      </c>
      <c r="GY16" s="168">
        <v>8.6636000000000006</v>
      </c>
      <c r="GZ16" s="168">
        <v>8.4284999999999997</v>
      </c>
      <c r="HA16" s="168">
        <v>14</v>
      </c>
      <c r="HB16" s="168">
        <v>223.21340000000001</v>
      </c>
      <c r="HC16" s="168">
        <v>220.72069999999999</v>
      </c>
      <c r="HD16" s="168">
        <v>188.2</v>
      </c>
      <c r="HE16" s="168">
        <v>-186.83359999999999</v>
      </c>
      <c r="HF16" s="168">
        <v>-403.73820000000001</v>
      </c>
      <c r="HG16" s="168">
        <v>402.34739999999999</v>
      </c>
      <c r="HH16" s="168">
        <v>401.32150000000001</v>
      </c>
      <c r="HI16" s="168">
        <v>-209.24709999999999</v>
      </c>
      <c r="HJ16" s="168">
        <v>-207.5933</v>
      </c>
      <c r="HK16" s="168">
        <v>-26.384899999999998</v>
      </c>
      <c r="HL16" s="168">
        <v>-15.2761</v>
      </c>
      <c r="HM16" s="168">
        <v>78.078699999999998</v>
      </c>
      <c r="HN16" s="168">
        <v>78.724599999999995</v>
      </c>
      <c r="HO16" s="169"/>
      <c r="HP16" s="169"/>
      <c r="HQ16" s="168">
        <v>30.2376</v>
      </c>
      <c r="HR16" s="168">
        <v>30.171700000000001</v>
      </c>
      <c r="HS16" s="168">
        <v>-69.781300000000002</v>
      </c>
      <c r="HT16" s="168">
        <v>-68.729500000000002</v>
      </c>
      <c r="HU16" s="168">
        <v>76.28</v>
      </c>
      <c r="HV16" s="168">
        <v>76.05</v>
      </c>
      <c r="HW16" s="168">
        <v>55.3</v>
      </c>
      <c r="HX16" s="168">
        <v>55.7</v>
      </c>
      <c r="HY16" s="168">
        <v>21.6799</v>
      </c>
      <c r="HZ16" s="168">
        <v>27.04</v>
      </c>
      <c r="IA16" s="168">
        <v>-329.80700000000002</v>
      </c>
      <c r="IB16" s="168">
        <v>73.191400000000002</v>
      </c>
      <c r="IC16" s="168">
        <v>72.979900000000001</v>
      </c>
      <c r="ID16" s="168">
        <v>11.1</v>
      </c>
      <c r="IE16" s="168">
        <v>34.200000000000003</v>
      </c>
      <c r="IF16" s="168">
        <v>-27.5</v>
      </c>
      <c r="IG16" s="168">
        <v>-27.5</v>
      </c>
      <c r="IH16" s="168">
        <v>1.431</v>
      </c>
      <c r="II16" s="168">
        <v>1.1185</v>
      </c>
      <c r="IJ16" s="168">
        <v>-398.24</v>
      </c>
      <c r="IK16" s="168">
        <v>-414.30500000000001</v>
      </c>
      <c r="IL16" s="168">
        <v>400.84059999999999</v>
      </c>
      <c r="IM16" s="168">
        <v>328.54840000000002</v>
      </c>
      <c r="IN16" s="168">
        <v>-24.363099999999999</v>
      </c>
      <c r="IO16" s="168">
        <v>-321.61779999999999</v>
      </c>
      <c r="IP16" s="168">
        <v>322.51960000000003</v>
      </c>
      <c r="IQ16" s="168">
        <v>-162.61340000000001</v>
      </c>
      <c r="IR16" s="168">
        <v>-191.2413</v>
      </c>
      <c r="IS16" s="168">
        <v>-316.31209999999999</v>
      </c>
      <c r="IT16" s="168">
        <v>76.027900000000002</v>
      </c>
      <c r="IU16" s="168">
        <v>75.0809</v>
      </c>
      <c r="IV16" s="168">
        <v>164.65549999999999</v>
      </c>
      <c r="IW16" s="168">
        <v>-390.4427</v>
      </c>
      <c r="IX16" s="168">
        <v>200.68360000000001</v>
      </c>
      <c r="IY16" s="168">
        <v>-195.7688</v>
      </c>
      <c r="IZ16" s="168">
        <v>195.12790000000001</v>
      </c>
      <c r="JA16" s="168">
        <v>-7.1178999999999997</v>
      </c>
      <c r="JB16" s="169"/>
      <c r="JC16" s="168">
        <v>24.4</v>
      </c>
      <c r="JD16" s="168">
        <v>7.351</v>
      </c>
      <c r="JE16" s="168">
        <v>7.3609999999999998</v>
      </c>
      <c r="JF16" s="168">
        <v>-23.6</v>
      </c>
      <c r="JG16" s="168">
        <v>-0.48</v>
      </c>
      <c r="JH16" s="169"/>
      <c r="JI16" s="168">
        <v>-0.26090000000000002</v>
      </c>
      <c r="JJ16" s="168">
        <v>-34.569299999999998</v>
      </c>
      <c r="JK16" s="168">
        <v>-7.2923</v>
      </c>
      <c r="JL16" s="168">
        <v>12.5</v>
      </c>
      <c r="JM16" s="168">
        <v>48.241</v>
      </c>
      <c r="JN16" s="168">
        <v>47.976999999999997</v>
      </c>
      <c r="JO16" s="169"/>
      <c r="JP16" s="169"/>
      <c r="JQ16" s="168">
        <v>51.298200000000001</v>
      </c>
      <c r="JR16" s="168">
        <v>51.205500000000001</v>
      </c>
      <c r="JS16" s="168">
        <v>51.519500000000001</v>
      </c>
      <c r="JT16" s="169"/>
      <c r="JU16" s="168">
        <v>-32</v>
      </c>
      <c r="JV16" s="168">
        <v>15.6973</v>
      </c>
      <c r="JW16" s="168">
        <v>5.29</v>
      </c>
      <c r="JX16" s="169"/>
      <c r="JY16" s="168">
        <v>-13.5512</v>
      </c>
      <c r="JZ16" s="168">
        <v>49.953200000000002</v>
      </c>
      <c r="KA16" s="168">
        <v>25.451599999999999</v>
      </c>
      <c r="KB16" s="168">
        <v>-13.524699999999999</v>
      </c>
      <c r="KC16" s="168">
        <v>-49.642499999999998</v>
      </c>
      <c r="KD16" s="168">
        <v>15.0473</v>
      </c>
      <c r="KE16" s="168">
        <v>34.042099999999998</v>
      </c>
      <c r="KF16" s="168">
        <v>23.4</v>
      </c>
      <c r="KG16" s="168">
        <v>-23.2</v>
      </c>
      <c r="KH16" s="169"/>
      <c r="KI16" s="168">
        <v>-3.2389000000000001</v>
      </c>
    </row>
    <row r="17" spans="1:295" ht="18" customHeight="1" x14ac:dyDescent="0.25">
      <c r="A17" s="160" t="s">
        <v>67</v>
      </c>
      <c r="B17" s="160" t="s">
        <v>770</v>
      </c>
      <c r="C17" s="161">
        <v>0</v>
      </c>
      <c r="D17" s="163"/>
      <c r="E17" s="163"/>
      <c r="F17" s="162">
        <v>7.6067999999999998</v>
      </c>
      <c r="G17" s="162">
        <v>15.0463</v>
      </c>
      <c r="H17" s="163"/>
      <c r="I17" s="162">
        <v>28.074000000000002</v>
      </c>
      <c r="J17" s="162">
        <v>-83.8339</v>
      </c>
      <c r="K17" s="162">
        <v>41.523200000000003</v>
      </c>
      <c r="L17" s="162">
        <v>21.0154</v>
      </c>
      <c r="M17" s="162">
        <v>20.412500000000001</v>
      </c>
      <c r="N17" s="162">
        <v>-24.42</v>
      </c>
      <c r="O17" s="162">
        <v>-45.473999999999997</v>
      </c>
      <c r="P17" s="163"/>
      <c r="Q17" s="162">
        <v>18.216000000000001</v>
      </c>
      <c r="R17" s="162">
        <v>-41.8</v>
      </c>
      <c r="S17" s="162">
        <v>13.0158</v>
      </c>
      <c r="T17" s="162">
        <v>42.0428</v>
      </c>
      <c r="U17" s="162">
        <v>17.763400000000001</v>
      </c>
      <c r="V17" s="162">
        <v>17.6554</v>
      </c>
      <c r="W17" s="162">
        <v>29.790900000000001</v>
      </c>
      <c r="X17" s="162">
        <v>16.093900000000001</v>
      </c>
      <c r="Y17" s="162">
        <v>6.1125999999999996</v>
      </c>
      <c r="Z17" s="162">
        <v>7.4455999999999998</v>
      </c>
      <c r="AA17" s="163"/>
      <c r="AB17" s="163"/>
      <c r="AC17" s="162">
        <v>-57.28</v>
      </c>
      <c r="AD17" s="162">
        <v>-57.44</v>
      </c>
      <c r="AE17" s="163"/>
      <c r="AF17" s="162">
        <v>26.64</v>
      </c>
      <c r="AG17" s="162">
        <v>44</v>
      </c>
      <c r="AH17" s="162">
        <v>22.286000000000001</v>
      </c>
      <c r="AI17" s="162">
        <v>0.22700000000000001</v>
      </c>
      <c r="AJ17" s="162">
        <v>-57.16</v>
      </c>
      <c r="AK17" s="162">
        <v>-56.81</v>
      </c>
      <c r="AL17" s="162">
        <v>-44.78</v>
      </c>
      <c r="AM17" s="162">
        <v>57.09</v>
      </c>
      <c r="AN17" s="162">
        <v>58.17</v>
      </c>
      <c r="AO17" s="162">
        <v>15.5032</v>
      </c>
      <c r="AP17" s="162">
        <v>-1.821</v>
      </c>
      <c r="AQ17" s="162">
        <v>49.109099999999998</v>
      </c>
      <c r="AR17" s="162">
        <v>50.592199999999998</v>
      </c>
      <c r="AS17" s="162">
        <v>61.348399999999998</v>
      </c>
      <c r="AT17" s="162">
        <v>-47.555500000000002</v>
      </c>
      <c r="AU17" s="162">
        <v>-47.628100000000003</v>
      </c>
      <c r="AV17" s="162">
        <v>22.693000000000001</v>
      </c>
      <c r="AW17" s="162">
        <v>32.833199999999998</v>
      </c>
      <c r="AX17" s="162">
        <v>72.873800000000003</v>
      </c>
      <c r="AY17" s="162">
        <v>72.471900000000005</v>
      </c>
      <c r="AZ17" s="162">
        <v>6.2977999999999996</v>
      </c>
      <c r="BA17" s="162">
        <v>38.981099999999998</v>
      </c>
      <c r="BB17" s="162">
        <v>-562.10509999999999</v>
      </c>
      <c r="BC17" s="162">
        <v>3.5609999999999999</v>
      </c>
      <c r="BD17" s="162">
        <v>-13.2</v>
      </c>
      <c r="BE17" s="162">
        <v>-13.1</v>
      </c>
      <c r="BF17" s="162">
        <v>53.441200000000002</v>
      </c>
      <c r="BG17" s="162">
        <v>52.085999999999999</v>
      </c>
      <c r="BH17" s="162">
        <v>-2.9456000000000002</v>
      </c>
      <c r="BI17" s="163"/>
      <c r="BJ17" s="162">
        <v>-83.698599999999999</v>
      </c>
      <c r="BK17" s="162">
        <v>4.4904999999999999</v>
      </c>
      <c r="BL17" s="162">
        <v>0</v>
      </c>
      <c r="BM17" s="162">
        <v>3.6833</v>
      </c>
      <c r="BN17" s="162">
        <v>613.87959999999998</v>
      </c>
      <c r="BO17" s="162">
        <v>86.2453</v>
      </c>
      <c r="BP17" s="162">
        <v>85.817999999999998</v>
      </c>
      <c r="BQ17" s="162">
        <v>-557.91510000000005</v>
      </c>
      <c r="BR17" s="162">
        <v>445.77670000000001</v>
      </c>
      <c r="BS17" s="163"/>
      <c r="BT17" s="162">
        <v>-31.316299999999998</v>
      </c>
      <c r="BU17" s="162">
        <v>31.841100000000001</v>
      </c>
      <c r="BV17" s="162">
        <v>68.349999999999994</v>
      </c>
      <c r="BW17" s="162">
        <v>15.39</v>
      </c>
      <c r="BX17" s="162">
        <v>21.38</v>
      </c>
      <c r="BY17" s="163"/>
      <c r="BZ17" s="162">
        <v>80.78</v>
      </c>
      <c r="CA17" s="162">
        <v>38.851799999999997</v>
      </c>
      <c r="CB17" s="162">
        <v>28.269100000000002</v>
      </c>
      <c r="CC17" s="162">
        <v>39.781700000000001</v>
      </c>
      <c r="CD17" s="162">
        <v>40.414400000000001</v>
      </c>
      <c r="CE17" s="162">
        <v>43.233600000000003</v>
      </c>
      <c r="CF17" s="162">
        <v>-27.471</v>
      </c>
      <c r="CG17" s="162">
        <v>-27.435500000000001</v>
      </c>
      <c r="CH17" s="162">
        <v>5.1235999999999997</v>
      </c>
      <c r="CI17" s="162">
        <v>-62.915799999999997</v>
      </c>
      <c r="CJ17" s="163"/>
      <c r="CK17" s="163"/>
      <c r="CL17" s="162">
        <v>12.9</v>
      </c>
      <c r="CM17" s="162">
        <v>125.3</v>
      </c>
      <c r="CN17" s="162">
        <v>-12.55</v>
      </c>
      <c r="CO17" s="162">
        <v>46.7714</v>
      </c>
      <c r="CP17" s="162">
        <v>45.666800000000002</v>
      </c>
      <c r="CQ17" s="162">
        <v>46.049700000000001</v>
      </c>
      <c r="CR17" s="162">
        <v>-86.694800000000001</v>
      </c>
      <c r="CS17" s="162">
        <v>-84.899100000000004</v>
      </c>
      <c r="CT17" s="162">
        <v>90.0685</v>
      </c>
      <c r="CU17" s="162">
        <v>-46.1218</v>
      </c>
      <c r="CV17" s="162">
        <v>100.59439999999999</v>
      </c>
      <c r="CW17" s="162">
        <v>10.8161</v>
      </c>
      <c r="CX17" s="162">
        <v>21.7</v>
      </c>
      <c r="CY17" s="162">
        <v>55.12</v>
      </c>
      <c r="CZ17" s="162">
        <v>32.351100000000002</v>
      </c>
      <c r="DA17" s="162">
        <v>30.766300000000001</v>
      </c>
      <c r="DB17" s="162">
        <v>-25.46</v>
      </c>
      <c r="DC17" s="163"/>
      <c r="DD17" s="162">
        <v>63.6999</v>
      </c>
      <c r="DE17" s="162">
        <v>62.177199999999999</v>
      </c>
      <c r="DF17" s="162">
        <v>-161.3073</v>
      </c>
      <c r="DG17" s="162">
        <v>-2.0000000000000001E-4</v>
      </c>
      <c r="DH17" s="162">
        <v>-15.5617</v>
      </c>
      <c r="DI17" s="163"/>
      <c r="DJ17" s="162">
        <v>-65.900000000000006</v>
      </c>
      <c r="DK17" s="162">
        <v>24.4803</v>
      </c>
      <c r="DL17" s="162">
        <v>30.770900000000001</v>
      </c>
      <c r="DM17" s="162">
        <v>40.873899999999999</v>
      </c>
      <c r="DN17" s="162">
        <v>43.377699999999997</v>
      </c>
      <c r="DO17" s="162">
        <v>30.36</v>
      </c>
      <c r="DP17" s="162">
        <v>-6.68</v>
      </c>
      <c r="DQ17" s="162">
        <v>57.442999999999998</v>
      </c>
      <c r="DR17" s="162">
        <v>159.60910000000001</v>
      </c>
      <c r="DS17" s="163"/>
      <c r="DT17" s="162">
        <v>-38.11</v>
      </c>
      <c r="DU17" s="162">
        <v>32.79</v>
      </c>
      <c r="DV17" s="162">
        <v>73.349999999999994</v>
      </c>
      <c r="DW17" s="162">
        <v>161.9273</v>
      </c>
      <c r="DX17" s="162">
        <v>159.1455</v>
      </c>
      <c r="DY17" s="163"/>
      <c r="DZ17" s="162">
        <v>53.009099999999997</v>
      </c>
      <c r="EA17" s="162">
        <v>233.9547</v>
      </c>
      <c r="EB17" s="162">
        <v>192.11250000000001</v>
      </c>
      <c r="EC17" s="162">
        <v>183.62270000000001</v>
      </c>
      <c r="ED17" s="162">
        <v>186.3124</v>
      </c>
      <c r="EE17" s="162">
        <v>99.848699999999994</v>
      </c>
      <c r="EF17" s="162">
        <v>83.830399999999997</v>
      </c>
      <c r="EG17" s="162">
        <v>-26.585000000000001</v>
      </c>
      <c r="EH17" s="162">
        <v>569.48239999999998</v>
      </c>
      <c r="EI17" s="162">
        <v>434.86360000000002</v>
      </c>
      <c r="EJ17" s="163"/>
      <c r="EK17" s="162">
        <v>-25.044699999999999</v>
      </c>
      <c r="EL17" s="162">
        <v>-23.082599999999999</v>
      </c>
      <c r="EM17" s="162">
        <v>-15.5688</v>
      </c>
      <c r="EN17" s="162">
        <v>40.094299999999997</v>
      </c>
      <c r="EO17" s="162">
        <v>37.681399999999996</v>
      </c>
      <c r="EP17" s="162">
        <v>49.2</v>
      </c>
      <c r="EQ17" s="162">
        <v>-24.994199999999999</v>
      </c>
      <c r="ER17" s="162">
        <v>-25.549700000000001</v>
      </c>
      <c r="ES17" s="162">
        <v>-48.0381</v>
      </c>
      <c r="ET17" s="162">
        <v>0</v>
      </c>
      <c r="EU17" s="162">
        <v>-24.42</v>
      </c>
      <c r="EV17" s="162">
        <v>1</v>
      </c>
      <c r="EW17" s="162">
        <v>9.8609000000000009</v>
      </c>
      <c r="EX17" s="162">
        <v>33.4908</v>
      </c>
      <c r="EY17" s="162">
        <v>-33.620800000000003</v>
      </c>
      <c r="EZ17" s="162">
        <v>-32.495100000000001</v>
      </c>
      <c r="FA17" s="162">
        <v>6.2611999999999997</v>
      </c>
      <c r="FB17" s="162">
        <v>-81.936000000000007</v>
      </c>
      <c r="FC17" s="162">
        <v>44.243600000000001</v>
      </c>
      <c r="FD17" s="162">
        <v>20.421900000000001</v>
      </c>
      <c r="FE17" s="163"/>
      <c r="FF17" s="162">
        <v>19.6067</v>
      </c>
      <c r="FG17" s="162">
        <v>41.590299999999999</v>
      </c>
      <c r="FH17" s="162">
        <v>42.127099999999999</v>
      </c>
      <c r="FI17" s="162">
        <v>40.344999999999999</v>
      </c>
      <c r="FJ17" s="162">
        <v>-23.946300000000001</v>
      </c>
      <c r="FK17" s="162">
        <v>-22.271699999999999</v>
      </c>
      <c r="FL17" s="162">
        <v>102.1484</v>
      </c>
      <c r="FM17" s="162">
        <v>-53.2089</v>
      </c>
      <c r="FN17" s="162">
        <v>-52.708500000000001</v>
      </c>
      <c r="FO17" s="162">
        <v>60.894799999999996</v>
      </c>
      <c r="FP17" s="162">
        <v>68.662099999999995</v>
      </c>
      <c r="FQ17" s="162">
        <v>32.075099999999999</v>
      </c>
      <c r="FR17" s="162">
        <v>5.67</v>
      </c>
      <c r="FS17" s="162">
        <v>8.0597999999999992</v>
      </c>
      <c r="FT17" s="162">
        <v>0.82189999999999996</v>
      </c>
      <c r="FU17" s="162">
        <v>-4.3499999999999996</v>
      </c>
      <c r="FV17" s="162">
        <v>17.55</v>
      </c>
      <c r="FW17" s="162">
        <v>31.1951</v>
      </c>
      <c r="FX17" s="163"/>
      <c r="FY17" s="162">
        <v>-1.4870000000000001</v>
      </c>
      <c r="FZ17" s="162">
        <v>4.2640000000000002</v>
      </c>
      <c r="GA17" s="163"/>
      <c r="GB17" s="162">
        <v>33.65</v>
      </c>
      <c r="GC17" s="162">
        <v>-66.6096</v>
      </c>
      <c r="GD17" s="162">
        <v>-58.216099999999997</v>
      </c>
      <c r="GE17" s="162">
        <v>12.69</v>
      </c>
      <c r="GF17" s="162">
        <v>69.703599999999994</v>
      </c>
      <c r="GG17" s="162">
        <v>26.8</v>
      </c>
      <c r="GH17" s="162">
        <v>-9.1020000000000003</v>
      </c>
      <c r="GI17" s="162">
        <v>-0.24629999999999999</v>
      </c>
      <c r="GJ17" s="162">
        <v>0</v>
      </c>
      <c r="GK17" s="162">
        <v>1.3883000000000001</v>
      </c>
      <c r="GL17" s="163"/>
      <c r="GM17" s="163"/>
      <c r="GN17" s="162">
        <v>-14.7034</v>
      </c>
      <c r="GO17" s="162">
        <v>-15.362</v>
      </c>
      <c r="GP17" s="162">
        <v>14.9428</v>
      </c>
      <c r="GQ17" s="162">
        <v>16.1221</v>
      </c>
      <c r="GR17" s="162">
        <v>66.988699999999994</v>
      </c>
      <c r="GS17" s="162">
        <v>69.495699999999999</v>
      </c>
      <c r="GT17" s="162">
        <v>-116.90940000000001</v>
      </c>
      <c r="GU17" s="162">
        <v>-17.396599999999999</v>
      </c>
      <c r="GV17" s="162">
        <v>12.793699999999999</v>
      </c>
      <c r="GW17" s="162">
        <v>-11.229100000000001</v>
      </c>
      <c r="GX17" s="162">
        <v>12.4056</v>
      </c>
      <c r="GY17" s="162">
        <v>9.0640000000000001</v>
      </c>
      <c r="GZ17" s="162">
        <v>8.7448999999999995</v>
      </c>
      <c r="HA17" s="163"/>
      <c r="HB17" s="162">
        <v>223.10929999999999</v>
      </c>
      <c r="HC17" s="162">
        <v>223.4478</v>
      </c>
      <c r="HD17" s="162">
        <v>184.8</v>
      </c>
      <c r="HE17" s="162">
        <v>-183.8938</v>
      </c>
      <c r="HF17" s="162">
        <v>-402.33030000000002</v>
      </c>
      <c r="HG17" s="162">
        <v>400.09640000000002</v>
      </c>
      <c r="HH17" s="162">
        <v>400.3526</v>
      </c>
      <c r="HI17" s="162">
        <v>-210.64019999999999</v>
      </c>
      <c r="HJ17" s="162">
        <v>-209.09880000000001</v>
      </c>
      <c r="HK17" s="162">
        <v>-24.052299999999999</v>
      </c>
      <c r="HL17" s="162">
        <v>-13.5288</v>
      </c>
      <c r="HM17" s="162">
        <v>75.410200000000003</v>
      </c>
      <c r="HN17" s="162">
        <v>74.231300000000005</v>
      </c>
      <c r="HO17" s="162">
        <v>-133.624</v>
      </c>
      <c r="HP17" s="163"/>
      <c r="HQ17" s="162">
        <v>29.413599999999999</v>
      </c>
      <c r="HR17" s="162">
        <v>29.3367</v>
      </c>
      <c r="HS17" s="162">
        <v>-71.401300000000006</v>
      </c>
      <c r="HT17" s="162">
        <v>-70.501300000000001</v>
      </c>
      <c r="HU17" s="162">
        <v>77.78</v>
      </c>
      <c r="HV17" s="162">
        <v>78.260000000000005</v>
      </c>
      <c r="HW17" s="162">
        <v>58.8</v>
      </c>
      <c r="HX17" s="162">
        <v>58.3</v>
      </c>
      <c r="HY17" s="162">
        <v>21.904199999999999</v>
      </c>
      <c r="HZ17" s="162">
        <v>28.16</v>
      </c>
      <c r="IA17" s="162">
        <v>-326.24079999999998</v>
      </c>
      <c r="IB17" s="162">
        <v>72.631200000000007</v>
      </c>
      <c r="IC17" s="162">
        <v>72.418499999999995</v>
      </c>
      <c r="ID17" s="162">
        <v>11.6</v>
      </c>
      <c r="IE17" s="162">
        <v>35.9</v>
      </c>
      <c r="IF17" s="162">
        <v>-28.4</v>
      </c>
      <c r="IG17" s="162">
        <v>-27.6</v>
      </c>
      <c r="IH17" s="163"/>
      <c r="II17" s="163"/>
      <c r="IJ17" s="162">
        <v>-396.85730000000001</v>
      </c>
      <c r="IK17" s="162">
        <v>-401.57510000000002</v>
      </c>
      <c r="IL17" s="162">
        <v>413.35169999999999</v>
      </c>
      <c r="IM17" s="162">
        <v>336.33440000000002</v>
      </c>
      <c r="IN17" s="162">
        <v>-13.731</v>
      </c>
      <c r="IO17" s="162">
        <v>-325.07389999999998</v>
      </c>
      <c r="IP17" s="162">
        <v>325.6694</v>
      </c>
      <c r="IQ17" s="162">
        <v>-158.4862</v>
      </c>
      <c r="IR17" s="162">
        <v>-195.73949999999999</v>
      </c>
      <c r="IS17" s="162">
        <v>-322.21620000000001</v>
      </c>
      <c r="IT17" s="162">
        <v>80.141400000000004</v>
      </c>
      <c r="IU17" s="162">
        <v>79.162899999999993</v>
      </c>
      <c r="IV17" s="162">
        <v>163.9487</v>
      </c>
      <c r="IW17" s="162">
        <v>-401.9255</v>
      </c>
      <c r="IX17" s="162">
        <v>203.85769999999999</v>
      </c>
      <c r="IY17" s="162">
        <v>-202.03739999999999</v>
      </c>
      <c r="IZ17" s="162">
        <v>205.6474</v>
      </c>
      <c r="JA17" s="162">
        <v>-5.2446999999999999</v>
      </c>
      <c r="JB17" s="163"/>
      <c r="JC17" s="162">
        <v>24.08</v>
      </c>
      <c r="JD17" s="162">
        <v>7.2709999999999999</v>
      </c>
      <c r="JE17" s="162">
        <v>7.274</v>
      </c>
      <c r="JF17" s="162">
        <v>-23.44</v>
      </c>
      <c r="JG17" s="162">
        <v>0.56000000000000005</v>
      </c>
      <c r="JH17" s="163"/>
      <c r="JI17" s="162">
        <v>-0.73089999999999999</v>
      </c>
      <c r="JJ17" s="162">
        <v>-35.1858</v>
      </c>
      <c r="JK17" s="162">
        <v>-6.8528000000000002</v>
      </c>
      <c r="JL17" s="162">
        <v>12.8</v>
      </c>
      <c r="JM17" s="162">
        <v>48.268000000000001</v>
      </c>
      <c r="JN17" s="162">
        <v>48.832000000000001</v>
      </c>
      <c r="JO17" s="163"/>
      <c r="JP17" s="163"/>
      <c r="JQ17" s="162">
        <v>47.675699999999999</v>
      </c>
      <c r="JR17" s="162">
        <v>48.447699999999998</v>
      </c>
      <c r="JS17" s="162">
        <v>49.362000000000002</v>
      </c>
      <c r="JT17" s="163"/>
      <c r="JU17" s="162">
        <v>-34.4</v>
      </c>
      <c r="JV17" s="162">
        <v>15.0281</v>
      </c>
      <c r="JW17" s="162">
        <v>5.36</v>
      </c>
      <c r="JX17" s="163"/>
      <c r="JY17" s="162">
        <v>-13.7049</v>
      </c>
      <c r="JZ17" s="162">
        <v>48.488399999999999</v>
      </c>
      <c r="KA17" s="162">
        <v>24.025500000000001</v>
      </c>
      <c r="KB17" s="162">
        <v>-14.274100000000001</v>
      </c>
      <c r="KC17" s="162">
        <v>-48.075099999999999</v>
      </c>
      <c r="KD17" s="162">
        <v>12.3888</v>
      </c>
      <c r="KE17" s="162">
        <v>34.299300000000002</v>
      </c>
      <c r="KF17" s="162">
        <v>25.5</v>
      </c>
      <c r="KG17" s="162">
        <v>-25.6</v>
      </c>
      <c r="KH17" s="163"/>
      <c r="KI17" s="162">
        <v>8.2241999999999997</v>
      </c>
    </row>
    <row r="18" spans="1:295" ht="18" customHeight="1" x14ac:dyDescent="0.25">
      <c r="A18" s="160" t="s">
        <v>67</v>
      </c>
      <c r="B18" s="160" t="s">
        <v>771</v>
      </c>
      <c r="C18" s="164">
        <v>0</v>
      </c>
      <c r="D18" s="165">
        <v>17.091699999999999</v>
      </c>
      <c r="E18" s="165">
        <v>-20.689499999999999</v>
      </c>
      <c r="F18" s="165">
        <v>7.5236000000000001</v>
      </c>
      <c r="G18" s="165">
        <v>14.6035</v>
      </c>
      <c r="H18" s="166"/>
      <c r="I18" s="165">
        <v>28.937999999999999</v>
      </c>
      <c r="J18" s="165">
        <v>-82.4358</v>
      </c>
      <c r="K18" s="165">
        <v>40.908700000000003</v>
      </c>
      <c r="L18" s="165">
        <v>20.9834</v>
      </c>
      <c r="M18" s="165">
        <v>20.588999999999999</v>
      </c>
      <c r="N18" s="165">
        <v>-24.42</v>
      </c>
      <c r="O18" s="165">
        <v>-46.965000000000003</v>
      </c>
      <c r="P18" s="165">
        <v>44</v>
      </c>
      <c r="Q18" s="165">
        <v>19.044</v>
      </c>
      <c r="R18" s="166"/>
      <c r="S18" s="165">
        <v>12.047599999999999</v>
      </c>
      <c r="T18" s="165">
        <v>41.4602</v>
      </c>
      <c r="U18" s="165">
        <v>17.810099999999998</v>
      </c>
      <c r="V18" s="165">
        <v>17.883199999999999</v>
      </c>
      <c r="W18" s="165">
        <v>29.776199999999999</v>
      </c>
      <c r="X18" s="165">
        <v>16.084199999999999</v>
      </c>
      <c r="Y18" s="165">
        <v>6.0152000000000001</v>
      </c>
      <c r="Z18" s="165">
        <v>7.2977999999999996</v>
      </c>
      <c r="AA18" s="166"/>
      <c r="AB18" s="166"/>
      <c r="AC18" s="165">
        <v>-57.72</v>
      </c>
      <c r="AD18" s="165">
        <v>-57.64</v>
      </c>
      <c r="AE18" s="166"/>
      <c r="AF18" s="165">
        <v>24.42</v>
      </c>
      <c r="AG18" s="165">
        <v>46.2</v>
      </c>
      <c r="AH18" s="165">
        <v>21.995000000000001</v>
      </c>
      <c r="AI18" s="165">
        <v>0.25600000000000001</v>
      </c>
      <c r="AJ18" s="165">
        <v>-53.57</v>
      </c>
      <c r="AK18" s="165">
        <v>-53.51</v>
      </c>
      <c r="AL18" s="165">
        <v>-52.11</v>
      </c>
      <c r="AM18" s="165">
        <v>54.33</v>
      </c>
      <c r="AN18" s="165">
        <v>54.07</v>
      </c>
      <c r="AO18" s="165">
        <v>15.724</v>
      </c>
      <c r="AP18" s="165">
        <v>-1.6297999999999999</v>
      </c>
      <c r="AQ18" s="165">
        <v>49.869500000000002</v>
      </c>
      <c r="AR18" s="165">
        <v>51.413200000000003</v>
      </c>
      <c r="AS18" s="165">
        <v>60.680500000000002</v>
      </c>
      <c r="AT18" s="165">
        <v>-44.742400000000004</v>
      </c>
      <c r="AU18" s="165">
        <v>-45.091799999999999</v>
      </c>
      <c r="AV18" s="165">
        <v>9.6477000000000004</v>
      </c>
      <c r="AW18" s="165">
        <v>9.9860000000000007</v>
      </c>
      <c r="AX18" s="165">
        <v>73.677599999999998</v>
      </c>
      <c r="AY18" s="165">
        <v>74.481300000000005</v>
      </c>
      <c r="AZ18" s="165">
        <v>4.7275</v>
      </c>
      <c r="BA18" s="165">
        <v>24.5321</v>
      </c>
      <c r="BB18" s="165">
        <v>-535.02919999999995</v>
      </c>
      <c r="BC18" s="165">
        <v>-1.5390999999999999</v>
      </c>
      <c r="BD18" s="165">
        <v>-12.6</v>
      </c>
      <c r="BE18" s="165">
        <v>-12.6</v>
      </c>
      <c r="BF18" s="165">
        <v>50.930300000000003</v>
      </c>
      <c r="BG18" s="165">
        <v>49.840200000000003</v>
      </c>
      <c r="BH18" s="165">
        <v>-2.8254000000000001</v>
      </c>
      <c r="BI18" s="166"/>
      <c r="BJ18" s="165">
        <v>-78.518199999999993</v>
      </c>
      <c r="BK18" s="165">
        <v>4.0172999999999996</v>
      </c>
      <c r="BL18" s="166"/>
      <c r="BM18" s="165">
        <v>3.5217999999999998</v>
      </c>
      <c r="BN18" s="165">
        <v>588.82389999999998</v>
      </c>
      <c r="BO18" s="165">
        <v>85.604399999999998</v>
      </c>
      <c r="BP18" s="165">
        <v>85.482299999999995</v>
      </c>
      <c r="BQ18" s="165">
        <v>-543.32370000000003</v>
      </c>
      <c r="BR18" s="165">
        <v>436.21109999999999</v>
      </c>
      <c r="BS18" s="166"/>
      <c r="BT18" s="165">
        <v>-47.096200000000003</v>
      </c>
      <c r="BU18" s="165">
        <v>48.342199999999998</v>
      </c>
      <c r="BV18" s="165">
        <v>69.637299999999996</v>
      </c>
      <c r="BW18" s="165">
        <v>15.41</v>
      </c>
      <c r="BX18" s="165">
        <v>21.59</v>
      </c>
      <c r="BY18" s="166"/>
      <c r="BZ18" s="165">
        <v>81.569999999999993</v>
      </c>
      <c r="CA18" s="165">
        <v>21.1694</v>
      </c>
      <c r="CB18" s="165">
        <v>21.1694</v>
      </c>
      <c r="CC18" s="165">
        <v>40.927700000000002</v>
      </c>
      <c r="CD18" s="165">
        <v>41.172899999999998</v>
      </c>
      <c r="CE18" s="165">
        <v>42.087299999999999</v>
      </c>
      <c r="CF18" s="165">
        <v>-30.1189</v>
      </c>
      <c r="CG18" s="165">
        <v>-30.1706</v>
      </c>
      <c r="CH18" s="165">
        <v>4.4644000000000004</v>
      </c>
      <c r="CI18" s="165">
        <v>-58.509399999999999</v>
      </c>
      <c r="CJ18" s="166"/>
      <c r="CK18" s="166"/>
      <c r="CL18" s="165">
        <v>22.4</v>
      </c>
      <c r="CM18" s="165">
        <v>119</v>
      </c>
      <c r="CN18" s="165">
        <v>-12.44</v>
      </c>
      <c r="CO18" s="165">
        <v>48.680500000000002</v>
      </c>
      <c r="CP18" s="165">
        <v>47.598199999999999</v>
      </c>
      <c r="CQ18" s="165">
        <v>47.243699999999997</v>
      </c>
      <c r="CR18" s="165">
        <v>-81.632499999999993</v>
      </c>
      <c r="CS18" s="165">
        <v>-80.715100000000007</v>
      </c>
      <c r="CT18" s="165">
        <v>83.282700000000006</v>
      </c>
      <c r="CU18" s="165">
        <v>-42.9773</v>
      </c>
      <c r="CV18" s="165">
        <v>92.564800000000005</v>
      </c>
      <c r="CW18" s="165">
        <v>10.7639</v>
      </c>
      <c r="CX18" s="165">
        <v>21.46</v>
      </c>
      <c r="CY18" s="165">
        <v>53.95</v>
      </c>
      <c r="CZ18" s="165">
        <v>32.819800000000001</v>
      </c>
      <c r="DA18" s="165">
        <v>31.2057</v>
      </c>
      <c r="DB18" s="165">
        <v>-25.48</v>
      </c>
      <c r="DC18" s="166"/>
      <c r="DD18" s="165">
        <v>59.953299999999999</v>
      </c>
      <c r="DE18" s="165">
        <v>58.701799999999999</v>
      </c>
      <c r="DF18" s="165">
        <v>-145.32069999999999</v>
      </c>
      <c r="DG18" s="165">
        <v>-1E-4</v>
      </c>
      <c r="DH18" s="165">
        <v>-15.481199999999999</v>
      </c>
      <c r="DI18" s="165">
        <v>-66.900000000000006</v>
      </c>
      <c r="DJ18" s="165">
        <v>-68.2</v>
      </c>
      <c r="DK18" s="165">
        <v>24.474799999999998</v>
      </c>
      <c r="DL18" s="165">
        <v>44.540399999999998</v>
      </c>
      <c r="DM18" s="165">
        <v>40.873899999999999</v>
      </c>
      <c r="DN18" s="165">
        <v>63.299599999999998</v>
      </c>
      <c r="DO18" s="165">
        <v>0</v>
      </c>
      <c r="DP18" s="165">
        <v>-6.15</v>
      </c>
      <c r="DQ18" s="165">
        <v>55.567500000000003</v>
      </c>
      <c r="DR18" s="165">
        <v>142.81809999999999</v>
      </c>
      <c r="DS18" s="166"/>
      <c r="DT18" s="165">
        <v>-38.340000000000003</v>
      </c>
      <c r="DU18" s="165">
        <v>34.67</v>
      </c>
      <c r="DV18" s="165">
        <v>74.81</v>
      </c>
      <c r="DW18" s="165">
        <v>143.67269999999999</v>
      </c>
      <c r="DX18" s="165">
        <v>141.19999999999999</v>
      </c>
      <c r="DY18" s="166"/>
      <c r="DZ18" s="165">
        <v>48.954500000000003</v>
      </c>
      <c r="EA18" s="165">
        <v>224.49930000000001</v>
      </c>
      <c r="EB18" s="165">
        <v>181.0359</v>
      </c>
      <c r="EC18" s="165">
        <v>175.92060000000001</v>
      </c>
      <c r="ED18" s="165">
        <v>177.5669</v>
      </c>
      <c r="EE18" s="165">
        <v>123.78060000000001</v>
      </c>
      <c r="EF18" s="165">
        <v>107.3112</v>
      </c>
      <c r="EG18" s="165">
        <v>-26.48</v>
      </c>
      <c r="EH18" s="165">
        <v>553.36680000000001</v>
      </c>
      <c r="EI18" s="165">
        <v>454.1653</v>
      </c>
      <c r="EJ18" s="166"/>
      <c r="EK18" s="165">
        <v>-25.1234</v>
      </c>
      <c r="EL18" s="165">
        <v>-23.2059</v>
      </c>
      <c r="EM18" s="165">
        <v>-37.576900000000002</v>
      </c>
      <c r="EN18" s="165">
        <v>26.960599999999999</v>
      </c>
      <c r="EO18" s="165">
        <v>25.641999999999999</v>
      </c>
      <c r="EP18" s="165">
        <v>172.09200000000001</v>
      </c>
      <c r="EQ18" s="165">
        <v>-41.069000000000003</v>
      </c>
      <c r="ER18" s="165">
        <v>-41.828699999999998</v>
      </c>
      <c r="ES18" s="165">
        <v>-69.637</v>
      </c>
      <c r="ET18" s="165">
        <v>0</v>
      </c>
      <c r="EU18" s="165">
        <v>-24.71</v>
      </c>
      <c r="EV18" s="165">
        <v>120.3</v>
      </c>
      <c r="EW18" s="165">
        <v>9.9356000000000009</v>
      </c>
      <c r="EX18" s="165">
        <v>8.1115999999999993</v>
      </c>
      <c r="EY18" s="165">
        <v>-35.124899999999997</v>
      </c>
      <c r="EZ18" s="165">
        <v>-34.2605</v>
      </c>
      <c r="FA18" s="165">
        <v>10.1478</v>
      </c>
      <c r="FB18" s="165">
        <v>-104.62560000000001</v>
      </c>
      <c r="FC18" s="165">
        <v>67.616299999999995</v>
      </c>
      <c r="FD18" s="165">
        <v>20.4178</v>
      </c>
      <c r="FE18" s="166"/>
      <c r="FF18" s="165">
        <v>20.0228</v>
      </c>
      <c r="FG18" s="165">
        <v>41.869599999999998</v>
      </c>
      <c r="FH18" s="165">
        <v>42.133499999999998</v>
      </c>
      <c r="FI18" s="165">
        <v>40.512999999999998</v>
      </c>
      <c r="FJ18" s="165">
        <v>-22.271699999999999</v>
      </c>
      <c r="FK18" s="165">
        <v>-22.104199999999999</v>
      </c>
      <c r="FL18" s="165">
        <v>86.909800000000004</v>
      </c>
      <c r="FM18" s="165">
        <v>-48.3142</v>
      </c>
      <c r="FN18" s="165">
        <v>-48.064599999999999</v>
      </c>
      <c r="FO18" s="165">
        <v>52.997100000000003</v>
      </c>
      <c r="FP18" s="165">
        <v>61.571599999999997</v>
      </c>
      <c r="FQ18" s="165">
        <v>23.615500000000001</v>
      </c>
      <c r="FR18" s="165">
        <v>5.4</v>
      </c>
      <c r="FS18" s="165">
        <v>9.2268000000000008</v>
      </c>
      <c r="FT18" s="165">
        <v>0.85729999999999995</v>
      </c>
      <c r="FU18" s="165">
        <v>-5.24</v>
      </c>
      <c r="FV18" s="165">
        <v>15.34</v>
      </c>
      <c r="FW18" s="165">
        <v>23.5869</v>
      </c>
      <c r="FX18" s="166"/>
      <c r="FY18" s="165">
        <v>-1.365</v>
      </c>
      <c r="FZ18" s="165">
        <v>4.2880000000000003</v>
      </c>
      <c r="GA18" s="166"/>
      <c r="GB18" s="165">
        <v>31.45</v>
      </c>
      <c r="GC18" s="165">
        <v>-62.780999999999999</v>
      </c>
      <c r="GD18" s="165">
        <v>-52.440899999999999</v>
      </c>
      <c r="GE18" s="165">
        <v>13.04</v>
      </c>
      <c r="GF18" s="165">
        <v>69.226399999999998</v>
      </c>
      <c r="GG18" s="165">
        <v>26.4</v>
      </c>
      <c r="GH18" s="165">
        <v>-8.2218</v>
      </c>
      <c r="GI18" s="165">
        <v>-1.0868</v>
      </c>
      <c r="GJ18" s="165">
        <v>-1.1513</v>
      </c>
      <c r="GK18" s="165">
        <v>1.3815</v>
      </c>
      <c r="GL18" s="166"/>
      <c r="GM18" s="166"/>
      <c r="GN18" s="165">
        <v>-15.5745</v>
      </c>
      <c r="GO18" s="165">
        <v>-14.7972</v>
      </c>
      <c r="GP18" s="165">
        <v>14.826000000000001</v>
      </c>
      <c r="GQ18" s="165">
        <v>15.2279</v>
      </c>
      <c r="GR18" s="165">
        <v>65.852999999999994</v>
      </c>
      <c r="GS18" s="165">
        <v>66.862899999999996</v>
      </c>
      <c r="GT18" s="165">
        <v>-115.4183</v>
      </c>
      <c r="GU18" s="165">
        <v>-16.256399999999999</v>
      </c>
      <c r="GV18" s="165">
        <v>13.0608</v>
      </c>
      <c r="GW18" s="165">
        <v>-10.797000000000001</v>
      </c>
      <c r="GX18" s="165">
        <v>12.272600000000001</v>
      </c>
      <c r="GY18" s="165">
        <v>9.1226000000000003</v>
      </c>
      <c r="GZ18" s="165">
        <v>8.8714999999999993</v>
      </c>
      <c r="HA18" s="166"/>
      <c r="HB18" s="165">
        <v>229.12440000000001</v>
      </c>
      <c r="HC18" s="165">
        <v>224.48859999999999</v>
      </c>
      <c r="HD18" s="165">
        <v>190.7</v>
      </c>
      <c r="HE18" s="165">
        <v>-188.47640000000001</v>
      </c>
      <c r="HF18" s="165">
        <v>-402.50220000000002</v>
      </c>
      <c r="HG18" s="165">
        <v>403.25080000000003</v>
      </c>
      <c r="HH18" s="165">
        <v>400.71469999999999</v>
      </c>
      <c r="HI18" s="165">
        <v>-214.0532</v>
      </c>
      <c r="HJ18" s="165">
        <v>-211.33799999999999</v>
      </c>
      <c r="HK18" s="165">
        <v>-23.2258</v>
      </c>
      <c r="HL18" s="165">
        <v>-12.8873</v>
      </c>
      <c r="HM18" s="165">
        <v>78.365200000000002</v>
      </c>
      <c r="HN18" s="165">
        <v>75.875799999999998</v>
      </c>
      <c r="HO18" s="166"/>
      <c r="HP18" s="166"/>
      <c r="HQ18" s="165">
        <v>29.4026</v>
      </c>
      <c r="HR18" s="165">
        <v>28.5017</v>
      </c>
      <c r="HS18" s="165">
        <v>-72.664100000000005</v>
      </c>
      <c r="HT18" s="165">
        <v>-72.581000000000003</v>
      </c>
      <c r="HU18" s="165">
        <v>78.400000000000006</v>
      </c>
      <c r="HV18" s="165">
        <v>78.95</v>
      </c>
      <c r="HW18" s="165">
        <v>61.3</v>
      </c>
      <c r="HX18" s="165">
        <v>61.2</v>
      </c>
      <c r="HY18" s="165">
        <v>21.842199999999998</v>
      </c>
      <c r="HZ18" s="165">
        <v>29.84</v>
      </c>
      <c r="IA18" s="165">
        <v>-342.57960000000003</v>
      </c>
      <c r="IB18" s="165">
        <v>75.381299999999996</v>
      </c>
      <c r="IC18" s="165">
        <v>74.804000000000002</v>
      </c>
      <c r="ID18" s="166"/>
      <c r="IE18" s="165">
        <v>35.9</v>
      </c>
      <c r="IF18" s="165">
        <v>-27.6</v>
      </c>
      <c r="IG18" s="165">
        <v>-27.6</v>
      </c>
      <c r="IH18" s="165">
        <v>1.3223</v>
      </c>
      <c r="II18" s="166"/>
      <c r="IJ18" s="165">
        <v>-397.58780000000002</v>
      </c>
      <c r="IK18" s="165">
        <v>-412.23610000000002</v>
      </c>
      <c r="IL18" s="165">
        <v>422.71969999999999</v>
      </c>
      <c r="IM18" s="165">
        <v>345.53190000000001</v>
      </c>
      <c r="IN18" s="165">
        <v>-12.1671</v>
      </c>
      <c r="IO18" s="165">
        <v>-330.05739999999997</v>
      </c>
      <c r="IP18" s="165">
        <v>330.14269999999999</v>
      </c>
      <c r="IQ18" s="165">
        <v>-166.87090000000001</v>
      </c>
      <c r="IR18" s="165">
        <v>-199.7938</v>
      </c>
      <c r="IS18" s="165">
        <v>-329.90800000000002</v>
      </c>
      <c r="IT18" s="165">
        <v>79.913700000000006</v>
      </c>
      <c r="IU18" s="165">
        <v>80.971100000000007</v>
      </c>
      <c r="IV18" s="165">
        <v>167.2304</v>
      </c>
      <c r="IW18" s="165">
        <v>-409.63990000000001</v>
      </c>
      <c r="IX18" s="165">
        <v>203.51169999999999</v>
      </c>
      <c r="IY18" s="165">
        <v>-203.7775</v>
      </c>
      <c r="IZ18" s="165">
        <v>210.2003</v>
      </c>
      <c r="JA18" s="165">
        <v>-7.0381999999999998</v>
      </c>
      <c r="JB18" s="166"/>
      <c r="JC18" s="165">
        <v>23.84</v>
      </c>
      <c r="JD18" s="165">
        <v>7.1959999999999997</v>
      </c>
      <c r="JE18" s="165">
        <v>7.1970000000000001</v>
      </c>
      <c r="JF18" s="165">
        <v>-23.44</v>
      </c>
      <c r="JG18" s="165">
        <v>0.32</v>
      </c>
      <c r="JH18" s="166"/>
      <c r="JI18" s="165">
        <v>-1.8448</v>
      </c>
      <c r="JJ18" s="165">
        <v>-35.008800000000001</v>
      </c>
      <c r="JK18" s="165">
        <v>-7.2068000000000003</v>
      </c>
      <c r="JL18" s="165">
        <v>14.6</v>
      </c>
      <c r="JM18" s="165">
        <v>54.073</v>
      </c>
      <c r="JN18" s="165">
        <v>54.09</v>
      </c>
      <c r="JO18" s="165">
        <v>11.1503</v>
      </c>
      <c r="JP18" s="166"/>
      <c r="JQ18" s="165">
        <v>51.0383</v>
      </c>
      <c r="JR18" s="165">
        <v>48.862299999999998</v>
      </c>
      <c r="JS18" s="165">
        <v>48.864100000000001</v>
      </c>
      <c r="JT18" s="166"/>
      <c r="JU18" s="165">
        <v>-35.1</v>
      </c>
      <c r="JV18" s="165">
        <v>15.351000000000001</v>
      </c>
      <c r="JW18" s="165">
        <v>5.46</v>
      </c>
      <c r="JX18" s="166"/>
      <c r="JY18" s="165">
        <v>-11.518800000000001</v>
      </c>
      <c r="JZ18" s="165">
        <v>49.495800000000003</v>
      </c>
      <c r="KA18" s="165">
        <v>23.413699999999999</v>
      </c>
      <c r="KB18" s="165">
        <v>-12.8553</v>
      </c>
      <c r="KC18" s="165">
        <v>-48.244</v>
      </c>
      <c r="KD18" s="165">
        <v>11.414099999999999</v>
      </c>
      <c r="KE18" s="165">
        <v>35.376800000000003</v>
      </c>
      <c r="KF18" s="165">
        <v>26.5</v>
      </c>
      <c r="KG18" s="165">
        <v>-26.1</v>
      </c>
      <c r="KH18" s="166"/>
      <c r="KI18" s="165">
        <v>8.3545999999999996</v>
      </c>
    </row>
    <row r="19" spans="1:295" ht="18" customHeight="1" x14ac:dyDescent="0.25">
      <c r="A19" s="160" t="s">
        <v>67</v>
      </c>
      <c r="B19" s="160" t="s">
        <v>772</v>
      </c>
      <c r="C19" s="164">
        <v>0</v>
      </c>
      <c r="D19" s="165">
        <v>16.883500000000002</v>
      </c>
      <c r="E19" s="165">
        <v>-20.620100000000001</v>
      </c>
      <c r="F19" s="165">
        <v>7.7685000000000004</v>
      </c>
      <c r="G19" s="165">
        <v>15.457700000000001</v>
      </c>
      <c r="H19" s="166"/>
      <c r="I19" s="165">
        <v>30.830200000000001</v>
      </c>
      <c r="J19" s="165">
        <v>-82.528300000000002</v>
      </c>
      <c r="K19" s="165">
        <v>42.512799999999999</v>
      </c>
      <c r="L19" s="165">
        <v>21.851299999999998</v>
      </c>
      <c r="M19" s="165">
        <v>21.3842</v>
      </c>
      <c r="N19" s="165">
        <v>-28.86</v>
      </c>
      <c r="O19" s="165">
        <v>-47.462000000000003</v>
      </c>
      <c r="P19" s="165">
        <v>44</v>
      </c>
      <c r="Q19" s="165">
        <v>19.044</v>
      </c>
      <c r="R19" s="165">
        <v>-44</v>
      </c>
      <c r="S19" s="165">
        <v>11.3017</v>
      </c>
      <c r="T19" s="165">
        <v>40.517400000000002</v>
      </c>
      <c r="U19" s="165">
        <v>18.3339</v>
      </c>
      <c r="V19" s="165">
        <v>18.395199999999999</v>
      </c>
      <c r="W19" s="165">
        <v>30.9907</v>
      </c>
      <c r="X19" s="165">
        <v>15.9597</v>
      </c>
      <c r="Y19" s="165">
        <v>5.9828000000000001</v>
      </c>
      <c r="Z19" s="165">
        <v>7.3559000000000001</v>
      </c>
      <c r="AA19" s="166"/>
      <c r="AB19" s="166"/>
      <c r="AC19" s="165">
        <v>-60.65</v>
      </c>
      <c r="AD19" s="165">
        <v>-60.14</v>
      </c>
      <c r="AE19" s="166"/>
      <c r="AF19" s="165">
        <v>26.64</v>
      </c>
      <c r="AG19" s="165">
        <v>46.2</v>
      </c>
      <c r="AH19" s="165">
        <v>25.024000000000001</v>
      </c>
      <c r="AI19" s="165">
        <v>0.27200000000000002</v>
      </c>
      <c r="AJ19" s="165">
        <v>-56.46</v>
      </c>
      <c r="AK19" s="165">
        <v>-56.1</v>
      </c>
      <c r="AL19" s="165">
        <v>-52.42</v>
      </c>
      <c r="AM19" s="165">
        <v>56.95</v>
      </c>
      <c r="AN19" s="165">
        <v>56.6</v>
      </c>
      <c r="AO19" s="165">
        <v>15.6098</v>
      </c>
      <c r="AP19" s="165">
        <v>-1.8753</v>
      </c>
      <c r="AQ19" s="165">
        <v>52.011099999999999</v>
      </c>
      <c r="AR19" s="165">
        <v>53.725700000000003</v>
      </c>
      <c r="AS19" s="165">
        <v>63.449199999999998</v>
      </c>
      <c r="AT19" s="165">
        <v>-48.359299999999998</v>
      </c>
      <c r="AU19" s="165">
        <v>-47.393700000000003</v>
      </c>
      <c r="AV19" s="165">
        <v>10.522</v>
      </c>
      <c r="AW19" s="165">
        <v>10.6053</v>
      </c>
      <c r="AX19" s="165">
        <v>76.088800000000006</v>
      </c>
      <c r="AY19" s="165">
        <v>78.098200000000006</v>
      </c>
      <c r="AZ19" s="165">
        <v>4.7275</v>
      </c>
      <c r="BA19" s="165">
        <v>25.122800000000002</v>
      </c>
      <c r="BB19" s="165">
        <v>-555.21619999999996</v>
      </c>
      <c r="BC19" s="165">
        <v>-6.9105999999999996</v>
      </c>
      <c r="BD19" s="165">
        <v>-11.6</v>
      </c>
      <c r="BE19" s="165">
        <v>-11.6</v>
      </c>
      <c r="BF19" s="165">
        <v>53.553600000000003</v>
      </c>
      <c r="BG19" s="165">
        <v>53.062800000000003</v>
      </c>
      <c r="BH19" s="165">
        <v>-3.0688</v>
      </c>
      <c r="BI19" s="166"/>
      <c r="BJ19" s="165">
        <v>-80.074100000000001</v>
      </c>
      <c r="BK19" s="165">
        <v>4.4553000000000003</v>
      </c>
      <c r="BL19" s="165">
        <v>1.9595</v>
      </c>
      <c r="BM19" s="165">
        <v>4.0076000000000001</v>
      </c>
      <c r="BN19" s="165">
        <v>607.50130000000001</v>
      </c>
      <c r="BO19" s="165">
        <v>87.374499999999998</v>
      </c>
      <c r="BP19" s="165">
        <v>88.0154</v>
      </c>
      <c r="BQ19" s="165">
        <v>-544.45370000000003</v>
      </c>
      <c r="BR19" s="165">
        <v>451.6592</v>
      </c>
      <c r="BS19" s="166"/>
      <c r="BT19" s="165">
        <v>-62.783799999999999</v>
      </c>
      <c r="BU19" s="165">
        <v>66.498099999999994</v>
      </c>
      <c r="BV19" s="165">
        <v>71.742999999999995</v>
      </c>
      <c r="BW19" s="165">
        <v>16.21</v>
      </c>
      <c r="BX19" s="165">
        <v>22.61</v>
      </c>
      <c r="BY19" s="166"/>
      <c r="BZ19" s="165">
        <v>85.23</v>
      </c>
      <c r="CA19" s="165">
        <v>25.59</v>
      </c>
      <c r="CB19" s="165">
        <v>24.250399999999999</v>
      </c>
      <c r="CC19" s="165">
        <v>40.689500000000002</v>
      </c>
      <c r="CD19" s="165">
        <v>41.312899999999999</v>
      </c>
      <c r="CE19" s="165">
        <v>40.990099999999998</v>
      </c>
      <c r="CF19" s="165">
        <v>-39.591900000000003</v>
      </c>
      <c r="CG19" s="165">
        <v>-39.220300000000002</v>
      </c>
      <c r="CH19" s="165">
        <v>5.7293000000000003</v>
      </c>
      <c r="CI19" s="165">
        <v>-66.748999999999995</v>
      </c>
      <c r="CJ19" s="166"/>
      <c r="CK19" s="166"/>
      <c r="CL19" s="165">
        <v>15.3</v>
      </c>
      <c r="CM19" s="165">
        <v>133.4</v>
      </c>
      <c r="CN19" s="165">
        <v>-13.09</v>
      </c>
      <c r="CO19" s="165">
        <v>44.345199999999998</v>
      </c>
      <c r="CP19" s="165">
        <v>43.709499999999998</v>
      </c>
      <c r="CQ19" s="165">
        <v>43.908799999999999</v>
      </c>
      <c r="CR19" s="165">
        <v>-86.994299999999996</v>
      </c>
      <c r="CS19" s="165">
        <v>-85.847399999999993</v>
      </c>
      <c r="CT19" s="165">
        <v>86.061199999999999</v>
      </c>
      <c r="CU19" s="165">
        <v>-41.549700000000001</v>
      </c>
      <c r="CV19" s="165">
        <v>96.063500000000005</v>
      </c>
      <c r="CW19" s="165">
        <v>11.271000000000001</v>
      </c>
      <c r="CX19" s="165">
        <v>23.29</v>
      </c>
      <c r="CY19" s="165">
        <v>58.5</v>
      </c>
      <c r="CZ19" s="165">
        <v>34.226100000000002</v>
      </c>
      <c r="DA19" s="165">
        <v>32.524099999999997</v>
      </c>
      <c r="DB19" s="165">
        <v>-26.12</v>
      </c>
      <c r="DC19" s="166"/>
      <c r="DD19" s="165">
        <v>66.999200000000002</v>
      </c>
      <c r="DE19" s="165">
        <v>65.785499999999999</v>
      </c>
      <c r="DF19" s="165">
        <v>-159.0412</v>
      </c>
      <c r="DG19" s="165">
        <v>-1E-4</v>
      </c>
      <c r="DH19" s="165">
        <v>-15.821300000000001</v>
      </c>
      <c r="DI19" s="165">
        <v>-69.5</v>
      </c>
      <c r="DJ19" s="165">
        <v>-71.2</v>
      </c>
      <c r="DK19" s="165">
        <v>25.232800000000001</v>
      </c>
      <c r="DL19" s="165">
        <v>48.055999999999997</v>
      </c>
      <c r="DM19" s="165">
        <v>46.509599999999999</v>
      </c>
      <c r="DN19" s="165">
        <v>67.987099999999998</v>
      </c>
      <c r="DO19" s="165">
        <v>0</v>
      </c>
      <c r="DP19" s="165">
        <v>-7.17</v>
      </c>
      <c r="DQ19" s="165">
        <v>56.311500000000002</v>
      </c>
      <c r="DR19" s="165">
        <v>156.8339</v>
      </c>
      <c r="DS19" s="166"/>
      <c r="DT19" s="165">
        <v>-38.06</v>
      </c>
      <c r="DU19" s="165">
        <v>40.33</v>
      </c>
      <c r="DV19" s="165">
        <v>75.709999999999994</v>
      </c>
      <c r="DW19" s="165">
        <v>155.5455</v>
      </c>
      <c r="DX19" s="165">
        <v>153.96360000000001</v>
      </c>
      <c r="DY19" s="166"/>
      <c r="DZ19" s="165">
        <v>53.118200000000002</v>
      </c>
      <c r="EA19" s="165">
        <v>239.42330000000001</v>
      </c>
      <c r="EB19" s="165">
        <v>194.9015</v>
      </c>
      <c r="EC19" s="165">
        <v>187.8408</v>
      </c>
      <c r="ED19" s="165">
        <v>191.59530000000001</v>
      </c>
      <c r="EE19" s="165">
        <v>121.9091</v>
      </c>
      <c r="EF19" s="165">
        <v>110.00749999999999</v>
      </c>
      <c r="EG19" s="165">
        <v>-26.405999999999999</v>
      </c>
      <c r="EH19" s="165">
        <v>563.03409999999997</v>
      </c>
      <c r="EI19" s="165">
        <v>457.47300000000001</v>
      </c>
      <c r="EJ19" s="166"/>
      <c r="EK19" s="165">
        <v>-25.7895</v>
      </c>
      <c r="EL19" s="165">
        <v>-23.277799999999999</v>
      </c>
      <c r="EM19" s="165">
        <v>-37.965200000000003</v>
      </c>
      <c r="EN19" s="165">
        <v>31.571100000000001</v>
      </c>
      <c r="EO19" s="165">
        <v>29.276700000000002</v>
      </c>
      <c r="EP19" s="165">
        <v>147.51599999999999</v>
      </c>
      <c r="EQ19" s="165">
        <v>-36.428600000000003</v>
      </c>
      <c r="ER19" s="165">
        <v>-36.822000000000003</v>
      </c>
      <c r="ES19" s="165">
        <v>-70.324399999999997</v>
      </c>
      <c r="ET19" s="165">
        <v>13.18</v>
      </c>
      <c r="EU19" s="165">
        <v>-16.59</v>
      </c>
      <c r="EV19" s="165">
        <v>96.7</v>
      </c>
      <c r="EW19" s="165">
        <v>10.4306</v>
      </c>
      <c r="EX19" s="165">
        <v>15.3355</v>
      </c>
      <c r="EY19" s="165">
        <v>-33.886699999999998</v>
      </c>
      <c r="EZ19" s="165">
        <v>-33.129399999999997</v>
      </c>
      <c r="FA19" s="165">
        <v>8.6626999999999992</v>
      </c>
      <c r="FB19" s="165">
        <v>-104.69450000000001</v>
      </c>
      <c r="FC19" s="165">
        <v>71.871600000000001</v>
      </c>
      <c r="FD19" s="165">
        <v>19.810500000000001</v>
      </c>
      <c r="FE19" s="166"/>
      <c r="FF19" s="165">
        <v>19.502600000000001</v>
      </c>
      <c r="FG19" s="165">
        <v>40.0747</v>
      </c>
      <c r="FH19" s="165">
        <v>40.805900000000001</v>
      </c>
      <c r="FI19" s="165">
        <v>38.951300000000003</v>
      </c>
      <c r="FJ19" s="165">
        <v>-24.951000000000001</v>
      </c>
      <c r="FK19" s="165">
        <v>-26.290600000000001</v>
      </c>
      <c r="FL19" s="165">
        <v>89.924000000000007</v>
      </c>
      <c r="FM19" s="165">
        <v>-52.464500000000001</v>
      </c>
      <c r="FN19" s="165">
        <v>-51.817500000000003</v>
      </c>
      <c r="FO19" s="165">
        <v>57.478299999999997</v>
      </c>
      <c r="FP19" s="165">
        <v>69.077100000000002</v>
      </c>
      <c r="FQ19" s="165">
        <v>21.5061</v>
      </c>
      <c r="FR19" s="165">
        <v>9.01</v>
      </c>
      <c r="FS19" s="165">
        <v>11.263</v>
      </c>
      <c r="FT19" s="165">
        <v>0.92679999999999996</v>
      </c>
      <c r="FU19" s="165">
        <v>-6.43</v>
      </c>
      <c r="FV19" s="165">
        <v>14.32</v>
      </c>
      <c r="FW19" s="165">
        <v>21.521100000000001</v>
      </c>
      <c r="FX19" s="165">
        <v>0</v>
      </c>
      <c r="FY19" s="165">
        <v>-1.232</v>
      </c>
      <c r="FZ19" s="165">
        <v>4.3609999999999998</v>
      </c>
      <c r="GA19" s="166"/>
      <c r="GB19" s="165">
        <v>32.700000000000003</v>
      </c>
      <c r="GC19" s="165">
        <v>-68.2761</v>
      </c>
      <c r="GD19" s="165">
        <v>-56.603700000000003</v>
      </c>
      <c r="GE19" s="165">
        <v>13.29</v>
      </c>
      <c r="GF19" s="165">
        <v>69.697400000000002</v>
      </c>
      <c r="GG19" s="165">
        <v>26.2</v>
      </c>
      <c r="GH19" s="165">
        <v>-8.9838000000000005</v>
      </c>
      <c r="GI19" s="165">
        <v>-1.1819999999999999</v>
      </c>
      <c r="GJ19" s="165">
        <v>-1.4039999999999999</v>
      </c>
      <c r="GK19" s="165">
        <v>1.4754</v>
      </c>
      <c r="GL19" s="166"/>
      <c r="GM19" s="166"/>
      <c r="GN19" s="165">
        <v>-15.893000000000001</v>
      </c>
      <c r="GO19" s="165">
        <v>-16.552600000000002</v>
      </c>
      <c r="GP19" s="165">
        <v>14.5411</v>
      </c>
      <c r="GQ19" s="165">
        <v>16.850999999999999</v>
      </c>
      <c r="GR19" s="165">
        <v>68.731200000000001</v>
      </c>
      <c r="GS19" s="165">
        <v>69.788300000000007</v>
      </c>
      <c r="GT19" s="165">
        <v>-116.49809999999999</v>
      </c>
      <c r="GU19" s="165">
        <v>-16.700199999999999</v>
      </c>
      <c r="GV19" s="165">
        <v>13.349500000000001</v>
      </c>
      <c r="GW19" s="165">
        <v>-12.3637</v>
      </c>
      <c r="GX19" s="165">
        <v>12.781499999999999</v>
      </c>
      <c r="GY19" s="165">
        <v>9.9722000000000008</v>
      </c>
      <c r="GZ19" s="165">
        <v>9.5992999999999995</v>
      </c>
      <c r="HA19" s="166"/>
      <c r="HB19" s="165">
        <v>228.28149999999999</v>
      </c>
      <c r="HC19" s="165">
        <v>227.66749999999999</v>
      </c>
      <c r="HD19" s="165">
        <v>189.4</v>
      </c>
      <c r="HE19" s="165">
        <v>-187.6131</v>
      </c>
      <c r="HF19" s="165">
        <v>-402.54520000000002</v>
      </c>
      <c r="HG19" s="165">
        <v>407.94380000000001</v>
      </c>
      <c r="HH19" s="165">
        <v>405.42970000000003</v>
      </c>
      <c r="HI19" s="165">
        <v>-216.6833</v>
      </c>
      <c r="HJ19" s="165">
        <v>-215.81270000000001</v>
      </c>
      <c r="HK19" s="165">
        <v>-22.180399999999999</v>
      </c>
      <c r="HL19" s="165">
        <v>-10.793200000000001</v>
      </c>
      <c r="HM19" s="165">
        <v>76.031999999999996</v>
      </c>
      <c r="HN19" s="165">
        <v>77.347999999999999</v>
      </c>
      <c r="HO19" s="166"/>
      <c r="HP19" s="165">
        <v>-138.065</v>
      </c>
      <c r="HQ19" s="165">
        <v>30.369399999999999</v>
      </c>
      <c r="HR19" s="165">
        <v>30.171700000000001</v>
      </c>
      <c r="HS19" s="165">
        <v>-77.003600000000006</v>
      </c>
      <c r="HT19" s="165">
        <v>-77.135900000000007</v>
      </c>
      <c r="HU19" s="165">
        <v>75.62</v>
      </c>
      <c r="HV19" s="165">
        <v>75.47</v>
      </c>
      <c r="HW19" s="165">
        <v>60</v>
      </c>
      <c r="HX19" s="165">
        <v>58.6</v>
      </c>
      <c r="HY19" s="165">
        <v>21.9255</v>
      </c>
      <c r="HZ19" s="165">
        <v>30</v>
      </c>
      <c r="IA19" s="165">
        <v>-342.73630000000003</v>
      </c>
      <c r="IB19" s="165">
        <v>75.456800000000001</v>
      </c>
      <c r="IC19" s="165">
        <v>75.238799999999998</v>
      </c>
      <c r="ID19" s="165">
        <v>12.8</v>
      </c>
      <c r="IE19" s="165">
        <v>37.1</v>
      </c>
      <c r="IF19" s="165">
        <v>-29.2</v>
      </c>
      <c r="IG19" s="165">
        <v>-29.3</v>
      </c>
      <c r="IH19" s="166"/>
      <c r="II19" s="165">
        <v>1.0550999999999999</v>
      </c>
      <c r="IJ19" s="165">
        <v>-398.26409999999998</v>
      </c>
      <c r="IK19" s="165">
        <v>-415.05770000000001</v>
      </c>
      <c r="IL19" s="165">
        <v>431.99400000000003</v>
      </c>
      <c r="IM19" s="165">
        <v>344.40089999999998</v>
      </c>
      <c r="IN19" s="165">
        <v>-13.269500000000001</v>
      </c>
      <c r="IO19" s="165">
        <v>-342.20460000000003</v>
      </c>
      <c r="IP19" s="165">
        <v>337.62099999999998</v>
      </c>
      <c r="IQ19" s="165">
        <v>-170.20249999999999</v>
      </c>
      <c r="IR19" s="165">
        <v>-198.84129999999999</v>
      </c>
      <c r="IS19" s="165">
        <v>-336.0532</v>
      </c>
      <c r="IT19" s="165">
        <v>81.331199999999995</v>
      </c>
      <c r="IU19" s="165">
        <v>79.777100000000004</v>
      </c>
      <c r="IV19" s="165">
        <v>168.98330000000001</v>
      </c>
      <c r="IW19" s="165">
        <v>-409.50670000000002</v>
      </c>
      <c r="IX19" s="165">
        <v>206.26400000000001</v>
      </c>
      <c r="IY19" s="165">
        <v>-209.94399999999999</v>
      </c>
      <c r="IZ19" s="165">
        <v>210.45529999999999</v>
      </c>
      <c r="JA19" s="165">
        <v>-6.9339000000000004</v>
      </c>
      <c r="JB19" s="166"/>
      <c r="JC19" s="165">
        <v>23.6</v>
      </c>
      <c r="JD19" s="165">
        <v>6.9569999999999999</v>
      </c>
      <c r="JE19" s="165">
        <v>6.9470000000000001</v>
      </c>
      <c r="JF19" s="165">
        <v>-22.4</v>
      </c>
      <c r="JG19" s="165">
        <v>1.2</v>
      </c>
      <c r="JH19" s="166"/>
      <c r="JI19" s="165">
        <v>-0.96589999999999998</v>
      </c>
      <c r="JJ19" s="165">
        <v>-33.7209</v>
      </c>
      <c r="JK19" s="165">
        <v>-6.2668999999999997</v>
      </c>
      <c r="JL19" s="165">
        <v>11.1</v>
      </c>
      <c r="JM19" s="165">
        <v>48.276000000000003</v>
      </c>
      <c r="JN19" s="165">
        <v>48.238</v>
      </c>
      <c r="JO19" s="165">
        <v>11.2097</v>
      </c>
      <c r="JP19" s="165">
        <v>13.3992</v>
      </c>
      <c r="JQ19" s="165">
        <v>50.437600000000003</v>
      </c>
      <c r="JR19" s="165">
        <v>49.6008</v>
      </c>
      <c r="JS19" s="165">
        <v>50.809199999999997</v>
      </c>
      <c r="JT19" s="166"/>
      <c r="JU19" s="165">
        <v>-36.299999999999997</v>
      </c>
      <c r="JV19" s="165">
        <v>14.466799999999999</v>
      </c>
      <c r="JW19" s="165">
        <v>5.91</v>
      </c>
      <c r="JX19" s="166"/>
      <c r="JY19" s="165">
        <v>-9.5065000000000008</v>
      </c>
      <c r="JZ19" s="165">
        <v>48.584099999999999</v>
      </c>
      <c r="KA19" s="165">
        <v>22.057300000000001</v>
      </c>
      <c r="KB19" s="165">
        <v>-10.308199999999999</v>
      </c>
      <c r="KC19" s="165">
        <v>-48.295000000000002</v>
      </c>
      <c r="KD19" s="165">
        <v>9.8620000000000001</v>
      </c>
      <c r="KE19" s="165">
        <v>37.180300000000003</v>
      </c>
      <c r="KF19" s="165">
        <v>28.1</v>
      </c>
      <c r="KG19" s="165">
        <v>-27.2</v>
      </c>
      <c r="KH19" s="166"/>
      <c r="KI19" s="165">
        <v>8.0427</v>
      </c>
    </row>
    <row r="20" spans="1:295" ht="18" customHeight="1" x14ac:dyDescent="0.25">
      <c r="A20" s="160" t="s">
        <v>67</v>
      </c>
      <c r="B20" s="160" t="s">
        <v>773</v>
      </c>
      <c r="C20" s="164">
        <v>0</v>
      </c>
      <c r="D20" s="165">
        <v>17.5031</v>
      </c>
      <c r="E20" s="165">
        <v>-21.261900000000001</v>
      </c>
      <c r="F20" s="165">
        <v>8.0657999999999994</v>
      </c>
      <c r="G20" s="165">
        <v>16.289100000000001</v>
      </c>
      <c r="H20" s="166"/>
      <c r="I20" s="165">
        <v>33.345599999999997</v>
      </c>
      <c r="J20" s="165">
        <v>-88.364699999999999</v>
      </c>
      <c r="K20" s="165">
        <v>46.4343</v>
      </c>
      <c r="L20" s="165">
        <v>23.407299999999999</v>
      </c>
      <c r="M20" s="165">
        <v>22.9649</v>
      </c>
      <c r="N20" s="165">
        <v>-31.08</v>
      </c>
      <c r="O20" s="165">
        <v>-48.777999999999999</v>
      </c>
      <c r="P20" s="166"/>
      <c r="Q20" s="165">
        <v>19.044</v>
      </c>
      <c r="R20" s="165">
        <v>-44</v>
      </c>
      <c r="S20" s="165">
        <v>13.0519</v>
      </c>
      <c r="T20" s="165">
        <v>43.958399999999997</v>
      </c>
      <c r="U20" s="165">
        <v>19.152100000000001</v>
      </c>
      <c r="V20" s="165">
        <v>19.372</v>
      </c>
      <c r="W20" s="165">
        <v>32.767099999999999</v>
      </c>
      <c r="X20" s="165">
        <v>16.457000000000001</v>
      </c>
      <c r="Y20" s="165">
        <v>6.0486000000000004</v>
      </c>
      <c r="Z20" s="165">
        <v>7.6123000000000003</v>
      </c>
      <c r="AA20" s="166"/>
      <c r="AB20" s="166"/>
      <c r="AC20" s="165">
        <v>-66.37</v>
      </c>
      <c r="AD20" s="165">
        <v>-65.86</v>
      </c>
      <c r="AE20" s="166"/>
      <c r="AF20" s="165">
        <v>33.299999999999997</v>
      </c>
      <c r="AG20" s="166"/>
      <c r="AH20" s="165">
        <v>27.11</v>
      </c>
      <c r="AI20" s="165">
        <v>0.28299999999999997</v>
      </c>
      <c r="AJ20" s="165">
        <v>-68.86</v>
      </c>
      <c r="AK20" s="165">
        <v>-69.260000000000005</v>
      </c>
      <c r="AL20" s="165">
        <v>-38.659999999999997</v>
      </c>
      <c r="AM20" s="165">
        <v>70</v>
      </c>
      <c r="AN20" s="165">
        <v>70.44</v>
      </c>
      <c r="AO20" s="165">
        <v>15.036300000000001</v>
      </c>
      <c r="AP20" s="165">
        <v>-2.0754999999999999</v>
      </c>
      <c r="AQ20" s="165">
        <v>54.9893</v>
      </c>
      <c r="AR20" s="165">
        <v>56.538400000000003</v>
      </c>
      <c r="AS20" s="165">
        <v>66.7821</v>
      </c>
      <c r="AT20" s="165">
        <v>-60.415599999999998</v>
      </c>
      <c r="AU20" s="165">
        <v>-59.845199999999998</v>
      </c>
      <c r="AV20" s="165">
        <v>36.835099999999997</v>
      </c>
      <c r="AW20" s="165">
        <v>33.870199999999997</v>
      </c>
      <c r="AX20" s="165">
        <v>77.160499999999999</v>
      </c>
      <c r="AY20" s="165">
        <v>79.035899999999998</v>
      </c>
      <c r="AZ20" s="165">
        <v>8.3917000000000002</v>
      </c>
      <c r="BA20" s="165">
        <v>42.526699999999998</v>
      </c>
      <c r="BB20" s="165">
        <v>-585.01559999999995</v>
      </c>
      <c r="BC20" s="165">
        <v>-4.5218999999999996</v>
      </c>
      <c r="BD20" s="165">
        <v>-12.9</v>
      </c>
      <c r="BE20" s="165">
        <v>-13.1</v>
      </c>
      <c r="BF20" s="165">
        <v>66.175299999999993</v>
      </c>
      <c r="BG20" s="165">
        <v>64.674300000000002</v>
      </c>
      <c r="BH20" s="165">
        <v>-3.2048999999999999</v>
      </c>
      <c r="BI20" s="166"/>
      <c r="BJ20" s="165">
        <v>-89.8386</v>
      </c>
      <c r="BK20" s="165">
        <v>4.8282999999999996</v>
      </c>
      <c r="BL20" s="165">
        <v>6.81</v>
      </c>
      <c r="BM20" s="165">
        <v>4.5885999999999996</v>
      </c>
      <c r="BN20" s="165">
        <v>645.06949999999995</v>
      </c>
      <c r="BO20" s="165">
        <v>82.338899999999995</v>
      </c>
      <c r="BP20" s="165">
        <v>81.392799999999994</v>
      </c>
      <c r="BQ20" s="165">
        <v>-566.36929999999995</v>
      </c>
      <c r="BR20" s="165">
        <v>467.33429999999998</v>
      </c>
      <c r="BS20" s="166"/>
      <c r="BT20" s="165">
        <v>-36.790900000000001</v>
      </c>
      <c r="BU20" s="165">
        <v>40.118600000000001</v>
      </c>
      <c r="BV20" s="165">
        <v>76.074100000000001</v>
      </c>
      <c r="BW20" s="165">
        <v>16.57</v>
      </c>
      <c r="BX20" s="165">
        <v>23.06</v>
      </c>
      <c r="BY20" s="166"/>
      <c r="BZ20" s="165">
        <v>86.9</v>
      </c>
      <c r="CA20" s="165">
        <v>15.2753</v>
      </c>
      <c r="CB20" s="165">
        <v>15.543200000000001</v>
      </c>
      <c r="CC20" s="165">
        <v>51.982999999999997</v>
      </c>
      <c r="CD20" s="165">
        <v>52.338700000000003</v>
      </c>
      <c r="CE20" s="165">
        <v>38.0854</v>
      </c>
      <c r="CF20" s="165">
        <v>-35.314599999999999</v>
      </c>
      <c r="CG20" s="165">
        <v>-35.0959</v>
      </c>
      <c r="CH20" s="165">
        <v>5.3293999999999997</v>
      </c>
      <c r="CI20" s="165">
        <v>-67.741799999999998</v>
      </c>
      <c r="CJ20" s="166"/>
      <c r="CK20" s="166"/>
      <c r="CL20" s="165">
        <v>20.9</v>
      </c>
      <c r="CM20" s="165">
        <v>135.1</v>
      </c>
      <c r="CN20" s="165">
        <v>-13.65</v>
      </c>
      <c r="CO20" s="165">
        <v>49.131900000000002</v>
      </c>
      <c r="CP20" s="165">
        <v>48.866399999999999</v>
      </c>
      <c r="CQ20" s="165">
        <v>48.426699999999997</v>
      </c>
      <c r="CR20" s="165">
        <v>-77.099900000000005</v>
      </c>
      <c r="CS20" s="165">
        <v>-76.348600000000005</v>
      </c>
      <c r="CT20" s="165">
        <v>78.054400000000001</v>
      </c>
      <c r="CU20" s="165">
        <v>-44.8887</v>
      </c>
      <c r="CV20" s="165">
        <v>87.4876</v>
      </c>
      <c r="CW20" s="165">
        <v>11.889799999999999</v>
      </c>
      <c r="CX20" s="165">
        <v>27.89</v>
      </c>
      <c r="CY20" s="165">
        <v>59.9</v>
      </c>
      <c r="CZ20" s="165">
        <v>35.632300000000001</v>
      </c>
      <c r="DA20" s="165">
        <v>33.842500000000001</v>
      </c>
      <c r="DB20" s="165">
        <v>-26.63</v>
      </c>
      <c r="DC20" s="166"/>
      <c r="DD20" s="165">
        <v>67.856300000000005</v>
      </c>
      <c r="DE20" s="165">
        <v>67.463700000000003</v>
      </c>
      <c r="DF20" s="165">
        <v>-167.09989999999999</v>
      </c>
      <c r="DG20" s="165">
        <v>-2.0000000000000001E-4</v>
      </c>
      <c r="DH20" s="165">
        <v>-16.182300000000001</v>
      </c>
      <c r="DI20" s="165">
        <v>-75.099999999999994</v>
      </c>
      <c r="DJ20" s="165">
        <v>-75.400000000000006</v>
      </c>
      <c r="DK20" s="165">
        <v>25.276800000000001</v>
      </c>
      <c r="DL20" s="165">
        <v>53.915399999999998</v>
      </c>
      <c r="DM20" s="165">
        <v>50.736499999999999</v>
      </c>
      <c r="DN20" s="165">
        <v>76.190200000000004</v>
      </c>
      <c r="DO20" s="166"/>
      <c r="DP20" s="165">
        <v>-8.35</v>
      </c>
      <c r="DQ20" s="165">
        <v>58.497</v>
      </c>
      <c r="DR20" s="165">
        <v>165.4494</v>
      </c>
      <c r="DS20" s="166"/>
      <c r="DT20" s="165">
        <v>-38.28</v>
      </c>
      <c r="DU20" s="165">
        <v>44.33</v>
      </c>
      <c r="DV20" s="165">
        <v>78.25</v>
      </c>
      <c r="DW20" s="165">
        <v>167.29089999999999</v>
      </c>
      <c r="DX20" s="165">
        <v>164.32730000000001</v>
      </c>
      <c r="DY20" s="166"/>
      <c r="DZ20" s="165">
        <v>46.2273</v>
      </c>
      <c r="EA20" s="165">
        <v>249.00559999999999</v>
      </c>
      <c r="EB20" s="165">
        <v>202.8681</v>
      </c>
      <c r="EC20" s="165">
        <v>196.2184</v>
      </c>
      <c r="ED20" s="165">
        <v>198.9468</v>
      </c>
      <c r="EE20" s="165">
        <v>109.36969999999999</v>
      </c>
      <c r="EF20" s="165">
        <v>93.070999999999998</v>
      </c>
      <c r="EG20" s="165">
        <v>-26.280999999999999</v>
      </c>
      <c r="EH20" s="165">
        <v>578.66610000000003</v>
      </c>
      <c r="EI20" s="165">
        <v>490.25020000000001</v>
      </c>
      <c r="EJ20" s="166"/>
      <c r="EK20" s="165">
        <v>-26.463100000000001</v>
      </c>
      <c r="EL20" s="165">
        <v>-24.0867</v>
      </c>
      <c r="EM20" s="165">
        <v>-21.341899999999999</v>
      </c>
      <c r="EN20" s="165">
        <v>45.1068</v>
      </c>
      <c r="EO20" s="165">
        <v>41.7622</v>
      </c>
      <c r="EP20" s="165">
        <v>55.344000000000001</v>
      </c>
      <c r="EQ20" s="165">
        <v>-24.089300000000001</v>
      </c>
      <c r="ER20" s="165">
        <v>-24.8994</v>
      </c>
      <c r="ES20" s="165">
        <v>-54.502899999999997</v>
      </c>
      <c r="ET20" s="165">
        <v>15.5</v>
      </c>
      <c r="EU20" s="165">
        <v>-15.49</v>
      </c>
      <c r="EV20" s="165">
        <v>0.9</v>
      </c>
      <c r="EW20" s="165">
        <v>11.0242</v>
      </c>
      <c r="EX20" s="165">
        <v>38.032400000000003</v>
      </c>
      <c r="EY20" s="165">
        <v>-32.448700000000002</v>
      </c>
      <c r="EZ20" s="165">
        <v>-31.9497</v>
      </c>
      <c r="FA20" s="165">
        <v>7.5045000000000002</v>
      </c>
      <c r="FB20" s="165">
        <v>-89.115399999999994</v>
      </c>
      <c r="FC20" s="165">
        <v>56.204300000000003</v>
      </c>
      <c r="FD20" s="165">
        <v>20.157900000000001</v>
      </c>
      <c r="FE20" s="166"/>
      <c r="FF20" s="165">
        <v>19.803100000000001</v>
      </c>
      <c r="FG20" s="165">
        <v>40.043900000000001</v>
      </c>
      <c r="FH20" s="165">
        <v>40.700600000000001</v>
      </c>
      <c r="FI20" s="165">
        <v>38.782600000000002</v>
      </c>
      <c r="FJ20" s="165">
        <v>-15.406000000000001</v>
      </c>
      <c r="FK20" s="165">
        <v>-16.075800000000001</v>
      </c>
      <c r="FL20" s="165">
        <v>57.604999999999997</v>
      </c>
      <c r="FM20" s="165">
        <v>-44.837699999999998</v>
      </c>
      <c r="FN20" s="165">
        <v>-44.976799999999997</v>
      </c>
      <c r="FO20" s="165">
        <v>35.070300000000003</v>
      </c>
      <c r="FP20" s="165">
        <v>45.833199999999998</v>
      </c>
      <c r="FQ20" s="165">
        <v>9.2744</v>
      </c>
      <c r="FR20" s="165">
        <v>7.99</v>
      </c>
      <c r="FS20" s="165">
        <v>13.777699999999999</v>
      </c>
      <c r="FT20" s="165">
        <v>0.88039999999999996</v>
      </c>
      <c r="FU20" s="165">
        <v>-8.44</v>
      </c>
      <c r="FV20" s="165">
        <v>13.82</v>
      </c>
      <c r="FW20" s="165">
        <v>9.3592999999999993</v>
      </c>
      <c r="FX20" s="165">
        <v>0</v>
      </c>
      <c r="FY20" s="165">
        <v>-1.087</v>
      </c>
      <c r="FZ20" s="165">
        <v>4.3769999999999998</v>
      </c>
      <c r="GA20" s="166"/>
      <c r="GB20" s="165">
        <v>31.34</v>
      </c>
      <c r="GC20" s="165">
        <v>-45.694800000000001</v>
      </c>
      <c r="GD20" s="165">
        <v>-34.068199999999997</v>
      </c>
      <c r="GE20" s="165">
        <v>12.95</v>
      </c>
      <c r="GF20" s="165">
        <v>71.667199999999994</v>
      </c>
      <c r="GG20" s="165">
        <v>25.6</v>
      </c>
      <c r="GH20" s="165">
        <v>-11.276899999999999</v>
      </c>
      <c r="GI20" s="165">
        <v>-1.43E-2</v>
      </c>
      <c r="GJ20" s="165">
        <v>0</v>
      </c>
      <c r="GK20" s="165">
        <v>1.6335</v>
      </c>
      <c r="GL20" s="166"/>
      <c r="GM20" s="166"/>
      <c r="GN20" s="165">
        <v>-16.332699999999999</v>
      </c>
      <c r="GO20" s="165">
        <v>-20.892700000000001</v>
      </c>
      <c r="GP20" s="165">
        <v>14.890499999999999</v>
      </c>
      <c r="GQ20" s="165">
        <v>21.565999999999999</v>
      </c>
      <c r="GR20" s="165">
        <v>67.016400000000004</v>
      </c>
      <c r="GS20" s="165">
        <v>67.640299999999996</v>
      </c>
      <c r="GT20" s="165">
        <v>-131.54759999999999</v>
      </c>
      <c r="GU20" s="165">
        <v>-18.976900000000001</v>
      </c>
      <c r="GV20" s="165">
        <v>13.6264</v>
      </c>
      <c r="GW20" s="165">
        <v>-15.0604</v>
      </c>
      <c r="GX20" s="165">
        <v>12.1852</v>
      </c>
      <c r="GY20" s="165">
        <v>10.9207</v>
      </c>
      <c r="GZ20" s="165">
        <v>10.6013</v>
      </c>
      <c r="HA20" s="165">
        <v>14</v>
      </c>
      <c r="HB20" s="165">
        <v>239.43430000000001</v>
      </c>
      <c r="HC20" s="165">
        <v>241.90450000000001</v>
      </c>
      <c r="HD20" s="165">
        <v>186.5</v>
      </c>
      <c r="HE20" s="165">
        <v>-186.45160000000001</v>
      </c>
      <c r="HF20" s="165">
        <v>-417.61939999999998</v>
      </c>
      <c r="HG20" s="165">
        <v>422.41800000000001</v>
      </c>
      <c r="HH20" s="165">
        <v>417.20830000000001</v>
      </c>
      <c r="HI20" s="165">
        <v>-227.7987</v>
      </c>
      <c r="HJ20" s="165">
        <v>-225.22880000000001</v>
      </c>
      <c r="HK20" s="165">
        <v>-17.496700000000001</v>
      </c>
      <c r="HL20" s="165">
        <v>0</v>
      </c>
      <c r="HM20" s="165">
        <v>75.021100000000004</v>
      </c>
      <c r="HN20" s="165">
        <v>73.881200000000007</v>
      </c>
      <c r="HO20" s="166"/>
      <c r="HP20" s="166"/>
      <c r="HQ20" s="165">
        <v>31.0396</v>
      </c>
      <c r="HR20" s="165">
        <v>30.2376</v>
      </c>
      <c r="HS20" s="165">
        <v>-80.809700000000007</v>
      </c>
      <c r="HT20" s="165">
        <v>-80.366</v>
      </c>
      <c r="HU20" s="165">
        <v>69.989999999999995</v>
      </c>
      <c r="HV20" s="165">
        <v>69.98</v>
      </c>
      <c r="HW20" s="165">
        <v>76.2</v>
      </c>
      <c r="HX20" s="165">
        <v>77.900000000000006</v>
      </c>
      <c r="HY20" s="165">
        <v>21.577300000000001</v>
      </c>
      <c r="HZ20" s="165">
        <v>29.52</v>
      </c>
      <c r="IA20" s="165">
        <v>-354.46120000000002</v>
      </c>
      <c r="IB20" s="165">
        <v>77.64</v>
      </c>
      <c r="IC20" s="165">
        <v>77.144000000000005</v>
      </c>
      <c r="ID20" s="165">
        <v>13.3</v>
      </c>
      <c r="IE20" s="165">
        <v>48.5</v>
      </c>
      <c r="IF20" s="165">
        <v>-29.3</v>
      </c>
      <c r="IG20" s="165">
        <v>-29.3</v>
      </c>
      <c r="IH20" s="165">
        <v>1.9520999999999999</v>
      </c>
      <c r="II20" s="165">
        <v>0.31359999999999999</v>
      </c>
      <c r="IJ20" s="165">
        <v>-410.988</v>
      </c>
      <c r="IK20" s="165">
        <v>-439.01960000000003</v>
      </c>
      <c r="IL20" s="165">
        <v>447.70940000000002</v>
      </c>
      <c r="IM20" s="165">
        <v>361.32530000000003</v>
      </c>
      <c r="IN20" s="165">
        <v>-15.180099999999999</v>
      </c>
      <c r="IO20" s="165">
        <v>-355.24970000000002</v>
      </c>
      <c r="IP20" s="165">
        <v>354.4513</v>
      </c>
      <c r="IQ20" s="165">
        <v>-176.8725</v>
      </c>
      <c r="IR20" s="165">
        <v>-204.85980000000001</v>
      </c>
      <c r="IS20" s="165">
        <v>-345.81779999999998</v>
      </c>
      <c r="IT20" s="165">
        <v>85.0959</v>
      </c>
      <c r="IU20" s="165">
        <v>83.958799999999997</v>
      </c>
      <c r="IV20" s="165">
        <v>177.7946</v>
      </c>
      <c r="IW20" s="165">
        <v>-432.10930000000002</v>
      </c>
      <c r="IX20" s="165">
        <v>213.7731</v>
      </c>
      <c r="IY20" s="165">
        <v>-223.0427</v>
      </c>
      <c r="IZ20" s="165">
        <v>224.74189999999999</v>
      </c>
      <c r="JA20" s="165">
        <v>-6.6426999999999996</v>
      </c>
      <c r="JB20" s="166"/>
      <c r="JC20" s="165">
        <v>28.88</v>
      </c>
      <c r="JD20" s="165">
        <v>6.4950000000000001</v>
      </c>
      <c r="JE20" s="165">
        <v>6.4980000000000002</v>
      </c>
      <c r="JF20" s="165">
        <v>-28.56</v>
      </c>
      <c r="JG20" s="165">
        <v>7.28</v>
      </c>
      <c r="JH20" s="166"/>
      <c r="JI20" s="165">
        <v>-7.4112999999999998</v>
      </c>
      <c r="JJ20" s="165">
        <v>-38.350499999999997</v>
      </c>
      <c r="JK20" s="165">
        <v>0.41049999999999998</v>
      </c>
      <c r="JL20" s="165">
        <v>15.3</v>
      </c>
      <c r="JM20" s="165">
        <v>51.228999999999999</v>
      </c>
      <c r="JN20" s="165">
        <v>50.857999999999997</v>
      </c>
      <c r="JO20" s="165">
        <v>11.231299999999999</v>
      </c>
      <c r="JP20" s="165">
        <v>13.3993</v>
      </c>
      <c r="JQ20" s="165">
        <v>48.617699999999999</v>
      </c>
      <c r="JR20" s="165">
        <v>48.227800000000002</v>
      </c>
      <c r="JS20" s="165">
        <v>48.465200000000003</v>
      </c>
      <c r="JT20" s="166"/>
      <c r="JU20" s="165">
        <v>-47</v>
      </c>
      <c r="JV20" s="165">
        <v>14.8293</v>
      </c>
      <c r="JW20" s="165">
        <v>6.15</v>
      </c>
      <c r="JX20" s="166"/>
      <c r="JY20" s="165">
        <v>-3.3138000000000001</v>
      </c>
      <c r="JZ20" s="165">
        <v>45.848100000000002</v>
      </c>
      <c r="KA20" s="165">
        <v>17.1813</v>
      </c>
      <c r="KB20" s="165">
        <v>-3.9024999999999999</v>
      </c>
      <c r="KC20" s="165">
        <v>-45.598399999999998</v>
      </c>
      <c r="KD20" s="165">
        <v>4.4263000000000003</v>
      </c>
      <c r="KE20" s="165">
        <v>40.188200000000002</v>
      </c>
      <c r="KF20" s="165">
        <v>39.200000000000003</v>
      </c>
      <c r="KG20" s="165">
        <v>-38.799999999999997</v>
      </c>
      <c r="KH20" s="166"/>
      <c r="KI20" s="165">
        <v>14.224299999999999</v>
      </c>
    </row>
    <row r="21" spans="1:295" ht="18" customHeight="1" x14ac:dyDescent="0.25">
      <c r="A21" s="160" t="s">
        <v>67</v>
      </c>
      <c r="B21" s="160" t="s">
        <v>774</v>
      </c>
      <c r="C21" s="164">
        <v>0</v>
      </c>
      <c r="D21" s="165">
        <v>17.831900000000001</v>
      </c>
      <c r="E21" s="165">
        <v>-21.7986</v>
      </c>
      <c r="F21" s="165">
        <v>8.9511000000000003</v>
      </c>
      <c r="G21" s="165">
        <v>17.226099999999999</v>
      </c>
      <c r="H21" s="166"/>
      <c r="I21" s="165">
        <v>37.385100000000001</v>
      </c>
      <c r="J21" s="165">
        <v>-95.647999999999996</v>
      </c>
      <c r="K21" s="165">
        <v>51.559899999999999</v>
      </c>
      <c r="L21" s="165">
        <v>25.871200000000002</v>
      </c>
      <c r="M21" s="165">
        <v>25.572900000000001</v>
      </c>
      <c r="N21" s="165">
        <v>-42.18</v>
      </c>
      <c r="O21" s="165">
        <v>-52.646000000000001</v>
      </c>
      <c r="P21" s="165">
        <v>46.2</v>
      </c>
      <c r="Q21" s="165">
        <v>20.7</v>
      </c>
      <c r="R21" s="165">
        <v>-46.2</v>
      </c>
      <c r="S21" s="165">
        <v>13.2685</v>
      </c>
      <c r="T21" s="165">
        <v>46.645600000000002</v>
      </c>
      <c r="U21" s="165">
        <v>20.3507</v>
      </c>
      <c r="V21" s="165">
        <v>20.613600000000002</v>
      </c>
      <c r="W21" s="165">
        <v>34.072000000000003</v>
      </c>
      <c r="X21" s="165">
        <v>16.4207</v>
      </c>
      <c r="Y21" s="165">
        <v>6.1116999999999999</v>
      </c>
      <c r="Z21" s="165">
        <v>7.6698000000000004</v>
      </c>
      <c r="AA21" s="166"/>
      <c r="AB21" s="166"/>
      <c r="AC21" s="165">
        <v>-73.28</v>
      </c>
      <c r="AD21" s="165">
        <v>-73.430000000000007</v>
      </c>
      <c r="AE21" s="166"/>
      <c r="AF21" s="165">
        <v>42.18</v>
      </c>
      <c r="AG21" s="165">
        <v>50.6</v>
      </c>
      <c r="AH21" s="165">
        <v>28.818000000000001</v>
      </c>
      <c r="AI21" s="165">
        <v>0.313</v>
      </c>
      <c r="AJ21" s="165">
        <v>-76.52</v>
      </c>
      <c r="AK21" s="165">
        <v>-76.44</v>
      </c>
      <c r="AL21" s="165">
        <v>-37.79</v>
      </c>
      <c r="AM21" s="165">
        <v>76.61</v>
      </c>
      <c r="AN21" s="165">
        <v>77.31</v>
      </c>
      <c r="AO21" s="165">
        <v>15.71</v>
      </c>
      <c r="AP21" s="165">
        <v>-2.3647999999999998</v>
      </c>
      <c r="AQ21" s="165">
        <v>59.594499999999996</v>
      </c>
      <c r="AR21" s="165">
        <v>61.392299999999999</v>
      </c>
      <c r="AS21" s="165">
        <v>71.472099999999998</v>
      </c>
      <c r="AT21" s="165">
        <v>-59.879800000000003</v>
      </c>
      <c r="AU21" s="165">
        <v>-60.667000000000002</v>
      </c>
      <c r="AV21" s="165">
        <v>30.141200000000001</v>
      </c>
      <c r="AW21" s="165">
        <v>34.861499999999999</v>
      </c>
      <c r="AX21" s="165">
        <v>82.786799999999999</v>
      </c>
      <c r="AY21" s="165">
        <v>85.064099999999996</v>
      </c>
      <c r="AZ21" s="165">
        <v>7.8681999999999999</v>
      </c>
      <c r="BA21" s="165">
        <v>44.390799999999999</v>
      </c>
      <c r="BB21" s="165">
        <v>-624.52319999999997</v>
      </c>
      <c r="BC21" s="165">
        <v>-3.3222</v>
      </c>
      <c r="BD21" s="165">
        <v>-11.6</v>
      </c>
      <c r="BE21" s="165">
        <v>-11.6</v>
      </c>
      <c r="BF21" s="165">
        <v>67.3536</v>
      </c>
      <c r="BG21" s="165">
        <v>65.726399999999998</v>
      </c>
      <c r="BH21" s="165">
        <v>-3.1461999999999999</v>
      </c>
      <c r="BI21" s="166"/>
      <c r="BJ21" s="165">
        <v>-83.456400000000002</v>
      </c>
      <c r="BK21" s="165">
        <v>5.4306999999999999</v>
      </c>
      <c r="BL21" s="165">
        <v>7.3486000000000002</v>
      </c>
      <c r="BM21" s="165">
        <v>5.0171999999999999</v>
      </c>
      <c r="BN21" s="165">
        <v>679.49440000000004</v>
      </c>
      <c r="BO21" s="165">
        <v>95.553399999999996</v>
      </c>
      <c r="BP21" s="165">
        <v>96.011200000000002</v>
      </c>
      <c r="BQ21" s="165">
        <v>-615.12019999999995</v>
      </c>
      <c r="BR21" s="165">
        <v>510.01929999999999</v>
      </c>
      <c r="BS21" s="166"/>
      <c r="BT21" s="165">
        <v>-42.476999999999997</v>
      </c>
      <c r="BU21" s="165">
        <v>43.870399999999997</v>
      </c>
      <c r="BV21" s="165">
        <v>75.754800000000003</v>
      </c>
      <c r="BW21" s="165">
        <v>15.84</v>
      </c>
      <c r="BX21" s="165">
        <v>21.99</v>
      </c>
      <c r="BY21" s="166"/>
      <c r="BZ21" s="165">
        <v>86.82</v>
      </c>
      <c r="CA21" s="165">
        <v>-3.0768</v>
      </c>
      <c r="CB21" s="165">
        <v>-2.1391</v>
      </c>
      <c r="CC21" s="165">
        <v>56.225499999999997</v>
      </c>
      <c r="CD21" s="165">
        <v>56.685200000000002</v>
      </c>
      <c r="CE21" s="165">
        <v>28.366</v>
      </c>
      <c r="CF21" s="165">
        <v>-40.611800000000002</v>
      </c>
      <c r="CG21" s="165">
        <v>-40.911099999999998</v>
      </c>
      <c r="CH21" s="165">
        <v>4.1554000000000002</v>
      </c>
      <c r="CI21" s="165">
        <v>-66.612300000000005</v>
      </c>
      <c r="CJ21" s="166"/>
      <c r="CK21" s="166"/>
      <c r="CL21" s="165">
        <v>29.1</v>
      </c>
      <c r="CM21" s="165">
        <v>132.9</v>
      </c>
      <c r="CN21" s="165">
        <v>-13.99</v>
      </c>
      <c r="CO21" s="165">
        <v>49.997999999999998</v>
      </c>
      <c r="CP21" s="165">
        <v>48.8992</v>
      </c>
      <c r="CQ21" s="165">
        <v>49.023499999999999</v>
      </c>
      <c r="CR21" s="165">
        <v>-76.926299999999998</v>
      </c>
      <c r="CS21" s="165">
        <v>-75.789400000000001</v>
      </c>
      <c r="CT21" s="165">
        <v>92.656499999999994</v>
      </c>
      <c r="CU21" s="165">
        <v>-60.380299999999998</v>
      </c>
      <c r="CV21" s="165">
        <v>103.02500000000001</v>
      </c>
      <c r="CW21" s="165">
        <v>12.578799999999999</v>
      </c>
      <c r="CX21" s="165">
        <v>33.26</v>
      </c>
      <c r="CY21" s="165">
        <v>60.86</v>
      </c>
      <c r="CZ21" s="165">
        <v>40.319800000000001</v>
      </c>
      <c r="DA21" s="165">
        <v>37.797499999999999</v>
      </c>
      <c r="DB21" s="165">
        <v>-29.17</v>
      </c>
      <c r="DC21" s="165">
        <v>-3.7679</v>
      </c>
      <c r="DD21" s="165">
        <v>68.244799999999998</v>
      </c>
      <c r="DE21" s="165">
        <v>66.571299999999994</v>
      </c>
      <c r="DF21" s="165">
        <v>-162.607</v>
      </c>
      <c r="DG21" s="165">
        <v>-1E-4</v>
      </c>
      <c r="DH21" s="165">
        <v>-17.9237</v>
      </c>
      <c r="DI21" s="165">
        <v>-79.8</v>
      </c>
      <c r="DJ21" s="165">
        <v>-79.8</v>
      </c>
      <c r="DK21" s="165">
        <v>24.5078</v>
      </c>
      <c r="DL21" s="165">
        <v>62.997399999999999</v>
      </c>
      <c r="DM21" s="165">
        <v>62.008000000000003</v>
      </c>
      <c r="DN21" s="165">
        <v>90.252700000000004</v>
      </c>
      <c r="DO21" s="166"/>
      <c r="DP21" s="165">
        <v>-9.91</v>
      </c>
      <c r="DQ21" s="165">
        <v>58.652000000000001</v>
      </c>
      <c r="DR21" s="165">
        <v>161.01410000000001</v>
      </c>
      <c r="DS21" s="166"/>
      <c r="DT21" s="165">
        <v>-33.86</v>
      </c>
      <c r="DU21" s="165">
        <v>45.67</v>
      </c>
      <c r="DV21" s="165">
        <v>78.87</v>
      </c>
      <c r="DW21" s="165">
        <v>158.9273</v>
      </c>
      <c r="DX21" s="165">
        <v>159.43639999999999</v>
      </c>
      <c r="DY21" s="166"/>
      <c r="DZ21" s="165">
        <v>33.027299999999997</v>
      </c>
      <c r="EA21" s="165">
        <v>248.32259999999999</v>
      </c>
      <c r="EB21" s="165">
        <v>203.68899999999999</v>
      </c>
      <c r="EC21" s="165">
        <v>197.15539999999999</v>
      </c>
      <c r="ED21" s="165">
        <v>200.1276</v>
      </c>
      <c r="EE21" s="165">
        <v>114.2817</v>
      </c>
      <c r="EF21" s="165">
        <v>98.779799999999994</v>
      </c>
      <c r="EG21" s="165">
        <v>-25.111999999999998</v>
      </c>
      <c r="EH21" s="165">
        <v>628.3922</v>
      </c>
      <c r="EI21" s="165">
        <v>407.34120000000001</v>
      </c>
      <c r="EJ21" s="166"/>
      <c r="EK21" s="165">
        <v>-28.6934</v>
      </c>
      <c r="EL21" s="165">
        <v>-25.9132</v>
      </c>
      <c r="EM21" s="165">
        <v>-28.603100000000001</v>
      </c>
      <c r="EN21" s="165">
        <v>22.676600000000001</v>
      </c>
      <c r="EO21" s="165">
        <v>22.421800000000001</v>
      </c>
      <c r="EP21" s="165">
        <v>138.30000000000001</v>
      </c>
      <c r="EQ21" s="165">
        <v>-42.756900000000002</v>
      </c>
      <c r="ER21" s="165">
        <v>-43.520200000000003</v>
      </c>
      <c r="ES21" s="165">
        <v>-60.559399999999997</v>
      </c>
      <c r="ET21" s="165">
        <v>0</v>
      </c>
      <c r="EU21" s="165">
        <v>-15.83</v>
      </c>
      <c r="EV21" s="165">
        <v>101.2</v>
      </c>
      <c r="EW21" s="165">
        <v>8.1865000000000006</v>
      </c>
      <c r="EX21" s="165">
        <v>5.1470000000000002</v>
      </c>
      <c r="EY21" s="165">
        <v>-33.531300000000002</v>
      </c>
      <c r="EZ21" s="165">
        <v>-32.802199999999999</v>
      </c>
      <c r="FA21" s="165">
        <v>7.8319000000000001</v>
      </c>
      <c r="FB21" s="165">
        <v>-100.51860000000001</v>
      </c>
      <c r="FC21" s="165">
        <v>63.850700000000003</v>
      </c>
      <c r="FD21" s="165">
        <v>20.608899999999998</v>
      </c>
      <c r="FE21" s="166"/>
      <c r="FF21" s="165">
        <v>20.5852</v>
      </c>
      <c r="FG21" s="165">
        <v>40.058999999999997</v>
      </c>
      <c r="FH21" s="165">
        <v>39.771900000000002</v>
      </c>
      <c r="FI21" s="165">
        <v>38.725000000000001</v>
      </c>
      <c r="FJ21" s="165">
        <v>1.1721999999999999</v>
      </c>
      <c r="FK21" s="165">
        <v>1.3395999999999999</v>
      </c>
      <c r="FL21" s="165">
        <v>48.06</v>
      </c>
      <c r="FM21" s="165">
        <v>-31.438099999999999</v>
      </c>
      <c r="FN21" s="165">
        <v>-31.315899999999999</v>
      </c>
      <c r="FO21" s="165">
        <v>26.1221</v>
      </c>
      <c r="FP21" s="165">
        <v>33.6648</v>
      </c>
      <c r="FQ21" s="165">
        <v>14.533300000000001</v>
      </c>
      <c r="FR21" s="165">
        <v>4.33</v>
      </c>
      <c r="FS21" s="165">
        <v>9.5662000000000003</v>
      </c>
      <c r="FT21" s="165">
        <v>0.89270000000000005</v>
      </c>
      <c r="FU21" s="165">
        <v>-5.62</v>
      </c>
      <c r="FV21" s="165">
        <v>12.06</v>
      </c>
      <c r="FW21" s="165">
        <v>13.3725</v>
      </c>
      <c r="FX21" s="166"/>
      <c r="FY21" s="165">
        <v>-1.3879999999999999</v>
      </c>
      <c r="FZ21" s="165">
        <v>4.4269999999999996</v>
      </c>
      <c r="GA21" s="166"/>
      <c r="GB21" s="165">
        <v>33.630000000000003</v>
      </c>
      <c r="GC21" s="165">
        <v>-34.2194</v>
      </c>
      <c r="GD21" s="165">
        <v>-25.302800000000001</v>
      </c>
      <c r="GE21" s="166"/>
      <c r="GF21" s="165">
        <v>72.648799999999994</v>
      </c>
      <c r="GG21" s="165">
        <v>23.9</v>
      </c>
      <c r="GH21" s="165">
        <v>-16.296600000000002</v>
      </c>
      <c r="GI21" s="165">
        <v>-2.5411999999999999</v>
      </c>
      <c r="GJ21" s="165">
        <v>-2.7818999999999998</v>
      </c>
      <c r="GK21" s="165">
        <v>1.6506000000000001</v>
      </c>
      <c r="GL21" s="166"/>
      <c r="GM21" s="166"/>
      <c r="GN21" s="165">
        <v>-15.023300000000001</v>
      </c>
      <c r="GO21" s="165">
        <v>-27.374600000000001</v>
      </c>
      <c r="GP21" s="165">
        <v>13.699299999999999</v>
      </c>
      <c r="GQ21" s="165">
        <v>28.466999999999999</v>
      </c>
      <c r="GR21" s="165">
        <v>62.3752</v>
      </c>
      <c r="GS21" s="165">
        <v>63.229100000000003</v>
      </c>
      <c r="GT21" s="165">
        <v>-144.7902</v>
      </c>
      <c r="GU21" s="165">
        <v>-19.7285</v>
      </c>
      <c r="GV21" s="165">
        <v>23.6952</v>
      </c>
      <c r="GW21" s="165">
        <v>-21.2836</v>
      </c>
      <c r="GX21" s="165">
        <v>12.080299999999999</v>
      </c>
      <c r="GY21" s="165">
        <v>11.877800000000001</v>
      </c>
      <c r="GZ21" s="165">
        <v>11.6151</v>
      </c>
      <c r="HA21" s="165">
        <v>13.7331</v>
      </c>
      <c r="HB21" s="165">
        <v>214.8638</v>
      </c>
      <c r="HC21" s="165">
        <v>215.4599</v>
      </c>
      <c r="HD21" s="165">
        <v>190.7</v>
      </c>
      <c r="HE21" s="165">
        <v>-189.9633</v>
      </c>
      <c r="HF21" s="165">
        <v>-403.6925</v>
      </c>
      <c r="HG21" s="165">
        <v>405.78100000000001</v>
      </c>
      <c r="HH21" s="165">
        <v>400.5754</v>
      </c>
      <c r="HI21" s="165">
        <v>-203.69300000000001</v>
      </c>
      <c r="HJ21" s="165">
        <v>-202.24600000000001</v>
      </c>
      <c r="HK21" s="165">
        <v>-24.693999999999999</v>
      </c>
      <c r="HL21" s="165">
        <v>-12.900499999999999</v>
      </c>
      <c r="HM21" s="165">
        <v>72.797600000000003</v>
      </c>
      <c r="HN21" s="165">
        <v>73.022099999999995</v>
      </c>
      <c r="HO21" s="165">
        <v>-146.22219999999999</v>
      </c>
      <c r="HP21" s="166"/>
      <c r="HQ21" s="165">
        <v>29.2818</v>
      </c>
      <c r="HR21" s="165">
        <v>28.512699999999999</v>
      </c>
      <c r="HS21" s="165">
        <v>-59.351999999999997</v>
      </c>
      <c r="HT21" s="165">
        <v>-59.294699999999999</v>
      </c>
      <c r="HU21" s="165">
        <v>74.930000000000007</v>
      </c>
      <c r="HV21" s="165">
        <v>74.94</v>
      </c>
      <c r="HW21" s="165">
        <v>63.1</v>
      </c>
      <c r="HX21" s="165">
        <v>62.9</v>
      </c>
      <c r="HY21" s="165">
        <v>21.739699999999999</v>
      </c>
      <c r="HZ21" s="165">
        <v>19.12</v>
      </c>
      <c r="IA21" s="165">
        <v>-332.19889999999998</v>
      </c>
      <c r="IB21" s="165">
        <v>76.565600000000003</v>
      </c>
      <c r="IC21" s="165">
        <v>76.137900000000002</v>
      </c>
      <c r="ID21" s="165">
        <v>14.5</v>
      </c>
      <c r="IE21" s="165">
        <v>36</v>
      </c>
      <c r="IF21" s="165">
        <v>-26.7</v>
      </c>
      <c r="IG21" s="165">
        <v>-26.7</v>
      </c>
      <c r="IH21" s="165">
        <v>2.1324000000000001</v>
      </c>
      <c r="II21" s="166"/>
      <c r="IJ21" s="165">
        <v>-396.46510000000001</v>
      </c>
      <c r="IK21" s="165">
        <v>-358.11739999999998</v>
      </c>
      <c r="IL21" s="165">
        <v>377.86869999999999</v>
      </c>
      <c r="IM21" s="165">
        <v>305.68099999999998</v>
      </c>
      <c r="IN21" s="165">
        <v>-26.942799999999998</v>
      </c>
      <c r="IO21" s="165">
        <v>-298.2749</v>
      </c>
      <c r="IP21" s="165">
        <v>301.45370000000003</v>
      </c>
      <c r="IQ21" s="165">
        <v>-153.80799999999999</v>
      </c>
      <c r="IR21" s="165">
        <v>-176.28</v>
      </c>
      <c r="IS21" s="165">
        <v>-296.28719999999998</v>
      </c>
      <c r="IT21" s="165">
        <v>78.643299999999996</v>
      </c>
      <c r="IU21" s="165">
        <v>78.338300000000004</v>
      </c>
      <c r="IV21" s="165">
        <v>155.72229999999999</v>
      </c>
      <c r="IW21" s="165">
        <v>-362.51600000000002</v>
      </c>
      <c r="IX21" s="165">
        <v>181.73480000000001</v>
      </c>
      <c r="IY21" s="165">
        <v>-185.65479999999999</v>
      </c>
      <c r="IZ21" s="165">
        <v>187.9538</v>
      </c>
      <c r="JA21" s="165">
        <v>-5.8791000000000002</v>
      </c>
      <c r="JB21" s="166"/>
      <c r="JC21" s="165">
        <v>27.36</v>
      </c>
      <c r="JD21" s="165">
        <v>6.4889999999999999</v>
      </c>
      <c r="JE21" s="165">
        <v>6.4829999999999997</v>
      </c>
      <c r="JF21" s="165">
        <v>-26.8</v>
      </c>
      <c r="JG21" s="165">
        <v>5.52</v>
      </c>
      <c r="JH21" s="166"/>
      <c r="JI21" s="165">
        <v>-6.1509</v>
      </c>
      <c r="JJ21" s="165">
        <v>-33.369900000000001</v>
      </c>
      <c r="JK21" s="165">
        <v>-9.0806000000000004</v>
      </c>
      <c r="JL21" s="165">
        <v>19.100000000000001</v>
      </c>
      <c r="JM21" s="165">
        <v>47.865000000000002</v>
      </c>
      <c r="JN21" s="165">
        <v>47.601999999999997</v>
      </c>
      <c r="JO21" s="166"/>
      <c r="JP21" s="166"/>
      <c r="JQ21" s="165">
        <v>47.906199999999998</v>
      </c>
      <c r="JR21" s="165">
        <v>47.214100000000002</v>
      </c>
      <c r="JS21" s="165">
        <v>48.0139</v>
      </c>
      <c r="JT21" s="166"/>
      <c r="JU21" s="165">
        <v>-34.4</v>
      </c>
      <c r="JV21" s="165">
        <v>36.491100000000003</v>
      </c>
      <c r="JW21" s="165">
        <v>6.54</v>
      </c>
      <c r="JX21" s="166"/>
      <c r="JY21" s="165">
        <v>-12.1873</v>
      </c>
      <c r="JZ21" s="165">
        <v>51.652200000000001</v>
      </c>
      <c r="KA21" s="165">
        <v>24.417899999999999</v>
      </c>
      <c r="KB21" s="165">
        <v>-12.096</v>
      </c>
      <c r="KC21" s="165">
        <v>-50.735199999999999</v>
      </c>
      <c r="KD21" s="165">
        <v>12.042199999999999</v>
      </c>
      <c r="KE21" s="165">
        <v>37.264499999999998</v>
      </c>
      <c r="KF21" s="165">
        <v>26.5</v>
      </c>
      <c r="KG21" s="165">
        <v>-26.4</v>
      </c>
      <c r="KH21" s="166"/>
      <c r="KI21" s="165">
        <v>31.1097</v>
      </c>
    </row>
    <row r="22" spans="1:295" ht="18" customHeight="1" x14ac:dyDescent="0.25">
      <c r="A22" s="160" t="s">
        <v>67</v>
      </c>
      <c r="B22" s="160" t="s">
        <v>775</v>
      </c>
      <c r="C22" s="164">
        <v>0</v>
      </c>
      <c r="D22" s="165">
        <v>17.467600000000001</v>
      </c>
      <c r="E22" s="165">
        <v>-21.338200000000001</v>
      </c>
      <c r="F22" s="165">
        <v>8.6295999999999999</v>
      </c>
      <c r="G22" s="165">
        <v>16.208500000000001</v>
      </c>
      <c r="H22" s="166"/>
      <c r="I22" s="165">
        <v>36.6023</v>
      </c>
      <c r="J22" s="165">
        <v>-91.341700000000003</v>
      </c>
      <c r="K22" s="165">
        <v>51.016800000000003</v>
      </c>
      <c r="L22" s="165">
        <v>26.191199999999998</v>
      </c>
      <c r="M22" s="165">
        <v>25.6464</v>
      </c>
      <c r="N22" s="165">
        <v>-39.96</v>
      </c>
      <c r="O22" s="165">
        <v>-53.503999999999998</v>
      </c>
      <c r="P22" s="165">
        <v>48.4</v>
      </c>
      <c r="Q22" s="165">
        <v>20.7</v>
      </c>
      <c r="R22" s="165">
        <v>-48.4</v>
      </c>
      <c r="S22" s="165">
        <v>12.055400000000001</v>
      </c>
      <c r="T22" s="165">
        <v>44.120800000000003</v>
      </c>
      <c r="U22" s="165">
        <v>20.1997</v>
      </c>
      <c r="V22" s="165">
        <v>20.639600000000002</v>
      </c>
      <c r="W22" s="165">
        <v>34.371400000000001</v>
      </c>
      <c r="X22" s="165">
        <v>16.310600000000001</v>
      </c>
      <c r="Y22" s="165">
        <v>5.9413</v>
      </c>
      <c r="Z22" s="165">
        <v>7.6403999999999996</v>
      </c>
      <c r="AA22" s="166"/>
      <c r="AB22" s="166"/>
      <c r="AC22" s="165">
        <v>-70.88</v>
      </c>
      <c r="AD22" s="165">
        <v>-71</v>
      </c>
      <c r="AE22" s="166"/>
      <c r="AF22" s="165">
        <v>39.96</v>
      </c>
      <c r="AG22" s="165">
        <v>52.8</v>
      </c>
      <c r="AH22" s="165">
        <v>27.780999999999999</v>
      </c>
      <c r="AI22" s="165">
        <v>0.30599999999999999</v>
      </c>
      <c r="AJ22" s="165">
        <v>-70.42</v>
      </c>
      <c r="AK22" s="165">
        <v>-71.34</v>
      </c>
      <c r="AL22" s="165">
        <v>-37.86</v>
      </c>
      <c r="AM22" s="165">
        <v>71.510000000000005</v>
      </c>
      <c r="AN22" s="165">
        <v>71.67</v>
      </c>
      <c r="AO22" s="165">
        <v>15.8422</v>
      </c>
      <c r="AP22" s="165">
        <v>-1.9864999999999999</v>
      </c>
      <c r="AQ22" s="165">
        <v>59.217799999999997</v>
      </c>
      <c r="AR22" s="165">
        <v>61.1661</v>
      </c>
      <c r="AS22" s="165">
        <v>72.243600000000001</v>
      </c>
      <c r="AT22" s="165">
        <v>-57.066600000000001</v>
      </c>
      <c r="AU22" s="165">
        <v>-56.917099999999998</v>
      </c>
      <c r="AV22" s="165">
        <v>33.122500000000002</v>
      </c>
      <c r="AW22" s="165">
        <v>31.454699999999999</v>
      </c>
      <c r="AX22" s="165">
        <v>82.518900000000002</v>
      </c>
      <c r="AY22" s="165">
        <v>84.662199999999999</v>
      </c>
      <c r="AZ22" s="165">
        <v>8.3917000000000002</v>
      </c>
      <c r="BA22" s="165">
        <v>45.319099999999999</v>
      </c>
      <c r="BB22" s="165">
        <v>-641.24490000000003</v>
      </c>
      <c r="BC22" s="165">
        <v>2.3201999999999998</v>
      </c>
      <c r="BD22" s="165">
        <v>-12.9</v>
      </c>
      <c r="BE22" s="165">
        <v>-13</v>
      </c>
      <c r="BF22" s="165">
        <v>62.194899999999997</v>
      </c>
      <c r="BG22" s="165">
        <v>62.251199999999997</v>
      </c>
      <c r="BH22" s="165">
        <v>-3.282</v>
      </c>
      <c r="BI22" s="166"/>
      <c r="BJ22" s="165">
        <v>-90.073300000000003</v>
      </c>
      <c r="BK22" s="165">
        <v>5.5720000000000001</v>
      </c>
      <c r="BL22" s="165">
        <v>7.8106</v>
      </c>
      <c r="BM22" s="165">
        <v>5.319</v>
      </c>
      <c r="BN22" s="165">
        <v>691.24400000000003</v>
      </c>
      <c r="BO22" s="165">
        <v>104.52589999999999</v>
      </c>
      <c r="BP22" s="165">
        <v>104.1596</v>
      </c>
      <c r="BQ22" s="165">
        <v>-630.24710000000005</v>
      </c>
      <c r="BR22" s="165">
        <v>527.03959999999995</v>
      </c>
      <c r="BS22" s="166"/>
      <c r="BT22" s="165">
        <v>-29.250599999999999</v>
      </c>
      <c r="BU22" s="165">
        <v>29.3278</v>
      </c>
      <c r="BV22" s="165">
        <v>75.066199999999995</v>
      </c>
      <c r="BW22" s="165">
        <v>15.72</v>
      </c>
      <c r="BX22" s="165">
        <v>22</v>
      </c>
      <c r="BY22" s="166"/>
      <c r="BZ22" s="165">
        <v>86.85</v>
      </c>
      <c r="CA22" s="165">
        <v>-5.2201000000000004</v>
      </c>
      <c r="CB22" s="165">
        <v>-4.4164000000000003</v>
      </c>
      <c r="CC22" s="165">
        <v>53.039099999999998</v>
      </c>
      <c r="CD22" s="165">
        <v>54.171700000000001</v>
      </c>
      <c r="CE22" s="165">
        <v>29.755700000000001</v>
      </c>
      <c r="CF22" s="165">
        <v>-39.979799999999997</v>
      </c>
      <c r="CG22" s="165">
        <v>-40.0535</v>
      </c>
      <c r="CH22" s="165">
        <v>6.5940000000000003</v>
      </c>
      <c r="CI22" s="165">
        <v>-69.460099999999997</v>
      </c>
      <c r="CJ22" s="166"/>
      <c r="CK22" s="166"/>
      <c r="CL22" s="165">
        <v>27.1</v>
      </c>
      <c r="CM22" s="165">
        <v>139.1</v>
      </c>
      <c r="CN22" s="165">
        <v>-13.75</v>
      </c>
      <c r="CO22" s="165">
        <v>50.1965</v>
      </c>
      <c r="CP22" s="165">
        <v>49.201799999999999</v>
      </c>
      <c r="CQ22" s="165">
        <v>49.006399999999999</v>
      </c>
      <c r="CR22" s="165">
        <v>-77.569199999999995</v>
      </c>
      <c r="CS22" s="165">
        <v>-76.754099999999994</v>
      </c>
      <c r="CT22" s="165">
        <v>100.4045</v>
      </c>
      <c r="CU22" s="165">
        <v>-68.882199999999997</v>
      </c>
      <c r="CV22" s="165">
        <v>113.1572</v>
      </c>
      <c r="CW22" s="165">
        <v>11.8757</v>
      </c>
      <c r="CX22" s="165">
        <v>30.35</v>
      </c>
      <c r="CY22" s="165">
        <v>62.14</v>
      </c>
      <c r="CZ22" s="165">
        <v>40.788600000000002</v>
      </c>
      <c r="DA22" s="165">
        <v>38.676499999999997</v>
      </c>
      <c r="DB22" s="165">
        <v>-28.79</v>
      </c>
      <c r="DC22" s="165">
        <v>-3.7679</v>
      </c>
      <c r="DD22" s="165">
        <v>69.803299999999993</v>
      </c>
      <c r="DE22" s="165">
        <v>69.0625</v>
      </c>
      <c r="DF22" s="165">
        <v>-171.66059999999999</v>
      </c>
      <c r="DG22" s="165">
        <v>-2.0000000000000001E-4</v>
      </c>
      <c r="DH22" s="165">
        <v>-17.5151</v>
      </c>
      <c r="DI22" s="165">
        <v>-81.5</v>
      </c>
      <c r="DJ22" s="165">
        <v>-81.2</v>
      </c>
      <c r="DK22" s="165">
        <v>24.298999999999999</v>
      </c>
      <c r="DL22" s="165">
        <v>67.391999999999996</v>
      </c>
      <c r="DM22" s="165">
        <v>63.416899999999998</v>
      </c>
      <c r="DN22" s="165">
        <v>94.940200000000004</v>
      </c>
      <c r="DO22" s="166"/>
      <c r="DP22" s="165">
        <v>-10.16</v>
      </c>
      <c r="DQ22" s="165">
        <v>56.497500000000002</v>
      </c>
      <c r="DR22" s="165">
        <v>169.5146</v>
      </c>
      <c r="DS22" s="166"/>
      <c r="DT22" s="165">
        <v>-33.5</v>
      </c>
      <c r="DU22" s="165">
        <v>43.78</v>
      </c>
      <c r="DV22" s="165">
        <v>75.73</v>
      </c>
      <c r="DW22" s="165">
        <v>167.65450000000001</v>
      </c>
      <c r="DX22" s="165">
        <v>166.81819999999999</v>
      </c>
      <c r="DY22" s="166"/>
      <c r="DZ22" s="165">
        <v>33.409100000000002</v>
      </c>
      <c r="EA22" s="165">
        <v>254.20959999999999</v>
      </c>
      <c r="EB22" s="165">
        <v>210.006</v>
      </c>
      <c r="EC22" s="165">
        <v>203.48689999999999</v>
      </c>
      <c r="ED22" s="165">
        <v>207.0926</v>
      </c>
      <c r="EE22" s="165">
        <v>86.818200000000004</v>
      </c>
      <c r="EF22" s="165">
        <v>71.577600000000004</v>
      </c>
      <c r="EG22" s="165">
        <v>-24.498999999999999</v>
      </c>
      <c r="EH22" s="165">
        <v>644.70320000000004</v>
      </c>
      <c r="EI22" s="165">
        <v>296.68509999999998</v>
      </c>
      <c r="EJ22" s="166"/>
      <c r="EK22" s="165">
        <v>-29.870899999999999</v>
      </c>
      <c r="EL22" s="165">
        <v>-26.981999999999999</v>
      </c>
      <c r="EM22" s="165">
        <v>0</v>
      </c>
      <c r="EN22" s="165">
        <v>24.752199999999998</v>
      </c>
      <c r="EO22" s="165">
        <v>22.825900000000001</v>
      </c>
      <c r="EP22" s="165">
        <v>36.911999999999999</v>
      </c>
      <c r="EQ22" s="165">
        <v>-32.958399999999997</v>
      </c>
      <c r="ER22" s="165">
        <v>-33.714399999999998</v>
      </c>
      <c r="ES22" s="165">
        <v>-32.0565</v>
      </c>
      <c r="ET22" s="165">
        <v>0</v>
      </c>
      <c r="EU22" s="165">
        <v>-11.96</v>
      </c>
      <c r="EV22" s="165">
        <v>1</v>
      </c>
      <c r="EW22" s="165">
        <v>9.0221999999999998</v>
      </c>
      <c r="EX22" s="165">
        <v>7.2716000000000003</v>
      </c>
      <c r="EY22" s="165">
        <v>-31.732700000000001</v>
      </c>
      <c r="EZ22" s="165">
        <v>-31.088200000000001</v>
      </c>
      <c r="FA22" s="165">
        <v>5.4081000000000001</v>
      </c>
      <c r="FB22" s="165">
        <v>-68.370699999999999</v>
      </c>
      <c r="FC22" s="165">
        <v>35.291200000000003</v>
      </c>
      <c r="FD22" s="165">
        <v>20.218900000000001</v>
      </c>
      <c r="FE22" s="166"/>
      <c r="FF22" s="165">
        <v>19.7956</v>
      </c>
      <c r="FG22" s="165">
        <v>39.651600000000002</v>
      </c>
      <c r="FH22" s="165">
        <v>40.235599999999998</v>
      </c>
      <c r="FI22" s="165">
        <v>38.683599999999998</v>
      </c>
      <c r="FJ22" s="165">
        <v>6.1959</v>
      </c>
      <c r="FK22" s="165">
        <v>4.0189000000000004</v>
      </c>
      <c r="FL22" s="165">
        <v>87.412199999999999</v>
      </c>
      <c r="FM22" s="165">
        <v>-32.708599999999997</v>
      </c>
      <c r="FN22" s="165">
        <v>-32.611899999999999</v>
      </c>
      <c r="FO22" s="165">
        <v>56.830100000000002</v>
      </c>
      <c r="FP22" s="165">
        <v>65.022599999999997</v>
      </c>
      <c r="FQ22" s="165">
        <v>22.619399999999999</v>
      </c>
      <c r="FR22" s="165">
        <v>7.06</v>
      </c>
      <c r="FS22" s="165">
        <v>7.5593000000000004</v>
      </c>
      <c r="FT22" s="165">
        <v>0.96099999999999997</v>
      </c>
      <c r="FU22" s="165">
        <v>-3.99</v>
      </c>
      <c r="FV22" s="165">
        <v>11.38</v>
      </c>
      <c r="FW22" s="165">
        <v>21.4556</v>
      </c>
      <c r="FX22" s="166"/>
      <c r="FY22" s="165">
        <v>-1.129</v>
      </c>
      <c r="FZ22" s="165">
        <v>4.3689999999999998</v>
      </c>
      <c r="GA22" s="166"/>
      <c r="GB22" s="165">
        <v>32.51</v>
      </c>
      <c r="GC22" s="165">
        <v>-66.808499999999995</v>
      </c>
      <c r="GD22" s="165">
        <v>-55.125500000000002</v>
      </c>
      <c r="GE22" s="165">
        <v>12.51</v>
      </c>
      <c r="GF22" s="165">
        <v>69.810299999999998</v>
      </c>
      <c r="GG22" s="165">
        <v>24.2</v>
      </c>
      <c r="GH22" s="165">
        <v>-16.441600000000001</v>
      </c>
      <c r="GI22" s="165">
        <v>-2.8313000000000001</v>
      </c>
      <c r="GJ22" s="165">
        <v>-3.1798999999999999</v>
      </c>
      <c r="GK22" s="165">
        <v>1.6696</v>
      </c>
      <c r="GL22" s="166"/>
      <c r="GM22" s="166"/>
      <c r="GN22" s="165">
        <v>-13.5518</v>
      </c>
      <c r="GO22" s="165">
        <v>-28.217700000000001</v>
      </c>
      <c r="GP22" s="165">
        <v>13.815099999999999</v>
      </c>
      <c r="GQ22" s="165">
        <v>29.134599999999999</v>
      </c>
      <c r="GR22" s="165">
        <v>64.156999999999996</v>
      </c>
      <c r="GS22" s="165">
        <v>66.742900000000006</v>
      </c>
      <c r="GT22" s="165">
        <v>-140.54509999999999</v>
      </c>
      <c r="GU22" s="165">
        <v>-20.821000000000002</v>
      </c>
      <c r="GV22" s="165">
        <v>24.851600000000001</v>
      </c>
      <c r="GW22" s="165">
        <v>-23.963200000000001</v>
      </c>
      <c r="GX22" s="165">
        <v>11.4922</v>
      </c>
      <c r="GY22" s="165">
        <v>13.4794</v>
      </c>
      <c r="GZ22" s="165">
        <v>13.1023</v>
      </c>
      <c r="HA22" s="165">
        <v>13</v>
      </c>
      <c r="HB22" s="165">
        <v>190.3845</v>
      </c>
      <c r="HC22" s="165">
        <v>189.66720000000001</v>
      </c>
      <c r="HD22" s="165">
        <v>186.1</v>
      </c>
      <c r="HE22" s="165">
        <v>-185.96029999999999</v>
      </c>
      <c r="HF22" s="165">
        <v>-370.0686</v>
      </c>
      <c r="HG22" s="165">
        <v>374.64359999999999</v>
      </c>
      <c r="HH22" s="165">
        <v>373.20030000000003</v>
      </c>
      <c r="HI22" s="165">
        <v>-182.63910000000001</v>
      </c>
      <c r="HJ22" s="165">
        <v>-181.44990000000001</v>
      </c>
      <c r="HK22" s="165">
        <v>-22.991299999999999</v>
      </c>
      <c r="HL22" s="165">
        <v>-10.9513</v>
      </c>
      <c r="HM22" s="165">
        <v>69.106200000000001</v>
      </c>
      <c r="HN22" s="165">
        <v>68.747799999999998</v>
      </c>
      <c r="HO22" s="165">
        <v>-125.4605</v>
      </c>
      <c r="HP22" s="165">
        <v>-124.461</v>
      </c>
      <c r="HQ22" s="165">
        <v>16.658300000000001</v>
      </c>
      <c r="HR22" s="165">
        <v>15.757400000000001</v>
      </c>
      <c r="HS22" s="165">
        <v>-60.017699999999998</v>
      </c>
      <c r="HT22" s="165">
        <v>-58.914000000000001</v>
      </c>
      <c r="HU22" s="165">
        <v>59.1</v>
      </c>
      <c r="HV22" s="165">
        <v>59.31</v>
      </c>
      <c r="HW22" s="165">
        <v>67.400000000000006</v>
      </c>
      <c r="HX22" s="165">
        <v>67.7</v>
      </c>
      <c r="HY22" s="165">
        <v>21.288900000000002</v>
      </c>
      <c r="HZ22" s="165">
        <v>-5.92</v>
      </c>
      <c r="IA22" s="165">
        <v>-334.15600000000001</v>
      </c>
      <c r="IB22" s="165">
        <v>63.2438</v>
      </c>
      <c r="IC22" s="165">
        <v>62.169199999999996</v>
      </c>
      <c r="ID22" s="165">
        <v>13.9</v>
      </c>
      <c r="IE22" s="165">
        <v>45.1</v>
      </c>
      <c r="IF22" s="165">
        <v>-15.5</v>
      </c>
      <c r="IG22" s="165">
        <v>-14.7</v>
      </c>
      <c r="IH22" s="165">
        <v>1.9892000000000001</v>
      </c>
      <c r="II22" s="166"/>
      <c r="IJ22" s="165">
        <v>-368.16989999999998</v>
      </c>
      <c r="IK22" s="165">
        <v>-251.3603</v>
      </c>
      <c r="IL22" s="165">
        <v>306.21879999999999</v>
      </c>
      <c r="IM22" s="165">
        <v>240.4385</v>
      </c>
      <c r="IN22" s="165">
        <v>-25.209399999999999</v>
      </c>
      <c r="IO22" s="165">
        <v>-236.86170000000001</v>
      </c>
      <c r="IP22" s="165">
        <v>233.81989999999999</v>
      </c>
      <c r="IQ22" s="165">
        <v>-131.87960000000001</v>
      </c>
      <c r="IR22" s="165">
        <v>-120.8809</v>
      </c>
      <c r="IS22" s="165">
        <v>-232.79570000000001</v>
      </c>
      <c r="IT22" s="165">
        <v>98.592399999999998</v>
      </c>
      <c r="IU22" s="165">
        <v>99.865099999999998</v>
      </c>
      <c r="IV22" s="165">
        <v>137.26400000000001</v>
      </c>
      <c r="IW22" s="165">
        <v>-296.0378</v>
      </c>
      <c r="IX22" s="165">
        <v>126.0508</v>
      </c>
      <c r="IY22" s="165">
        <v>-172.74279999999999</v>
      </c>
      <c r="IZ22" s="165">
        <v>172.83369999999999</v>
      </c>
      <c r="JA22" s="165">
        <v>-5.9835000000000003</v>
      </c>
      <c r="JB22" s="166"/>
      <c r="JC22" s="165">
        <v>29.12</v>
      </c>
      <c r="JD22" s="165">
        <v>6.4349999999999996</v>
      </c>
      <c r="JE22" s="165">
        <v>6.4329999999999998</v>
      </c>
      <c r="JF22" s="165">
        <v>-27.92</v>
      </c>
      <c r="JG22" s="165">
        <v>6.32</v>
      </c>
      <c r="JH22" s="166"/>
      <c r="JI22" s="165">
        <v>-6.9718</v>
      </c>
      <c r="JJ22" s="165">
        <v>-30.440200000000001</v>
      </c>
      <c r="JK22" s="165">
        <v>-5.2140000000000004</v>
      </c>
      <c r="JL22" s="165">
        <v>14.3</v>
      </c>
      <c r="JM22" s="165">
        <v>47.392000000000003</v>
      </c>
      <c r="JN22" s="165">
        <v>46.639000000000003</v>
      </c>
      <c r="JO22" s="165">
        <v>11.234</v>
      </c>
      <c r="JP22" s="166"/>
      <c r="JQ22" s="165">
        <v>45.804699999999997</v>
      </c>
      <c r="JR22" s="165">
        <v>44.580800000000004</v>
      </c>
      <c r="JS22" s="165">
        <v>45.278300000000002</v>
      </c>
      <c r="JT22" s="166"/>
      <c r="JU22" s="165">
        <v>-45.1</v>
      </c>
      <c r="JV22" s="165">
        <v>26.330200000000001</v>
      </c>
      <c r="JW22" s="165">
        <v>6.64</v>
      </c>
      <c r="JX22" s="166"/>
      <c r="JY22" s="165">
        <v>-10.0305</v>
      </c>
      <c r="JZ22" s="165">
        <v>50.2226</v>
      </c>
      <c r="KA22" s="165">
        <v>22.658200000000001</v>
      </c>
      <c r="KB22" s="165">
        <v>-10.1777</v>
      </c>
      <c r="KC22" s="165">
        <v>-49.693100000000001</v>
      </c>
      <c r="KD22" s="165">
        <v>9.8445</v>
      </c>
      <c r="KE22" s="165">
        <v>38.564100000000003</v>
      </c>
      <c r="KF22" s="165">
        <v>36.200000000000003</v>
      </c>
      <c r="KG22" s="165">
        <v>-36.299999999999997</v>
      </c>
      <c r="KH22" s="166"/>
      <c r="KI22" s="165">
        <v>46.820399999999999</v>
      </c>
    </row>
    <row r="23" spans="1:295" ht="18" customHeight="1" x14ac:dyDescent="0.25">
      <c r="A23" s="160" t="s">
        <v>67</v>
      </c>
      <c r="B23" s="160" t="s">
        <v>776</v>
      </c>
      <c r="C23" s="164">
        <v>0</v>
      </c>
      <c r="D23" s="165">
        <v>17.278300000000002</v>
      </c>
      <c r="E23" s="165">
        <v>-21.067699999999999</v>
      </c>
      <c r="F23" s="165">
        <v>8.4718999999999998</v>
      </c>
      <c r="G23" s="165">
        <v>16.191299999999998</v>
      </c>
      <c r="H23" s="166"/>
      <c r="I23" s="165">
        <v>36.948599999999999</v>
      </c>
      <c r="J23" s="165">
        <v>-92.696100000000001</v>
      </c>
      <c r="K23" s="165">
        <v>53.8752</v>
      </c>
      <c r="L23" s="165">
        <v>27.341200000000001</v>
      </c>
      <c r="M23" s="165">
        <v>26.856999999999999</v>
      </c>
      <c r="N23" s="165">
        <v>-24.42</v>
      </c>
      <c r="O23" s="165">
        <v>-56.250999999999998</v>
      </c>
      <c r="P23" s="165">
        <v>50.6</v>
      </c>
      <c r="Q23" s="165">
        <v>21.527999999999999</v>
      </c>
      <c r="R23" s="165">
        <v>-50.6</v>
      </c>
      <c r="S23" s="165">
        <v>11.2042</v>
      </c>
      <c r="T23" s="165">
        <v>45.405200000000001</v>
      </c>
      <c r="U23" s="165">
        <v>20.875399999999999</v>
      </c>
      <c r="V23" s="165">
        <v>21.471</v>
      </c>
      <c r="W23" s="165">
        <v>35.666400000000003</v>
      </c>
      <c r="X23" s="165">
        <v>16.6568</v>
      </c>
      <c r="Y23" s="165">
        <v>6.0004999999999997</v>
      </c>
      <c r="Z23" s="165">
        <v>7.3800999999999997</v>
      </c>
      <c r="AA23" s="166"/>
      <c r="AB23" s="166"/>
      <c r="AC23" s="165">
        <v>-66.66</v>
      </c>
      <c r="AD23" s="165">
        <v>-66.75</v>
      </c>
      <c r="AE23" s="166"/>
      <c r="AF23" s="165">
        <v>22.2</v>
      </c>
      <c r="AG23" s="165">
        <v>55</v>
      </c>
      <c r="AH23" s="165">
        <v>29.716999999999999</v>
      </c>
      <c r="AI23" s="165">
        <v>0.312</v>
      </c>
      <c r="AJ23" s="165">
        <v>-66.13</v>
      </c>
      <c r="AK23" s="165">
        <v>-67.02</v>
      </c>
      <c r="AL23" s="165">
        <v>-38.57</v>
      </c>
      <c r="AM23" s="165">
        <v>68.36</v>
      </c>
      <c r="AN23" s="165">
        <v>68.319999999999993</v>
      </c>
      <c r="AO23" s="165">
        <v>16.209700000000002</v>
      </c>
      <c r="AP23" s="165">
        <v>-2.1974999999999998</v>
      </c>
      <c r="AQ23" s="165">
        <v>60.299199999999999</v>
      </c>
      <c r="AR23" s="165">
        <v>62.055900000000001</v>
      </c>
      <c r="AS23" s="165">
        <v>69.863299999999995</v>
      </c>
      <c r="AT23" s="165">
        <v>-55.057200000000002</v>
      </c>
      <c r="AU23" s="165">
        <v>-56.151600000000002</v>
      </c>
      <c r="AV23" s="165">
        <v>15.791700000000001</v>
      </c>
      <c r="AW23" s="165">
        <v>33.594700000000003</v>
      </c>
      <c r="AX23" s="165">
        <v>81.313199999999995</v>
      </c>
      <c r="AY23" s="165">
        <v>83.322599999999994</v>
      </c>
      <c r="AZ23" s="165">
        <v>8.3917000000000002</v>
      </c>
      <c r="BA23" s="165">
        <v>42.038400000000003</v>
      </c>
      <c r="BB23" s="165">
        <v>-596.81380000000001</v>
      </c>
      <c r="BC23" s="165">
        <v>-6.6150000000000002</v>
      </c>
      <c r="BD23" s="165">
        <v>-12.7</v>
      </c>
      <c r="BE23" s="165">
        <v>-12.8</v>
      </c>
      <c r="BF23" s="165">
        <v>61.706099999999999</v>
      </c>
      <c r="BG23" s="165">
        <v>59.455100000000002</v>
      </c>
      <c r="BH23" s="165">
        <v>-3.5013999999999998</v>
      </c>
      <c r="BI23" s="166"/>
      <c r="BJ23" s="165">
        <v>-81.240700000000004</v>
      </c>
      <c r="BK23" s="165">
        <v>6.4009999999999998</v>
      </c>
      <c r="BL23" s="165">
        <v>8.1770999999999994</v>
      </c>
      <c r="BM23" s="165">
        <v>5.6029999999999998</v>
      </c>
      <c r="BN23" s="165">
        <v>652.63810000000001</v>
      </c>
      <c r="BO23" s="165">
        <v>113.01</v>
      </c>
      <c r="BP23" s="165">
        <v>112.70480000000001</v>
      </c>
      <c r="BQ23" s="165">
        <v>-633.81500000000005</v>
      </c>
      <c r="BR23" s="165">
        <v>515.82320000000004</v>
      </c>
      <c r="BS23" s="166"/>
      <c r="BT23" s="165">
        <v>-41.815199999999997</v>
      </c>
      <c r="BU23" s="165">
        <v>42.911000000000001</v>
      </c>
      <c r="BV23" s="165">
        <v>82.351299999999995</v>
      </c>
      <c r="BW23" s="165">
        <v>16.87</v>
      </c>
      <c r="BX23" s="165">
        <v>23.14</v>
      </c>
      <c r="BY23" s="166"/>
      <c r="BZ23" s="165">
        <v>91.46</v>
      </c>
      <c r="CA23" s="165">
        <v>-10.0426</v>
      </c>
      <c r="CB23" s="165">
        <v>-10.0426</v>
      </c>
      <c r="CC23" s="165">
        <v>60.031300000000002</v>
      </c>
      <c r="CD23" s="165">
        <v>60.3889</v>
      </c>
      <c r="CE23" s="165">
        <v>27.388200000000001</v>
      </c>
      <c r="CF23" s="165">
        <v>-45.876800000000003</v>
      </c>
      <c r="CG23" s="165">
        <v>-45.717599999999997</v>
      </c>
      <c r="CH23" s="165">
        <v>7.5106999999999999</v>
      </c>
      <c r="CI23" s="165">
        <v>-67.167000000000002</v>
      </c>
      <c r="CJ23" s="166"/>
      <c r="CK23" s="166"/>
      <c r="CL23" s="165">
        <v>39.4</v>
      </c>
      <c r="CM23" s="165">
        <v>135.9</v>
      </c>
      <c r="CN23" s="165">
        <v>-14.48</v>
      </c>
      <c r="CO23" s="165">
        <v>53.876100000000001</v>
      </c>
      <c r="CP23" s="165">
        <v>51.944400000000002</v>
      </c>
      <c r="CQ23" s="165">
        <v>52.7181</v>
      </c>
      <c r="CR23" s="165">
        <v>-63.5456</v>
      </c>
      <c r="CS23" s="165">
        <v>-64.2</v>
      </c>
      <c r="CT23" s="165">
        <v>89.056200000000004</v>
      </c>
      <c r="CU23" s="165">
        <v>-75.477199999999996</v>
      </c>
      <c r="CV23" s="165">
        <v>102.26179999999999</v>
      </c>
      <c r="CW23" s="165">
        <v>11.5794</v>
      </c>
      <c r="CX23" s="165">
        <v>47.25</v>
      </c>
      <c r="CY23" s="165">
        <v>63</v>
      </c>
      <c r="CZ23" s="165">
        <v>42.663600000000002</v>
      </c>
      <c r="DA23" s="165">
        <v>40.4343</v>
      </c>
      <c r="DB23" s="165">
        <v>-29.3</v>
      </c>
      <c r="DC23" s="165">
        <v>-3.7679</v>
      </c>
      <c r="DD23" s="165">
        <v>66.877300000000005</v>
      </c>
      <c r="DE23" s="165">
        <v>65.866200000000006</v>
      </c>
      <c r="DF23" s="165">
        <v>-159.33369999999999</v>
      </c>
      <c r="DG23" s="165">
        <v>-2.9999999999999997E-4</v>
      </c>
      <c r="DH23" s="165">
        <v>-17.675000000000001</v>
      </c>
      <c r="DI23" s="165">
        <v>-87.1</v>
      </c>
      <c r="DJ23" s="165">
        <v>-88.2</v>
      </c>
      <c r="DK23" s="165">
        <v>25.4251</v>
      </c>
      <c r="DL23" s="165">
        <v>72.665400000000005</v>
      </c>
      <c r="DM23" s="165">
        <v>64.825800000000001</v>
      </c>
      <c r="DN23" s="165">
        <v>103.1433</v>
      </c>
      <c r="DO23" s="166"/>
      <c r="DP23" s="165">
        <v>-10.09</v>
      </c>
      <c r="DQ23" s="165">
        <v>58.125</v>
      </c>
      <c r="DR23" s="165">
        <v>161.04910000000001</v>
      </c>
      <c r="DS23" s="166"/>
      <c r="DT23" s="165">
        <v>-30.51</v>
      </c>
      <c r="DU23" s="165">
        <v>50.42</v>
      </c>
      <c r="DV23" s="165">
        <v>76.61</v>
      </c>
      <c r="DW23" s="165">
        <v>161.10910000000001</v>
      </c>
      <c r="DX23" s="165">
        <v>156.4727</v>
      </c>
      <c r="DY23" s="165">
        <v>73.086200000000005</v>
      </c>
      <c r="DZ23" s="165">
        <v>24.654499999999999</v>
      </c>
      <c r="EA23" s="165">
        <v>252.39949999999999</v>
      </c>
      <c r="EB23" s="165">
        <v>206.36940000000001</v>
      </c>
      <c r="EC23" s="165">
        <v>200.76849999999999</v>
      </c>
      <c r="ED23" s="165">
        <v>203.2774</v>
      </c>
      <c r="EE23" s="165">
        <v>108.82429999999999</v>
      </c>
      <c r="EF23" s="165">
        <v>92.994600000000005</v>
      </c>
      <c r="EG23" s="165">
        <v>-23.84</v>
      </c>
      <c r="EH23" s="165">
        <v>649.55970000000002</v>
      </c>
      <c r="EI23" s="165">
        <v>224.65770000000001</v>
      </c>
      <c r="EJ23" s="166"/>
      <c r="EK23" s="165">
        <v>-30.3718</v>
      </c>
      <c r="EL23" s="165">
        <v>-27.827400000000001</v>
      </c>
      <c r="EM23" s="165">
        <v>-16.375900000000001</v>
      </c>
      <c r="EN23" s="165">
        <v>10.361599999999999</v>
      </c>
      <c r="EO23" s="165">
        <v>9.6659000000000006</v>
      </c>
      <c r="EP23" s="165">
        <v>178.23599999999999</v>
      </c>
      <c r="EQ23" s="165">
        <v>-58.857100000000003</v>
      </c>
      <c r="ER23" s="165">
        <v>-59.143500000000003</v>
      </c>
      <c r="ES23" s="165">
        <v>-53.085999999999999</v>
      </c>
      <c r="ET23" s="165">
        <v>14.53</v>
      </c>
      <c r="EU23" s="165">
        <v>-25.22</v>
      </c>
      <c r="EV23" s="165">
        <v>117.1</v>
      </c>
      <c r="EW23" s="165">
        <v>9.2963000000000005</v>
      </c>
      <c r="EX23" s="165">
        <v>-20.713200000000001</v>
      </c>
      <c r="EY23" s="165">
        <v>-34.067999999999998</v>
      </c>
      <c r="EZ23" s="165">
        <v>-32.678800000000003</v>
      </c>
      <c r="FA23" s="165">
        <v>7.1875999999999998</v>
      </c>
      <c r="FB23" s="165">
        <v>-91.003500000000003</v>
      </c>
      <c r="FC23" s="165">
        <v>56.2256</v>
      </c>
      <c r="FD23" s="165">
        <v>20.613199999999999</v>
      </c>
      <c r="FE23" s="166"/>
      <c r="FF23" s="165">
        <v>20.569299999999998</v>
      </c>
      <c r="FG23" s="165">
        <v>40.4572</v>
      </c>
      <c r="FH23" s="165">
        <v>42.290700000000001</v>
      </c>
      <c r="FI23" s="165">
        <v>40.170400000000001</v>
      </c>
      <c r="FJ23" s="165">
        <v>9.2101000000000006</v>
      </c>
      <c r="FK23" s="165">
        <v>9.2101000000000006</v>
      </c>
      <c r="FL23" s="165">
        <v>92.435900000000004</v>
      </c>
      <c r="FM23" s="165">
        <v>-23.468499999999999</v>
      </c>
      <c r="FN23" s="165">
        <v>-22.534600000000001</v>
      </c>
      <c r="FO23" s="165">
        <v>53.403799999999997</v>
      </c>
      <c r="FP23" s="165">
        <v>62.979900000000001</v>
      </c>
      <c r="FQ23" s="165">
        <v>22.348400000000002</v>
      </c>
      <c r="FR23" s="165">
        <v>9.02</v>
      </c>
      <c r="FS23" s="165">
        <v>8.2698</v>
      </c>
      <c r="FT23" s="165">
        <v>1.0329999999999999</v>
      </c>
      <c r="FU23" s="165">
        <v>-4.67</v>
      </c>
      <c r="FV23" s="165">
        <v>12.06</v>
      </c>
      <c r="FW23" s="165">
        <v>22.636399999999998</v>
      </c>
      <c r="FX23" s="166"/>
      <c r="FY23" s="165">
        <v>-0.94099999999999995</v>
      </c>
      <c r="FZ23" s="165">
        <v>4.4450000000000003</v>
      </c>
      <c r="GA23" s="166"/>
      <c r="GB23" s="165">
        <v>34.65</v>
      </c>
      <c r="GC23" s="165">
        <v>-66.450599999999994</v>
      </c>
      <c r="GD23" s="165">
        <v>-57.089100000000002</v>
      </c>
      <c r="GE23" s="165">
        <v>13.5</v>
      </c>
      <c r="GF23" s="165">
        <v>73.204099999999997</v>
      </c>
      <c r="GG23" s="165">
        <v>24.4</v>
      </c>
      <c r="GH23" s="165">
        <v>-18.284300000000002</v>
      </c>
      <c r="GI23" s="165">
        <v>-3.0135000000000001</v>
      </c>
      <c r="GJ23" s="165">
        <v>-3.2826</v>
      </c>
      <c r="GK23" s="165">
        <v>1.7202</v>
      </c>
      <c r="GL23" s="166"/>
      <c r="GM23" s="166"/>
      <c r="GN23" s="165">
        <v>-13.83</v>
      </c>
      <c r="GO23" s="165">
        <v>-29.4267</v>
      </c>
      <c r="GP23" s="165">
        <v>15.120799999999999</v>
      </c>
      <c r="GQ23" s="165">
        <v>30.746600000000001</v>
      </c>
      <c r="GR23" s="165">
        <v>62.742699999999999</v>
      </c>
      <c r="GS23" s="165">
        <v>63.423200000000001</v>
      </c>
      <c r="GT23" s="165">
        <v>-139.21950000000001</v>
      </c>
      <c r="GU23" s="165">
        <v>-24.562200000000001</v>
      </c>
      <c r="GV23" s="165">
        <v>25.999099999999999</v>
      </c>
      <c r="GW23" s="165">
        <v>-31.393699999999999</v>
      </c>
      <c r="GX23" s="165">
        <v>11.495200000000001</v>
      </c>
      <c r="GY23" s="165">
        <v>13.831</v>
      </c>
      <c r="GZ23" s="165">
        <v>13.4292</v>
      </c>
      <c r="HA23" s="165">
        <v>13</v>
      </c>
      <c r="HB23" s="165">
        <v>166.49789999999999</v>
      </c>
      <c r="HC23" s="165">
        <v>163.71950000000001</v>
      </c>
      <c r="HD23" s="165">
        <v>188.6</v>
      </c>
      <c r="HE23" s="165">
        <v>-189.8672</v>
      </c>
      <c r="HF23" s="165">
        <v>-349.69490000000002</v>
      </c>
      <c r="HG23" s="165">
        <v>349.48540000000003</v>
      </c>
      <c r="HH23" s="165">
        <v>349.14510000000001</v>
      </c>
      <c r="HI23" s="165">
        <v>-158.2106</v>
      </c>
      <c r="HJ23" s="165">
        <v>-157.4923</v>
      </c>
      <c r="HK23" s="165">
        <v>-25.221299999999999</v>
      </c>
      <c r="HL23" s="165">
        <v>-13.0832</v>
      </c>
      <c r="HM23" s="165">
        <v>72.124300000000005</v>
      </c>
      <c r="HN23" s="165">
        <v>70.833299999999994</v>
      </c>
      <c r="HO23" s="165">
        <v>-105.8291</v>
      </c>
      <c r="HP23" s="165">
        <v>-103.2556</v>
      </c>
      <c r="HQ23" s="165">
        <v>6.4847999999999999</v>
      </c>
      <c r="HR23" s="165">
        <v>6.4078999999999997</v>
      </c>
      <c r="HS23" s="165">
        <v>-46.979199999999999</v>
      </c>
      <c r="HT23" s="165">
        <v>-47.317900000000002</v>
      </c>
      <c r="HU23" s="165">
        <v>43.68</v>
      </c>
      <c r="HV23" s="165">
        <v>44.04</v>
      </c>
      <c r="HW23" s="165">
        <v>68.5</v>
      </c>
      <c r="HX23" s="165">
        <v>68.8</v>
      </c>
      <c r="HY23" s="165">
        <v>21.534600000000001</v>
      </c>
      <c r="HZ23" s="165">
        <v>-29.68</v>
      </c>
      <c r="IA23" s="165">
        <v>-333.95830000000001</v>
      </c>
      <c r="IB23" s="165">
        <v>53.257100000000001</v>
      </c>
      <c r="IC23" s="165">
        <v>52.991500000000002</v>
      </c>
      <c r="ID23" s="165">
        <v>13.4</v>
      </c>
      <c r="IE23" s="165">
        <v>49.1</v>
      </c>
      <c r="IF23" s="165">
        <v>-5.3</v>
      </c>
      <c r="IG23" s="165">
        <v>-5.3</v>
      </c>
      <c r="IH23" s="165">
        <v>2.0851000000000002</v>
      </c>
      <c r="II23" s="166"/>
      <c r="IJ23" s="165">
        <v>-342.12909999999999</v>
      </c>
      <c r="IK23" s="165">
        <v>-171.33359999999999</v>
      </c>
      <c r="IL23" s="165">
        <v>218.86109999999999</v>
      </c>
      <c r="IM23" s="165">
        <v>163.7371</v>
      </c>
      <c r="IN23" s="165">
        <v>-50.149299999999997</v>
      </c>
      <c r="IO23" s="165">
        <v>-156.13839999999999</v>
      </c>
      <c r="IP23" s="165">
        <v>153.0761</v>
      </c>
      <c r="IQ23" s="165">
        <v>-117.8404</v>
      </c>
      <c r="IR23" s="165">
        <v>-61.088999999999999</v>
      </c>
      <c r="IS23" s="165">
        <v>-154.58850000000001</v>
      </c>
      <c r="IT23" s="165">
        <v>111.45950000000001</v>
      </c>
      <c r="IU23" s="165">
        <v>113.508</v>
      </c>
      <c r="IV23" s="165">
        <v>115.61279999999999</v>
      </c>
      <c r="IW23" s="165">
        <v>-209.4752</v>
      </c>
      <c r="IX23" s="165">
        <v>59.442900000000002</v>
      </c>
      <c r="IY23" s="165">
        <v>-145.88939999999999</v>
      </c>
      <c r="IZ23" s="165">
        <v>145.22999999999999</v>
      </c>
      <c r="JA23" s="165">
        <v>-6.0906000000000002</v>
      </c>
      <c r="JB23" s="166"/>
      <c r="JC23" s="165">
        <v>32.08</v>
      </c>
      <c r="JD23" s="165">
        <v>6.6210000000000004</v>
      </c>
      <c r="JE23" s="165">
        <v>6.6239999999999997</v>
      </c>
      <c r="JF23" s="165">
        <v>-30.8</v>
      </c>
      <c r="JG23" s="165">
        <v>8.48</v>
      </c>
      <c r="JH23" s="166"/>
      <c r="JI23" s="165">
        <v>-9.4040999999999997</v>
      </c>
      <c r="JJ23" s="165">
        <v>-26.924499999999998</v>
      </c>
      <c r="JK23" s="165">
        <v>-6.0044000000000004</v>
      </c>
      <c r="JL23" s="165">
        <v>12.9</v>
      </c>
      <c r="JM23" s="165">
        <v>45.582000000000001</v>
      </c>
      <c r="JN23" s="165">
        <v>44.938000000000002</v>
      </c>
      <c r="JO23" s="165">
        <v>11.224</v>
      </c>
      <c r="JP23" s="165">
        <v>13.4833</v>
      </c>
      <c r="JQ23" s="165">
        <v>45.667700000000004</v>
      </c>
      <c r="JR23" s="165">
        <v>46.681100000000001</v>
      </c>
      <c r="JS23" s="165">
        <v>46.0565</v>
      </c>
      <c r="JT23" s="166"/>
      <c r="JU23" s="165">
        <v>-47.9</v>
      </c>
      <c r="JV23" s="165">
        <v>25.931899999999999</v>
      </c>
      <c r="JW23" s="165">
        <v>6.54</v>
      </c>
      <c r="JX23" s="166"/>
      <c r="JY23" s="165">
        <v>-12.194100000000001</v>
      </c>
      <c r="JZ23" s="165">
        <v>51.688600000000001</v>
      </c>
      <c r="KA23" s="165">
        <v>24.5139</v>
      </c>
      <c r="KB23" s="165">
        <v>-12.329700000000001</v>
      </c>
      <c r="KC23" s="165">
        <v>-51.0124</v>
      </c>
      <c r="KD23" s="165">
        <v>12.121600000000001</v>
      </c>
      <c r="KE23" s="165">
        <v>38.0212</v>
      </c>
      <c r="KF23" s="165">
        <v>39.299999999999997</v>
      </c>
      <c r="KG23" s="165">
        <v>-39</v>
      </c>
      <c r="KH23" s="166"/>
      <c r="KI23" s="165">
        <v>50.346299999999999</v>
      </c>
    </row>
    <row r="24" spans="1:295" ht="18" customHeight="1" x14ac:dyDescent="0.25">
      <c r="A24" s="160" t="s">
        <v>67</v>
      </c>
      <c r="B24" s="160" t="s">
        <v>777</v>
      </c>
      <c r="C24" s="167">
        <v>0</v>
      </c>
      <c r="D24" s="168">
        <v>17.509699999999999</v>
      </c>
      <c r="E24" s="168">
        <v>-21.122399999999999</v>
      </c>
      <c r="F24" s="168">
        <v>8.6074000000000002</v>
      </c>
      <c r="G24" s="168">
        <v>15.312799999999999</v>
      </c>
      <c r="H24" s="169"/>
      <c r="I24" s="168">
        <v>36.986699999999999</v>
      </c>
      <c r="J24" s="168">
        <v>-92.801500000000004</v>
      </c>
      <c r="K24" s="168">
        <v>55.883099999999999</v>
      </c>
      <c r="L24" s="168">
        <v>28.3811</v>
      </c>
      <c r="M24" s="168">
        <v>27.5929</v>
      </c>
      <c r="N24" s="168">
        <v>-22.2</v>
      </c>
      <c r="O24" s="168">
        <v>-59.591000000000001</v>
      </c>
      <c r="P24" s="168">
        <v>55</v>
      </c>
      <c r="Q24" s="168">
        <v>22.356000000000002</v>
      </c>
      <c r="R24" s="168">
        <v>-55</v>
      </c>
      <c r="S24" s="168">
        <v>12.240600000000001</v>
      </c>
      <c r="T24" s="168">
        <v>45.4846</v>
      </c>
      <c r="U24" s="168">
        <v>21.238900000000001</v>
      </c>
      <c r="V24" s="168">
        <v>21.645499999999998</v>
      </c>
      <c r="W24" s="168">
        <v>35.456200000000003</v>
      </c>
      <c r="X24" s="168">
        <v>16.4254</v>
      </c>
      <c r="Y24" s="168">
        <v>6.4878999999999998</v>
      </c>
      <c r="Z24" s="168">
        <v>7.2393000000000001</v>
      </c>
      <c r="AA24" s="169"/>
      <c r="AB24" s="169"/>
      <c r="AC24" s="168">
        <v>-67.92</v>
      </c>
      <c r="AD24" s="168">
        <v>-67.47</v>
      </c>
      <c r="AE24" s="169"/>
      <c r="AF24" s="168">
        <v>22.2</v>
      </c>
      <c r="AG24" s="168">
        <v>57.2</v>
      </c>
      <c r="AH24" s="168">
        <v>30.294</v>
      </c>
      <c r="AI24" s="168">
        <v>0.307</v>
      </c>
      <c r="AJ24" s="168">
        <v>-66.260000000000005</v>
      </c>
      <c r="AK24" s="168">
        <v>-66.680000000000007</v>
      </c>
      <c r="AL24" s="168">
        <v>-40.909999999999997</v>
      </c>
      <c r="AM24" s="168">
        <v>67.150000000000006</v>
      </c>
      <c r="AN24" s="168">
        <v>66.59</v>
      </c>
      <c r="AO24" s="169"/>
      <c r="AP24" s="169"/>
      <c r="AQ24" s="168">
        <v>60.642499999999998</v>
      </c>
      <c r="AR24" s="168">
        <v>63.408799999999999</v>
      </c>
      <c r="AS24" s="168">
        <v>69.601699999999994</v>
      </c>
      <c r="AT24" s="168">
        <v>-59.21</v>
      </c>
      <c r="AU24" s="168">
        <v>-59.658999999999999</v>
      </c>
      <c r="AV24" s="168">
        <v>29.6814</v>
      </c>
      <c r="AW24" s="168">
        <v>18.5505</v>
      </c>
      <c r="AX24" s="168">
        <v>83.724500000000006</v>
      </c>
      <c r="AY24" s="168">
        <v>86.001800000000003</v>
      </c>
      <c r="AZ24" s="168">
        <v>7.8681999999999999</v>
      </c>
      <c r="BA24" s="168">
        <v>41.713099999999997</v>
      </c>
      <c r="BB24" s="168">
        <v>-619.63170000000002</v>
      </c>
      <c r="BC24" s="168">
        <v>-3.5285000000000002</v>
      </c>
      <c r="BD24" s="168">
        <v>-12.8</v>
      </c>
      <c r="BE24" s="168">
        <v>-12.7</v>
      </c>
      <c r="BF24" s="168">
        <v>65.286799999999999</v>
      </c>
      <c r="BG24" s="168">
        <v>65.352500000000006</v>
      </c>
      <c r="BH24" s="168">
        <v>-3.3875999999999999</v>
      </c>
      <c r="BI24" s="169"/>
      <c r="BJ24" s="168">
        <v>-97.175799999999995</v>
      </c>
      <c r="BK24" s="168">
        <v>6.3422999999999998</v>
      </c>
      <c r="BL24" s="168">
        <v>8.6487999999999996</v>
      </c>
      <c r="BM24" s="168">
        <v>5.8247999999999998</v>
      </c>
      <c r="BN24" s="168">
        <v>674.51990000000001</v>
      </c>
      <c r="BO24" s="168">
        <v>113.4678</v>
      </c>
      <c r="BP24" s="168">
        <v>112.125</v>
      </c>
      <c r="BQ24" s="168">
        <v>-640.60410000000002</v>
      </c>
      <c r="BR24" s="168">
        <v>538.64760000000001</v>
      </c>
      <c r="BS24" s="169"/>
      <c r="BT24" s="168">
        <v>-75.006900000000002</v>
      </c>
      <c r="BU24" s="168">
        <v>75.569400000000002</v>
      </c>
      <c r="BV24" s="168">
        <v>86.552700000000002</v>
      </c>
      <c r="BW24" s="168">
        <v>17.420000000000002</v>
      </c>
      <c r="BX24" s="168">
        <v>24.18</v>
      </c>
      <c r="BY24" s="169"/>
      <c r="BZ24" s="168">
        <v>94.45</v>
      </c>
      <c r="CA24" s="168">
        <v>-4.0145</v>
      </c>
      <c r="CB24" s="168">
        <v>-6.4257999999999997</v>
      </c>
      <c r="CC24" s="168">
        <v>57.952300000000001</v>
      </c>
      <c r="CD24" s="168">
        <v>57.924599999999998</v>
      </c>
      <c r="CE24" s="168">
        <v>25.5852</v>
      </c>
      <c r="CF24" s="168">
        <v>-54.090600000000002</v>
      </c>
      <c r="CG24" s="168">
        <v>-54.334099999999999</v>
      </c>
      <c r="CH24" s="168">
        <v>7.3497000000000003</v>
      </c>
      <c r="CI24" s="168">
        <v>-67.548000000000002</v>
      </c>
      <c r="CJ24" s="169"/>
      <c r="CK24" s="169"/>
      <c r="CL24" s="168">
        <v>48.9</v>
      </c>
      <c r="CM24" s="168">
        <v>133.1</v>
      </c>
      <c r="CN24" s="168">
        <v>-15</v>
      </c>
      <c r="CO24" s="168">
        <v>53.734299999999998</v>
      </c>
      <c r="CP24" s="168">
        <v>53.154800000000002</v>
      </c>
      <c r="CQ24" s="168">
        <v>53.0276</v>
      </c>
      <c r="CR24" s="168">
        <v>-62.846499999999999</v>
      </c>
      <c r="CS24" s="168">
        <v>-61.933199999999999</v>
      </c>
      <c r="CT24" s="168">
        <v>81.462199999999996</v>
      </c>
      <c r="CU24" s="168">
        <v>-68.529899999999998</v>
      </c>
      <c r="CV24" s="168">
        <v>92.816100000000006</v>
      </c>
      <c r="CW24" s="168">
        <v>11.600899999999999</v>
      </c>
      <c r="CX24" s="168">
        <v>48.2</v>
      </c>
      <c r="CY24" s="168">
        <v>64.930000000000007</v>
      </c>
      <c r="CZ24" s="168">
        <v>44.069800000000001</v>
      </c>
      <c r="DA24" s="168">
        <v>41.752600000000001</v>
      </c>
      <c r="DB24" s="168">
        <v>-29.87</v>
      </c>
      <c r="DC24" s="168">
        <v>-3.7679</v>
      </c>
      <c r="DD24" s="168">
        <v>68.789599999999993</v>
      </c>
      <c r="DE24" s="168">
        <v>67.840900000000005</v>
      </c>
      <c r="DF24" s="168">
        <v>-153.94229999999999</v>
      </c>
      <c r="DG24" s="168">
        <v>-2.0000000000000001E-4</v>
      </c>
      <c r="DH24" s="168">
        <v>-18.146999999999998</v>
      </c>
      <c r="DI24" s="168">
        <v>-93.1</v>
      </c>
      <c r="DJ24" s="168">
        <v>-90.9</v>
      </c>
      <c r="DK24" s="168">
        <v>25.8536</v>
      </c>
      <c r="DL24" s="168">
        <v>77.059899999999999</v>
      </c>
      <c r="DM24" s="168">
        <v>67.643699999999995</v>
      </c>
      <c r="DN24" s="168">
        <v>109.0027</v>
      </c>
      <c r="DO24" s="169"/>
      <c r="DP24" s="168">
        <v>-10.62</v>
      </c>
      <c r="DQ24" s="168">
        <v>63.069499999999998</v>
      </c>
      <c r="DR24" s="168">
        <v>151.3486</v>
      </c>
      <c r="DS24" s="169"/>
      <c r="DT24" s="168">
        <v>-32.51</v>
      </c>
      <c r="DU24" s="168">
        <v>52.35</v>
      </c>
      <c r="DV24" s="168">
        <v>81.27</v>
      </c>
      <c r="DW24" s="168">
        <v>153.98179999999999</v>
      </c>
      <c r="DX24" s="168">
        <v>149.5273</v>
      </c>
      <c r="DY24" s="169"/>
      <c r="DZ24" s="168">
        <v>25.9</v>
      </c>
      <c r="EA24" s="168">
        <v>254.57159999999999</v>
      </c>
      <c r="EB24" s="168">
        <v>206.42509999999999</v>
      </c>
      <c r="EC24" s="168">
        <v>200.97909999999999</v>
      </c>
      <c r="ED24" s="168">
        <v>203.2381</v>
      </c>
      <c r="EE24" s="168">
        <v>103.94070000000001</v>
      </c>
      <c r="EF24" s="168">
        <v>91.879599999999996</v>
      </c>
      <c r="EG24" s="168">
        <v>-23.52</v>
      </c>
      <c r="EH24" s="168">
        <v>650.34310000000005</v>
      </c>
      <c r="EI24" s="168">
        <v>212.89449999999999</v>
      </c>
      <c r="EJ24" s="169"/>
      <c r="EK24" s="168">
        <v>-29.897400000000001</v>
      </c>
      <c r="EL24" s="168">
        <v>-27.042300000000001</v>
      </c>
      <c r="EM24" s="168">
        <v>-11.994400000000001</v>
      </c>
      <c r="EN24" s="168">
        <v>13.926299999999999</v>
      </c>
      <c r="EO24" s="168">
        <v>11.5212</v>
      </c>
      <c r="EP24" s="168">
        <v>152.124</v>
      </c>
      <c r="EQ24" s="168">
        <v>-50.9422</v>
      </c>
      <c r="ER24" s="168">
        <v>-52.421999999999997</v>
      </c>
      <c r="ES24" s="168">
        <v>-48.369</v>
      </c>
      <c r="ET24" s="168">
        <v>14.3</v>
      </c>
      <c r="EU24" s="168">
        <v>-25.82</v>
      </c>
      <c r="EV24" s="168">
        <v>92.9</v>
      </c>
      <c r="EW24" s="168">
        <v>9.6517999999999997</v>
      </c>
      <c r="EX24" s="168">
        <v>-19.163699999999999</v>
      </c>
      <c r="EY24" s="168">
        <v>-32.316600000000001</v>
      </c>
      <c r="EZ24" s="168">
        <v>-31.5245</v>
      </c>
      <c r="FA24" s="168">
        <v>6.0902000000000003</v>
      </c>
      <c r="FB24" s="168">
        <v>-84.701599999999999</v>
      </c>
      <c r="FC24" s="168">
        <v>51.159199999999998</v>
      </c>
      <c r="FD24" s="168">
        <v>19.6663</v>
      </c>
      <c r="FE24" s="169"/>
      <c r="FF24" s="168">
        <v>19.515999999999998</v>
      </c>
      <c r="FG24" s="168">
        <v>41.847700000000003</v>
      </c>
      <c r="FH24" s="168">
        <v>42.7196</v>
      </c>
      <c r="FI24" s="168">
        <v>40.834299999999999</v>
      </c>
      <c r="FJ24" s="168">
        <v>2.1768999999999998</v>
      </c>
      <c r="FK24" s="168">
        <v>2.3443999999999998</v>
      </c>
      <c r="FL24" s="168">
        <v>81.383799999999994</v>
      </c>
      <c r="FM24" s="168">
        <v>-26.690899999999999</v>
      </c>
      <c r="FN24" s="168">
        <v>-25.478000000000002</v>
      </c>
      <c r="FO24" s="168">
        <v>53.309399999999997</v>
      </c>
      <c r="FP24" s="168">
        <v>65.834699999999998</v>
      </c>
      <c r="FQ24" s="168">
        <v>11.120200000000001</v>
      </c>
      <c r="FR24" s="168">
        <v>11.23</v>
      </c>
      <c r="FS24" s="168">
        <v>13.8729</v>
      </c>
      <c r="FT24" s="168">
        <v>0.96220000000000006</v>
      </c>
      <c r="FU24" s="168">
        <v>-8.4700000000000006</v>
      </c>
      <c r="FV24" s="168">
        <v>13.48</v>
      </c>
      <c r="FW24" s="168">
        <v>11.323700000000001</v>
      </c>
      <c r="FX24" s="168">
        <v>0</v>
      </c>
      <c r="FY24" s="168">
        <v>-0.93799999999999994</v>
      </c>
      <c r="FZ24" s="168">
        <v>4.3760000000000003</v>
      </c>
      <c r="GA24" s="169"/>
      <c r="GB24" s="168">
        <v>33.24</v>
      </c>
      <c r="GC24" s="168">
        <v>-68.478800000000007</v>
      </c>
      <c r="GD24" s="168">
        <v>-55.849400000000003</v>
      </c>
      <c r="GE24" s="168">
        <v>13.81</v>
      </c>
      <c r="GF24" s="168">
        <v>73.843500000000006</v>
      </c>
      <c r="GG24" s="168">
        <v>23.8</v>
      </c>
      <c r="GH24" s="168">
        <v>-19.112400000000001</v>
      </c>
      <c r="GI24" s="168">
        <v>-3.4533999999999998</v>
      </c>
      <c r="GJ24" s="168">
        <v>-3.6541000000000001</v>
      </c>
      <c r="GK24" s="168">
        <v>1.7450000000000001</v>
      </c>
      <c r="GL24" s="169"/>
      <c r="GM24" s="169"/>
      <c r="GN24" s="168">
        <v>-14.1812</v>
      </c>
      <c r="GO24" s="168">
        <v>-31.064299999999999</v>
      </c>
      <c r="GP24" s="168">
        <v>15.2265</v>
      </c>
      <c r="GQ24" s="168">
        <v>32.419800000000002</v>
      </c>
      <c r="GR24" s="168">
        <v>64.635900000000007</v>
      </c>
      <c r="GS24" s="168">
        <v>66.033900000000003</v>
      </c>
      <c r="GT24" s="168">
        <v>-139.4479</v>
      </c>
      <c r="GU24" s="168">
        <v>-26.244900000000001</v>
      </c>
      <c r="GV24" s="168">
        <v>27.764600000000002</v>
      </c>
      <c r="GW24" s="168">
        <v>-37.179600000000001</v>
      </c>
      <c r="GX24" s="168">
        <v>11.1099</v>
      </c>
      <c r="GY24" s="168">
        <v>13.5868</v>
      </c>
      <c r="GZ24" s="168">
        <v>13.334300000000001</v>
      </c>
      <c r="HA24" s="169"/>
      <c r="HB24" s="168">
        <v>155.83320000000001</v>
      </c>
      <c r="HC24" s="168">
        <v>153.5787</v>
      </c>
      <c r="HD24" s="168">
        <v>126.1</v>
      </c>
      <c r="HE24" s="168">
        <v>-126.28660000000001</v>
      </c>
      <c r="HF24" s="168">
        <v>-284.92860000000002</v>
      </c>
      <c r="HG24" s="168">
        <v>283.31349999999998</v>
      </c>
      <c r="HH24" s="168">
        <v>285.76400000000001</v>
      </c>
      <c r="HI24" s="168">
        <v>-146.89359999999999</v>
      </c>
      <c r="HJ24" s="168">
        <v>-145.7433</v>
      </c>
      <c r="HK24" s="168">
        <v>-24.579899999999999</v>
      </c>
      <c r="HL24" s="168">
        <v>-12.5418</v>
      </c>
      <c r="HM24" s="168">
        <v>70.6143</v>
      </c>
      <c r="HN24" s="168">
        <v>71.760900000000007</v>
      </c>
      <c r="HO24" s="168">
        <v>-81.388800000000003</v>
      </c>
      <c r="HP24" s="168">
        <v>-80.773700000000005</v>
      </c>
      <c r="HQ24" s="168">
        <v>2.9361000000000002</v>
      </c>
      <c r="HR24" s="168">
        <v>2.8702000000000001</v>
      </c>
      <c r="HS24" s="168">
        <v>-35.314300000000003</v>
      </c>
      <c r="HT24" s="168">
        <v>-35.735999999999997</v>
      </c>
      <c r="HU24" s="168">
        <v>36.24</v>
      </c>
      <c r="HV24" s="168">
        <v>36.270000000000003</v>
      </c>
      <c r="HW24" s="168">
        <v>70.3</v>
      </c>
      <c r="HX24" s="168">
        <v>71.3</v>
      </c>
      <c r="HY24" s="168">
        <v>21.556000000000001</v>
      </c>
      <c r="HZ24" s="168">
        <v>-47.2</v>
      </c>
      <c r="IA24" s="168">
        <v>-332.36709999999999</v>
      </c>
      <c r="IB24" s="168">
        <v>51.892299999999999</v>
      </c>
      <c r="IC24" s="168">
        <v>51.869199999999999</v>
      </c>
      <c r="ID24" s="168">
        <v>13.3</v>
      </c>
      <c r="IE24" s="168">
        <v>49.6</v>
      </c>
      <c r="IF24" s="168">
        <v>-1.1000000000000001</v>
      </c>
      <c r="IG24" s="168">
        <v>-1</v>
      </c>
      <c r="IH24" s="168">
        <v>2.0419999999999998</v>
      </c>
      <c r="II24" s="169"/>
      <c r="IJ24" s="168">
        <v>-280.72179999999997</v>
      </c>
      <c r="IK24" s="168">
        <v>-170.78299999999999</v>
      </c>
      <c r="IL24" s="168">
        <v>175.71180000000001</v>
      </c>
      <c r="IM24" s="168">
        <v>134.52719999999999</v>
      </c>
      <c r="IN24" s="168">
        <v>-51.106400000000001</v>
      </c>
      <c r="IO24" s="168">
        <v>-129.71170000000001</v>
      </c>
      <c r="IP24" s="168">
        <v>128.41069999999999</v>
      </c>
      <c r="IQ24" s="168">
        <v>-107.5087</v>
      </c>
      <c r="IR24" s="168">
        <v>-33.391399999999997</v>
      </c>
      <c r="IS24" s="168">
        <v>-125.8797</v>
      </c>
      <c r="IT24" s="168">
        <v>116.8096</v>
      </c>
      <c r="IU24" s="168">
        <v>114.053</v>
      </c>
      <c r="IV24" s="168">
        <v>108.8827</v>
      </c>
      <c r="IW24" s="168">
        <v>-170.65369999999999</v>
      </c>
      <c r="IX24" s="168">
        <v>35.865299999999998</v>
      </c>
      <c r="IY24" s="168">
        <v>-132.71530000000001</v>
      </c>
      <c r="IZ24" s="168">
        <v>135.0975</v>
      </c>
      <c r="JA24" s="168">
        <v>-4.9809999999999999</v>
      </c>
      <c r="JB24" s="169"/>
      <c r="JC24" s="168">
        <v>33.200000000000003</v>
      </c>
      <c r="JD24" s="168">
        <v>6.9630000000000001</v>
      </c>
      <c r="JE24" s="168">
        <v>6.9349999999999996</v>
      </c>
      <c r="JF24" s="168">
        <v>-32.72</v>
      </c>
      <c r="JG24" s="168">
        <v>10.88</v>
      </c>
      <c r="JH24" s="169"/>
      <c r="JI24" s="168">
        <v>-12.2759</v>
      </c>
      <c r="JJ24" s="168">
        <v>-25.401700000000002</v>
      </c>
      <c r="JK24" s="168">
        <v>-5.4489999999999998</v>
      </c>
      <c r="JL24" s="168">
        <v>14.2</v>
      </c>
      <c r="JM24" s="168">
        <v>46.436999999999998</v>
      </c>
      <c r="JN24" s="168">
        <v>46.268000000000001</v>
      </c>
      <c r="JO24" s="168">
        <v>11.276199999999999</v>
      </c>
      <c r="JP24" s="168">
        <v>13.522500000000001</v>
      </c>
      <c r="JQ24" s="168">
        <v>48.035200000000003</v>
      </c>
      <c r="JR24" s="168">
        <v>46.5901</v>
      </c>
      <c r="JS24" s="168">
        <v>47.003300000000003</v>
      </c>
      <c r="JT24" s="169"/>
      <c r="JU24" s="168">
        <v>-48.9</v>
      </c>
      <c r="JV24" s="168">
        <v>26.109400000000001</v>
      </c>
      <c r="JW24" s="168">
        <v>6.46</v>
      </c>
      <c r="JX24" s="169"/>
      <c r="JY24" s="168">
        <v>-11.593400000000001</v>
      </c>
      <c r="JZ24" s="168">
        <v>51.105400000000003</v>
      </c>
      <c r="KA24" s="168">
        <v>23.789899999999999</v>
      </c>
      <c r="KB24" s="168">
        <v>-11.1556</v>
      </c>
      <c r="KC24" s="168">
        <v>-50.317100000000003</v>
      </c>
      <c r="KD24" s="168">
        <v>11.5434</v>
      </c>
      <c r="KE24" s="168">
        <v>37.617699999999999</v>
      </c>
      <c r="KF24" s="168">
        <v>40.799999999999997</v>
      </c>
      <c r="KG24" s="168">
        <v>-40.4</v>
      </c>
      <c r="KH24" s="169"/>
      <c r="KI24" s="168">
        <v>38.650599999999997</v>
      </c>
    </row>
    <row r="25" spans="1:295" ht="18" customHeight="1" x14ac:dyDescent="0.25">
      <c r="A25" s="160" t="s">
        <v>67</v>
      </c>
      <c r="B25" s="160" t="s">
        <v>778</v>
      </c>
      <c r="C25" s="161">
        <v>0</v>
      </c>
      <c r="D25" s="162">
        <v>17.328700000000001</v>
      </c>
      <c r="E25" s="162">
        <v>-21.151399999999999</v>
      </c>
      <c r="F25" s="162">
        <v>-20.0076</v>
      </c>
      <c r="G25" s="162">
        <v>16.241599999999998</v>
      </c>
      <c r="H25" s="163"/>
      <c r="I25" s="162">
        <v>38.398499999999999</v>
      </c>
      <c r="J25" s="162">
        <v>-81.459999999999994</v>
      </c>
      <c r="K25" s="162">
        <v>58.0899</v>
      </c>
      <c r="L25" s="162">
        <v>29.5031</v>
      </c>
      <c r="M25" s="162">
        <v>28.9482</v>
      </c>
      <c r="N25" s="162">
        <v>-15.54</v>
      </c>
      <c r="O25" s="162">
        <v>-65.730999999999995</v>
      </c>
      <c r="P25" s="162">
        <v>61.6</v>
      </c>
      <c r="Q25" s="162">
        <v>24.012</v>
      </c>
      <c r="R25" s="162">
        <v>-59.4</v>
      </c>
      <c r="S25" s="162">
        <v>12.7736</v>
      </c>
      <c r="T25" s="162">
        <v>35.346200000000003</v>
      </c>
      <c r="U25" s="162">
        <v>20.321899999999999</v>
      </c>
      <c r="V25" s="162">
        <v>20.384699999999999</v>
      </c>
      <c r="W25" s="162">
        <v>34.069899999999997</v>
      </c>
      <c r="X25" s="162">
        <v>15.7356</v>
      </c>
      <c r="Y25" s="162">
        <v>2.0577999999999999</v>
      </c>
      <c r="Z25" s="162">
        <v>7.6521999999999997</v>
      </c>
      <c r="AA25" s="163"/>
      <c r="AB25" s="163"/>
      <c r="AC25" s="162">
        <v>-65.88</v>
      </c>
      <c r="AD25" s="162">
        <v>-65.569999999999993</v>
      </c>
      <c r="AE25" s="163"/>
      <c r="AF25" s="162">
        <v>15.54</v>
      </c>
      <c r="AG25" s="162">
        <v>63.8</v>
      </c>
      <c r="AH25" s="162">
        <v>30.689</v>
      </c>
      <c r="AI25" s="162">
        <v>0.30499999999999999</v>
      </c>
      <c r="AJ25" s="162">
        <v>-60.11</v>
      </c>
      <c r="AK25" s="162">
        <v>-60.14</v>
      </c>
      <c r="AL25" s="162">
        <v>-51.62</v>
      </c>
      <c r="AM25" s="162">
        <v>60.6</v>
      </c>
      <c r="AN25" s="162">
        <v>61.14</v>
      </c>
      <c r="AO25" s="163"/>
      <c r="AP25" s="163"/>
      <c r="AQ25" s="162">
        <v>63.992199999999997</v>
      </c>
      <c r="AR25" s="162">
        <v>66.574600000000004</v>
      </c>
      <c r="AS25" s="162">
        <v>66.857399999999998</v>
      </c>
      <c r="AT25" s="162">
        <v>-52.646000000000001</v>
      </c>
      <c r="AU25" s="162">
        <v>-52.383299999999998</v>
      </c>
      <c r="AV25" s="162">
        <v>11.8437</v>
      </c>
      <c r="AW25" s="162">
        <v>12.3718</v>
      </c>
      <c r="AX25" s="162">
        <v>84.260300000000001</v>
      </c>
      <c r="AY25" s="162">
        <v>85.465999999999994</v>
      </c>
      <c r="AZ25" s="162">
        <v>5.7744</v>
      </c>
      <c r="BA25" s="162">
        <v>28.758700000000001</v>
      </c>
      <c r="BB25" s="162">
        <v>-602.4846</v>
      </c>
      <c r="BC25" s="162">
        <v>-0.64910000000000001</v>
      </c>
      <c r="BD25" s="162">
        <v>-14.3</v>
      </c>
      <c r="BE25" s="162">
        <v>-14.2</v>
      </c>
      <c r="BF25" s="162">
        <v>57.771299999999997</v>
      </c>
      <c r="BG25" s="162">
        <v>57.603700000000003</v>
      </c>
      <c r="BH25" s="162">
        <v>-3.8913000000000002</v>
      </c>
      <c r="BI25" s="163"/>
      <c r="BJ25" s="162">
        <v>-89.714699999999993</v>
      </c>
      <c r="BK25" s="162">
        <v>7.1184000000000003</v>
      </c>
      <c r="BL25" s="162">
        <v>8.7411999999999992</v>
      </c>
      <c r="BM25" s="162">
        <v>5.9565000000000001</v>
      </c>
      <c r="BN25" s="162">
        <v>658.101</v>
      </c>
      <c r="BO25" s="162">
        <v>134.73920000000001</v>
      </c>
      <c r="BP25" s="162">
        <v>134.55609999999999</v>
      </c>
      <c r="BQ25" s="162">
        <v>-686.05820000000006</v>
      </c>
      <c r="BR25" s="162">
        <v>542.07709999999997</v>
      </c>
      <c r="BS25" s="163"/>
      <c r="BT25" s="162">
        <v>-70.702200000000005</v>
      </c>
      <c r="BU25" s="162">
        <v>72.6387</v>
      </c>
      <c r="BV25" s="162">
        <v>95.644000000000005</v>
      </c>
      <c r="BW25" s="162">
        <v>19.29</v>
      </c>
      <c r="BX25" s="162">
        <v>26.58</v>
      </c>
      <c r="BY25" s="163"/>
      <c r="BZ25" s="162">
        <v>100.9</v>
      </c>
      <c r="CA25" s="162">
        <v>-3.8805999999999998</v>
      </c>
      <c r="CB25" s="162">
        <v>-3.4786999999999999</v>
      </c>
      <c r="CC25" s="162">
        <v>56.003700000000002</v>
      </c>
      <c r="CD25" s="162">
        <v>55.872500000000002</v>
      </c>
      <c r="CE25" s="162">
        <v>22.790099999999999</v>
      </c>
      <c r="CF25" s="162">
        <v>-58.061100000000003</v>
      </c>
      <c r="CG25" s="162">
        <v>-57.742600000000003</v>
      </c>
      <c r="CH25" s="162">
        <v>8.6921999999999997</v>
      </c>
      <c r="CI25" s="162">
        <v>-70.106499999999997</v>
      </c>
      <c r="CJ25" s="163"/>
      <c r="CK25" s="163"/>
      <c r="CL25" s="162">
        <v>47.4</v>
      </c>
      <c r="CM25" s="162">
        <v>142.19999999999999</v>
      </c>
      <c r="CN25" s="162">
        <v>-16.16</v>
      </c>
      <c r="CO25" s="162">
        <v>56.578600000000002</v>
      </c>
      <c r="CP25" s="162">
        <v>56.115299999999998</v>
      </c>
      <c r="CQ25" s="162">
        <v>55.2639</v>
      </c>
      <c r="CR25" s="162">
        <v>-54.4574</v>
      </c>
      <c r="CS25" s="162">
        <v>-53.906199999999998</v>
      </c>
      <c r="CT25" s="162">
        <v>86.1494</v>
      </c>
      <c r="CU25" s="162">
        <v>-86.693299999999994</v>
      </c>
      <c r="CV25" s="162">
        <v>98.238500000000002</v>
      </c>
      <c r="CW25" s="162">
        <v>12.201700000000001</v>
      </c>
      <c r="CX25" s="162">
        <v>47.18</v>
      </c>
      <c r="CY25" s="162">
        <v>67.91</v>
      </c>
      <c r="CZ25" s="162">
        <v>47.116700000000002</v>
      </c>
      <c r="DA25" s="162">
        <v>44.682299999999998</v>
      </c>
      <c r="DB25" s="162">
        <v>-31.62</v>
      </c>
      <c r="DC25" s="162">
        <v>-0.83730000000000004</v>
      </c>
      <c r="DD25" s="162">
        <v>71.554299999999998</v>
      </c>
      <c r="DE25" s="162">
        <v>69.136200000000002</v>
      </c>
      <c r="DF25" s="162">
        <v>-157.93049999999999</v>
      </c>
      <c r="DG25" s="162">
        <v>-2.9999999999999997E-4</v>
      </c>
      <c r="DH25" s="162">
        <v>-19.211400000000001</v>
      </c>
      <c r="DI25" s="162">
        <v>-98.9</v>
      </c>
      <c r="DJ25" s="162">
        <v>-98.2</v>
      </c>
      <c r="DK25" s="162">
        <v>26.337</v>
      </c>
      <c r="DL25" s="162">
        <v>81.454499999999996</v>
      </c>
      <c r="DM25" s="162">
        <v>71.400899999999993</v>
      </c>
      <c r="DN25" s="162">
        <v>116.0339</v>
      </c>
      <c r="DO25" s="163"/>
      <c r="DP25" s="162">
        <v>-11.58</v>
      </c>
      <c r="DQ25" s="162">
        <v>64.697000000000003</v>
      </c>
      <c r="DR25" s="162">
        <v>156.8639</v>
      </c>
      <c r="DS25" s="163"/>
      <c r="DT25" s="162">
        <v>-33.6</v>
      </c>
      <c r="DU25" s="162">
        <v>48.33</v>
      </c>
      <c r="DV25" s="162">
        <v>84.93</v>
      </c>
      <c r="DW25" s="162">
        <v>155.27269999999999</v>
      </c>
      <c r="DX25" s="162">
        <v>153.65450000000001</v>
      </c>
      <c r="DY25" s="163"/>
      <c r="DZ25" s="162">
        <v>24.927299999999999</v>
      </c>
      <c r="EA25" s="162">
        <v>266.06259999999997</v>
      </c>
      <c r="EB25" s="162">
        <v>214.32679999999999</v>
      </c>
      <c r="EC25" s="162">
        <v>208.56739999999999</v>
      </c>
      <c r="ED25" s="162">
        <v>212.75229999999999</v>
      </c>
      <c r="EE25" s="162">
        <v>103.2871</v>
      </c>
      <c r="EF25" s="162">
        <v>92.8172</v>
      </c>
      <c r="EG25" s="162">
        <v>-24.238</v>
      </c>
      <c r="EH25" s="162">
        <v>706.46839999999997</v>
      </c>
      <c r="EI25" s="162">
        <v>204.8819</v>
      </c>
      <c r="EJ25" s="163"/>
      <c r="EK25" s="162">
        <v>-31.157599999999999</v>
      </c>
      <c r="EL25" s="162">
        <v>-29.1404</v>
      </c>
      <c r="EM25" s="162">
        <v>-10.575799999999999</v>
      </c>
      <c r="EN25" s="162">
        <v>2.7959999999999998</v>
      </c>
      <c r="EO25" s="162">
        <v>3.1229</v>
      </c>
      <c r="EP25" s="162">
        <v>175.16399999999999</v>
      </c>
      <c r="EQ25" s="162">
        <v>-52.406599999999997</v>
      </c>
      <c r="ER25" s="162">
        <v>-54.475700000000003</v>
      </c>
      <c r="ES25" s="162">
        <v>-45.650300000000001</v>
      </c>
      <c r="ET25" s="162">
        <v>13.16</v>
      </c>
      <c r="EU25" s="162">
        <v>-22.53</v>
      </c>
      <c r="EV25" s="162">
        <v>100.4</v>
      </c>
      <c r="EW25" s="162">
        <v>10.059900000000001</v>
      </c>
      <c r="EX25" s="162">
        <v>-35.658700000000003</v>
      </c>
      <c r="EY25" s="162">
        <v>-33.337299999999999</v>
      </c>
      <c r="EZ25" s="162">
        <v>-32.580300000000001</v>
      </c>
      <c r="FA25" s="162">
        <v>8.4636999999999993</v>
      </c>
      <c r="FB25" s="162">
        <v>-81.956699999999998</v>
      </c>
      <c r="FC25" s="162">
        <v>50.7059</v>
      </c>
      <c r="FD25" s="162">
        <v>19.6267</v>
      </c>
      <c r="FE25" s="163"/>
      <c r="FF25" s="162">
        <v>18.972200000000001</v>
      </c>
      <c r="FG25" s="162">
        <v>40.734400000000001</v>
      </c>
      <c r="FH25" s="162">
        <v>41.357599999999998</v>
      </c>
      <c r="FI25" s="162">
        <v>40.095999999999997</v>
      </c>
      <c r="FJ25" s="162">
        <v>1.5071000000000001</v>
      </c>
      <c r="FK25" s="162">
        <v>2.1768999999999998</v>
      </c>
      <c r="FL25" s="162">
        <v>106.66970000000001</v>
      </c>
      <c r="FM25" s="162">
        <v>-25.348600000000001</v>
      </c>
      <c r="FN25" s="162">
        <v>-24.610499999999998</v>
      </c>
      <c r="FO25" s="162">
        <v>60.517400000000002</v>
      </c>
      <c r="FP25" s="162">
        <v>65.545100000000005</v>
      </c>
      <c r="FQ25" s="162">
        <v>38.132300000000001</v>
      </c>
      <c r="FR25" s="162">
        <v>6.68</v>
      </c>
      <c r="FS25" s="162">
        <v>4.51</v>
      </c>
      <c r="FT25" s="162">
        <v>0.95120000000000005</v>
      </c>
      <c r="FU25" s="162">
        <v>-1.92</v>
      </c>
      <c r="FV25" s="162">
        <v>14.59</v>
      </c>
      <c r="FW25" s="162">
        <v>37.087600000000002</v>
      </c>
      <c r="FX25" s="162">
        <v>0</v>
      </c>
      <c r="FY25" s="162">
        <v>-0.77400000000000002</v>
      </c>
      <c r="FZ25" s="162">
        <v>4.4269999999999996</v>
      </c>
      <c r="GA25" s="163"/>
      <c r="GB25" s="162">
        <v>39.590000000000003</v>
      </c>
      <c r="GC25" s="162">
        <v>-67.075000000000003</v>
      </c>
      <c r="GD25" s="162">
        <v>-61.587299999999999</v>
      </c>
      <c r="GE25" s="162">
        <v>14.37</v>
      </c>
      <c r="GF25" s="162">
        <v>78.789699999999996</v>
      </c>
      <c r="GG25" s="162">
        <v>23.5</v>
      </c>
      <c r="GH25" s="162">
        <v>-19.179300000000001</v>
      </c>
      <c r="GI25" s="162">
        <v>-4.6242000000000001</v>
      </c>
      <c r="GJ25" s="162">
        <v>-4.9198000000000004</v>
      </c>
      <c r="GK25" s="162">
        <v>1.8423</v>
      </c>
      <c r="GL25" s="163"/>
      <c r="GM25" s="163"/>
      <c r="GN25" s="162">
        <v>-15.412100000000001</v>
      </c>
      <c r="GO25" s="162">
        <v>-32.867899999999999</v>
      </c>
      <c r="GP25" s="162">
        <v>15.0512</v>
      </c>
      <c r="GQ25" s="162">
        <v>34.360500000000002</v>
      </c>
      <c r="GR25" s="162">
        <v>66.109800000000007</v>
      </c>
      <c r="GS25" s="162">
        <v>66.820300000000003</v>
      </c>
      <c r="GT25" s="162">
        <v>-139.4511</v>
      </c>
      <c r="GU25" s="162">
        <v>-29.2546</v>
      </c>
      <c r="GV25" s="162">
        <v>30.575900000000001</v>
      </c>
      <c r="GW25" s="162">
        <v>-46.682299999999998</v>
      </c>
      <c r="GX25" s="162">
        <v>10.632099999999999</v>
      </c>
      <c r="GY25" s="162">
        <v>14.553699999999999</v>
      </c>
      <c r="GZ25" s="162">
        <v>14.3363</v>
      </c>
      <c r="HA25" s="162">
        <v>12</v>
      </c>
      <c r="HB25" s="162">
        <v>157.495</v>
      </c>
      <c r="HC25" s="162">
        <v>157.18270000000001</v>
      </c>
      <c r="HD25" s="162">
        <v>149.19999999999999</v>
      </c>
      <c r="HE25" s="162">
        <v>-150.053</v>
      </c>
      <c r="HF25" s="162">
        <v>-294.88260000000002</v>
      </c>
      <c r="HG25" s="162">
        <v>296.09809999999999</v>
      </c>
      <c r="HH25" s="162">
        <v>293.51580000000001</v>
      </c>
      <c r="HI25" s="162">
        <v>-148.99619999999999</v>
      </c>
      <c r="HJ25" s="162">
        <v>-148.77099999999999</v>
      </c>
      <c r="HK25" s="162">
        <v>-21.094100000000001</v>
      </c>
      <c r="HL25" s="162">
        <v>-8.7433999999999994</v>
      </c>
      <c r="HM25" s="162">
        <v>76.857799999999997</v>
      </c>
      <c r="HN25" s="162">
        <v>76.085099999999997</v>
      </c>
      <c r="HO25" s="163"/>
      <c r="HP25" s="163"/>
      <c r="HQ25" s="162">
        <v>3.09</v>
      </c>
      <c r="HR25" s="162">
        <v>2.3098999999999998</v>
      </c>
      <c r="HS25" s="162">
        <v>-32.987099999999998</v>
      </c>
      <c r="HT25" s="162">
        <v>-31.721800000000002</v>
      </c>
      <c r="HU25" s="162">
        <v>35.64</v>
      </c>
      <c r="HV25" s="162">
        <v>36.229999999999997</v>
      </c>
      <c r="HW25" s="162">
        <v>71.5</v>
      </c>
      <c r="HX25" s="162">
        <v>71.7</v>
      </c>
      <c r="HY25" s="162">
        <v>21.494</v>
      </c>
      <c r="HZ25" s="162">
        <v>-51.76</v>
      </c>
      <c r="IA25" s="162">
        <v>-337.96890000000002</v>
      </c>
      <c r="IB25" s="162">
        <v>52.859699999999997</v>
      </c>
      <c r="IC25" s="162">
        <v>53.365099999999998</v>
      </c>
      <c r="ID25" s="162">
        <v>13.9</v>
      </c>
      <c r="IE25" s="162">
        <v>52.4</v>
      </c>
      <c r="IF25" s="162">
        <v>-2.4</v>
      </c>
      <c r="IG25" s="162">
        <v>-1.9</v>
      </c>
      <c r="IH25" s="162">
        <v>2.0326</v>
      </c>
      <c r="II25" s="163"/>
      <c r="IJ25" s="162">
        <v>-291.9572</v>
      </c>
      <c r="IK25" s="162">
        <v>-153.57820000000001</v>
      </c>
      <c r="IL25" s="162">
        <v>178.7877</v>
      </c>
      <c r="IM25" s="162">
        <v>138.7072</v>
      </c>
      <c r="IN25" s="162">
        <v>-48.398099999999999</v>
      </c>
      <c r="IO25" s="162">
        <v>-137.87479999999999</v>
      </c>
      <c r="IP25" s="162">
        <v>132.66640000000001</v>
      </c>
      <c r="IQ25" s="162">
        <v>-111.7919</v>
      </c>
      <c r="IR25" s="162">
        <v>-37.872900000000001</v>
      </c>
      <c r="IS25" s="162">
        <v>-126.4588</v>
      </c>
      <c r="IT25" s="162">
        <v>118.7796</v>
      </c>
      <c r="IU25" s="162">
        <v>117.9254</v>
      </c>
      <c r="IV25" s="162">
        <v>109.43429999999999</v>
      </c>
      <c r="IW25" s="162">
        <v>-179.4579</v>
      </c>
      <c r="IX25" s="162">
        <v>40.839700000000001</v>
      </c>
      <c r="IY25" s="162">
        <v>-134.83459999999999</v>
      </c>
      <c r="IZ25" s="162">
        <v>137.66239999999999</v>
      </c>
      <c r="JA25" s="162">
        <v>-4.4288999999999996</v>
      </c>
      <c r="JB25" s="163"/>
      <c r="JC25" s="162">
        <v>35.200000000000003</v>
      </c>
      <c r="JD25" s="162">
        <v>7.1130000000000004</v>
      </c>
      <c r="JE25" s="162">
        <v>7.0880000000000001</v>
      </c>
      <c r="JF25" s="162">
        <v>-34</v>
      </c>
      <c r="JG25" s="162">
        <v>12.48</v>
      </c>
      <c r="JH25" s="163"/>
      <c r="JI25" s="162">
        <v>-13.0083</v>
      </c>
      <c r="JJ25" s="162">
        <v>-22.703900000000001</v>
      </c>
      <c r="JK25" s="162">
        <v>-4.8324999999999996</v>
      </c>
      <c r="JL25" s="162">
        <v>12.1</v>
      </c>
      <c r="JM25" s="162">
        <v>48.859000000000002</v>
      </c>
      <c r="JN25" s="162">
        <v>48.843000000000004</v>
      </c>
      <c r="JO25" s="162">
        <v>11.277100000000001</v>
      </c>
      <c r="JP25" s="163"/>
      <c r="JQ25" s="162">
        <v>49.850900000000003</v>
      </c>
      <c r="JR25" s="162">
        <v>48.704799999999999</v>
      </c>
      <c r="JS25" s="162">
        <v>49.291499999999999</v>
      </c>
      <c r="JT25" s="163"/>
      <c r="JU25" s="162">
        <v>-52</v>
      </c>
      <c r="JV25" s="162">
        <v>25.394100000000002</v>
      </c>
      <c r="JW25" s="162">
        <v>7.06</v>
      </c>
      <c r="JX25" s="163"/>
      <c r="JY25" s="162">
        <v>-7.4558999999999997</v>
      </c>
      <c r="JZ25" s="162">
        <v>48.466700000000003</v>
      </c>
      <c r="KA25" s="162">
        <v>19.9893</v>
      </c>
      <c r="KB25" s="162">
        <v>-7.5941999999999998</v>
      </c>
      <c r="KC25" s="162">
        <v>-48.063600000000001</v>
      </c>
      <c r="KD25" s="162">
        <v>7.7572999999999999</v>
      </c>
      <c r="KE25" s="162">
        <v>39.4206</v>
      </c>
      <c r="KF25" s="162">
        <v>42.8</v>
      </c>
      <c r="KG25" s="162">
        <v>-43.1</v>
      </c>
      <c r="KH25" s="163"/>
      <c r="KI25" s="162">
        <v>31.7</v>
      </c>
    </row>
    <row r="26" spans="1:295" ht="18" customHeight="1" x14ac:dyDescent="0.25">
      <c r="A26" s="160" t="s">
        <v>67</v>
      </c>
      <c r="B26" s="160" t="s">
        <v>779</v>
      </c>
      <c r="C26" s="164">
        <v>0</v>
      </c>
      <c r="D26" s="165">
        <v>17.9617</v>
      </c>
      <c r="E26" s="165">
        <v>-22.106400000000001</v>
      </c>
      <c r="F26" s="165">
        <v>-36.728999999999999</v>
      </c>
      <c r="G26" s="165">
        <v>19.193300000000001</v>
      </c>
      <c r="H26" s="166"/>
      <c r="I26" s="165">
        <v>39.834499999999998</v>
      </c>
      <c r="J26" s="165">
        <v>-77.124600000000001</v>
      </c>
      <c r="K26" s="165">
        <v>60.202300000000001</v>
      </c>
      <c r="L26" s="165">
        <v>30.867100000000001</v>
      </c>
      <c r="M26" s="165">
        <v>29.930700000000002</v>
      </c>
      <c r="N26" s="165">
        <v>-13.32</v>
      </c>
      <c r="O26" s="165">
        <v>-69.805999999999997</v>
      </c>
      <c r="P26" s="165">
        <v>63.8</v>
      </c>
      <c r="Q26" s="165">
        <v>24.84</v>
      </c>
      <c r="R26" s="165">
        <v>-63.8</v>
      </c>
      <c r="S26" s="165">
        <v>12.7616</v>
      </c>
      <c r="T26" s="165">
        <v>31.861000000000001</v>
      </c>
      <c r="U26" s="165">
        <v>18.137799999999999</v>
      </c>
      <c r="V26" s="165">
        <v>18.224</v>
      </c>
      <c r="W26" s="165">
        <v>29.8872</v>
      </c>
      <c r="X26" s="165">
        <v>16.7621</v>
      </c>
      <c r="Y26" s="165">
        <v>6.3015999999999996</v>
      </c>
      <c r="Z26" s="165">
        <v>7.2069000000000001</v>
      </c>
      <c r="AA26" s="166"/>
      <c r="AB26" s="166"/>
      <c r="AC26" s="165">
        <v>-64.790000000000006</v>
      </c>
      <c r="AD26" s="165">
        <v>-65.28</v>
      </c>
      <c r="AE26" s="166"/>
      <c r="AF26" s="165">
        <v>13.32</v>
      </c>
      <c r="AG26" s="165">
        <v>68.2</v>
      </c>
      <c r="AH26" s="165">
        <v>30.189</v>
      </c>
      <c r="AI26" s="165">
        <v>0.30599999999999999</v>
      </c>
      <c r="AJ26" s="165">
        <v>-64.16</v>
      </c>
      <c r="AK26" s="165">
        <v>-64.48</v>
      </c>
      <c r="AL26" s="165">
        <v>-45.49</v>
      </c>
      <c r="AM26" s="165">
        <v>63.53</v>
      </c>
      <c r="AN26" s="165">
        <v>64.959999999999994</v>
      </c>
      <c r="AO26" s="165">
        <v>17.069199999999999</v>
      </c>
      <c r="AP26" s="165">
        <v>-2.3813</v>
      </c>
      <c r="AQ26" s="165">
        <v>65.148099999999999</v>
      </c>
      <c r="AR26" s="165">
        <v>67.797300000000007</v>
      </c>
      <c r="AS26" s="165">
        <v>63.943100000000001</v>
      </c>
      <c r="AT26" s="165">
        <v>-53.851599999999998</v>
      </c>
      <c r="AU26" s="165">
        <v>-53.261299999999999</v>
      </c>
      <c r="AV26" s="165">
        <v>35.5229</v>
      </c>
      <c r="AW26" s="165">
        <v>28.122900000000001</v>
      </c>
      <c r="AX26" s="165">
        <v>80.7774</v>
      </c>
      <c r="AY26" s="165">
        <v>83.322599999999994</v>
      </c>
      <c r="AZ26" s="165">
        <v>8.9151000000000007</v>
      </c>
      <c r="BA26" s="165">
        <v>42.7316</v>
      </c>
      <c r="BB26" s="165">
        <v>-631.36389999999994</v>
      </c>
      <c r="BC26" s="165">
        <v>-5.9214000000000002</v>
      </c>
      <c r="BD26" s="165">
        <v>-12</v>
      </c>
      <c r="BE26" s="165">
        <v>-12</v>
      </c>
      <c r="BF26" s="165">
        <v>60.0655</v>
      </c>
      <c r="BG26" s="165">
        <v>57.695599999999999</v>
      </c>
      <c r="BH26" s="165">
        <v>-3.7612000000000001</v>
      </c>
      <c r="BI26" s="166"/>
      <c r="BJ26" s="165">
        <v>-88.173000000000002</v>
      </c>
      <c r="BK26" s="165">
        <v>7.6081000000000003</v>
      </c>
      <c r="BL26" s="165">
        <v>8.8444000000000003</v>
      </c>
      <c r="BM26" s="165">
        <v>5.9767999999999999</v>
      </c>
      <c r="BN26" s="165">
        <v>684.95719999999994</v>
      </c>
      <c r="BO26" s="165">
        <v>142.7961</v>
      </c>
      <c r="BP26" s="165">
        <v>141.20910000000001</v>
      </c>
      <c r="BQ26" s="165">
        <v>-710.0557</v>
      </c>
      <c r="BR26" s="165">
        <v>570.08720000000005</v>
      </c>
      <c r="BS26" s="166"/>
      <c r="BT26" s="165">
        <v>-74.462900000000005</v>
      </c>
      <c r="BU26" s="165">
        <v>75.339600000000004</v>
      </c>
      <c r="BV26" s="165">
        <v>97.460300000000004</v>
      </c>
      <c r="BW26" s="165">
        <v>19.93</v>
      </c>
      <c r="BX26" s="165">
        <v>27.44</v>
      </c>
      <c r="BY26" s="166"/>
      <c r="BZ26" s="165">
        <v>104.14</v>
      </c>
      <c r="CA26" s="165">
        <v>-8.3011999999999997</v>
      </c>
      <c r="CB26" s="165">
        <v>-9.2387999999999995</v>
      </c>
      <c r="CC26" s="165">
        <v>58.703299999999999</v>
      </c>
      <c r="CD26" s="165">
        <v>59.268300000000004</v>
      </c>
      <c r="CE26" s="165">
        <v>23.4651</v>
      </c>
      <c r="CF26" s="165">
        <v>-63.985500000000002</v>
      </c>
      <c r="CG26" s="165">
        <v>-64.905199999999994</v>
      </c>
      <c r="CH26" s="165">
        <v>8.1222999999999992</v>
      </c>
      <c r="CI26" s="165">
        <v>-73.556600000000003</v>
      </c>
      <c r="CJ26" s="166"/>
      <c r="CK26" s="166"/>
      <c r="CL26" s="165">
        <v>39.6</v>
      </c>
      <c r="CM26" s="165">
        <v>154.30000000000001</v>
      </c>
      <c r="CN26" s="165">
        <v>-16.11</v>
      </c>
      <c r="CO26" s="165">
        <v>52.803100000000001</v>
      </c>
      <c r="CP26" s="165">
        <v>52.994100000000003</v>
      </c>
      <c r="CQ26" s="165">
        <v>51.747500000000002</v>
      </c>
      <c r="CR26" s="165">
        <v>-60.459299999999999</v>
      </c>
      <c r="CS26" s="165">
        <v>-59.281999999999996</v>
      </c>
      <c r="CT26" s="165">
        <v>96.894000000000005</v>
      </c>
      <c r="CU26" s="165">
        <v>-93.927400000000006</v>
      </c>
      <c r="CV26" s="165">
        <v>111.762</v>
      </c>
      <c r="CW26" s="165">
        <v>12.350099999999999</v>
      </c>
      <c r="CX26" s="165">
        <v>56.42</v>
      </c>
      <c r="CY26" s="165">
        <v>71.349999999999994</v>
      </c>
      <c r="CZ26" s="165">
        <v>48.5229</v>
      </c>
      <c r="DA26" s="165">
        <v>46.440100000000001</v>
      </c>
      <c r="DB26" s="165">
        <v>-32.58</v>
      </c>
      <c r="DC26" s="165">
        <v>-0.86519999999999997</v>
      </c>
      <c r="DD26" s="165">
        <v>76.273899999999998</v>
      </c>
      <c r="DE26" s="165">
        <v>72.978899999999996</v>
      </c>
      <c r="DF26" s="165">
        <v>-171.51939999999999</v>
      </c>
      <c r="DG26" s="165">
        <v>-2.0000000000000001E-4</v>
      </c>
      <c r="DH26" s="165">
        <v>-19.98</v>
      </c>
      <c r="DI26" s="165">
        <v>-101.2</v>
      </c>
      <c r="DJ26" s="165">
        <v>-100.7</v>
      </c>
      <c r="DK26" s="165">
        <v>27.133500000000002</v>
      </c>
      <c r="DL26" s="165">
        <v>84.091200000000001</v>
      </c>
      <c r="DM26" s="165">
        <v>73.749099999999999</v>
      </c>
      <c r="DN26" s="165">
        <v>118.9636</v>
      </c>
      <c r="DO26" s="166"/>
      <c r="DP26" s="165">
        <v>-11.94</v>
      </c>
      <c r="DQ26" s="165">
        <v>69.811999999999998</v>
      </c>
      <c r="DR26" s="165">
        <v>169.7946</v>
      </c>
      <c r="DS26" s="166"/>
      <c r="DT26" s="165">
        <v>-32.6</v>
      </c>
      <c r="DU26" s="165">
        <v>59.68</v>
      </c>
      <c r="DV26" s="165">
        <v>86.49</v>
      </c>
      <c r="DW26" s="165">
        <v>172.4545</v>
      </c>
      <c r="DX26" s="165">
        <v>168.6</v>
      </c>
      <c r="DY26" s="166"/>
      <c r="DZ26" s="165">
        <v>24.4</v>
      </c>
      <c r="EA26" s="165">
        <v>277.29790000000003</v>
      </c>
      <c r="EB26" s="165">
        <v>226.02529999999999</v>
      </c>
      <c r="EC26" s="165">
        <v>220.8467</v>
      </c>
      <c r="ED26" s="165">
        <v>221.09389999999999</v>
      </c>
      <c r="EE26" s="165">
        <v>82.966200000000001</v>
      </c>
      <c r="EF26" s="165">
        <v>64.714799999999997</v>
      </c>
      <c r="EG26" s="165">
        <v>-25.001000000000001</v>
      </c>
      <c r="EH26" s="165">
        <v>721.9606</v>
      </c>
      <c r="EI26" s="165">
        <v>158.1968</v>
      </c>
      <c r="EJ26" s="166"/>
      <c r="EK26" s="165">
        <v>-31.960999999999999</v>
      </c>
      <c r="EL26" s="165">
        <v>-30.1921</v>
      </c>
      <c r="EM26" s="165">
        <v>16.1553</v>
      </c>
      <c r="EN26" s="165">
        <v>8.3793000000000006</v>
      </c>
      <c r="EO26" s="165">
        <v>8.1709999999999994</v>
      </c>
      <c r="EP26" s="165">
        <v>50.735999999999997</v>
      </c>
      <c r="EQ26" s="165">
        <v>-41.329099999999997</v>
      </c>
      <c r="ER26" s="165">
        <v>-41.822899999999997</v>
      </c>
      <c r="ES26" s="165">
        <v>-22.968800000000002</v>
      </c>
      <c r="ET26" s="165">
        <v>0</v>
      </c>
      <c r="EU26" s="165">
        <v>-23.42</v>
      </c>
      <c r="EV26" s="165">
        <v>2.5</v>
      </c>
      <c r="EW26" s="165">
        <v>10.4255</v>
      </c>
      <c r="EX26" s="165">
        <v>-30.2575</v>
      </c>
      <c r="EY26" s="165">
        <v>-30.951699999999999</v>
      </c>
      <c r="EZ26" s="165">
        <v>-30.711400000000001</v>
      </c>
      <c r="FA26" s="165">
        <v>4.0933000000000002</v>
      </c>
      <c r="FB26" s="165">
        <v>-63.047499999999999</v>
      </c>
      <c r="FC26" s="165">
        <v>26.1968</v>
      </c>
      <c r="FD26" s="165">
        <v>20.052900000000001</v>
      </c>
      <c r="FE26" s="166"/>
      <c r="FF26" s="165">
        <v>19.2439</v>
      </c>
      <c r="FG26" s="165">
        <v>41.142200000000003</v>
      </c>
      <c r="FH26" s="165">
        <v>41.759599999999999</v>
      </c>
      <c r="FI26" s="165">
        <v>40.287999999999997</v>
      </c>
      <c r="FJ26" s="165">
        <v>8.3727999999999998</v>
      </c>
      <c r="FK26" s="165">
        <v>9.0426000000000002</v>
      </c>
      <c r="FL26" s="165">
        <v>107.172</v>
      </c>
      <c r="FM26" s="165">
        <v>-22.2957</v>
      </c>
      <c r="FN26" s="165">
        <v>-22.381399999999999</v>
      </c>
      <c r="FO26" s="165">
        <v>65.722300000000004</v>
      </c>
      <c r="FP26" s="165">
        <v>73.191400000000002</v>
      </c>
      <c r="FQ26" s="165">
        <v>30.4344</v>
      </c>
      <c r="FR26" s="165">
        <v>7.9</v>
      </c>
      <c r="FS26" s="165">
        <v>7.0709999999999997</v>
      </c>
      <c r="FT26" s="165">
        <v>0.98660000000000003</v>
      </c>
      <c r="FU26" s="165">
        <v>-3.62</v>
      </c>
      <c r="FV26" s="165">
        <v>14.62</v>
      </c>
      <c r="FW26" s="165">
        <v>30.564900000000002</v>
      </c>
      <c r="FX26" s="165">
        <v>0</v>
      </c>
      <c r="FY26" s="165">
        <v>-0.54700000000000004</v>
      </c>
      <c r="FZ26" s="165">
        <v>4.4720000000000004</v>
      </c>
      <c r="GA26" s="166"/>
      <c r="GB26" s="165">
        <v>38.799999999999997</v>
      </c>
      <c r="GC26" s="165">
        <v>-73.875500000000002</v>
      </c>
      <c r="GD26" s="165">
        <v>-65.623400000000004</v>
      </c>
      <c r="GE26" s="165">
        <v>14.46</v>
      </c>
      <c r="GF26" s="165">
        <v>80.483000000000004</v>
      </c>
      <c r="GG26" s="165">
        <v>24.4</v>
      </c>
      <c r="GH26" s="165">
        <v>-21.395</v>
      </c>
      <c r="GI26" s="165">
        <v>-4.6364000000000001</v>
      </c>
      <c r="GJ26" s="165">
        <v>-5.1055999999999999</v>
      </c>
      <c r="GK26" s="165">
        <v>1.9166000000000001</v>
      </c>
      <c r="GL26" s="166"/>
      <c r="GM26" s="166"/>
      <c r="GN26" s="165">
        <v>-15.7712</v>
      </c>
      <c r="GO26" s="165">
        <v>-35.5242</v>
      </c>
      <c r="GP26" s="165">
        <v>16.092300000000002</v>
      </c>
      <c r="GQ26" s="165">
        <v>37.451799999999999</v>
      </c>
      <c r="GR26" s="165">
        <v>64.885499999999993</v>
      </c>
      <c r="GS26" s="165">
        <v>67.152199999999993</v>
      </c>
      <c r="GT26" s="165">
        <v>-147.37010000000001</v>
      </c>
      <c r="GU26" s="165">
        <v>-30.994399999999999</v>
      </c>
      <c r="GV26" s="165">
        <v>32.602800000000002</v>
      </c>
      <c r="GW26" s="165">
        <v>-50.447200000000002</v>
      </c>
      <c r="GX26" s="165">
        <v>10.8827</v>
      </c>
      <c r="GY26" s="165">
        <v>15.101800000000001</v>
      </c>
      <c r="GZ26" s="165">
        <v>14.652699999999999</v>
      </c>
      <c r="HA26" s="166"/>
      <c r="HB26" s="165">
        <v>152.8699</v>
      </c>
      <c r="HC26" s="165">
        <v>152.071</v>
      </c>
      <c r="HD26" s="165">
        <v>148.4</v>
      </c>
      <c r="HE26" s="165">
        <v>-148.49379999999999</v>
      </c>
      <c r="HF26" s="165">
        <v>-291.37130000000002</v>
      </c>
      <c r="HG26" s="165">
        <v>292.15050000000002</v>
      </c>
      <c r="HH26" s="165">
        <v>291.11959999999999</v>
      </c>
      <c r="HI26" s="165">
        <v>-145.48660000000001</v>
      </c>
      <c r="HJ26" s="165">
        <v>-145.16390000000001</v>
      </c>
      <c r="HK26" s="165">
        <v>-21.9832</v>
      </c>
      <c r="HL26" s="165">
        <v>-10.6685</v>
      </c>
      <c r="HM26" s="165">
        <v>78.153400000000005</v>
      </c>
      <c r="HN26" s="165">
        <v>76.177300000000002</v>
      </c>
      <c r="HO26" s="165">
        <v>-74.124899999999997</v>
      </c>
      <c r="HP26" s="165">
        <v>-73.201599999999999</v>
      </c>
      <c r="HQ26" s="165">
        <v>3.8260000000000001</v>
      </c>
      <c r="HR26" s="165">
        <v>3.024</v>
      </c>
      <c r="HS26" s="165">
        <v>-29.696000000000002</v>
      </c>
      <c r="HT26" s="165">
        <v>-28.870100000000001</v>
      </c>
      <c r="HU26" s="165">
        <v>36.200000000000003</v>
      </c>
      <c r="HV26" s="165">
        <v>36.5</v>
      </c>
      <c r="HW26" s="165">
        <v>68.3</v>
      </c>
      <c r="HX26" s="165">
        <v>68.5</v>
      </c>
      <c r="HY26" s="165">
        <v>21.739699999999999</v>
      </c>
      <c r="HZ26" s="165">
        <v>-54.72</v>
      </c>
      <c r="IA26" s="165">
        <v>-337.84949999999998</v>
      </c>
      <c r="IB26" s="165">
        <v>56.759</v>
      </c>
      <c r="IC26" s="165">
        <v>55.319800000000001</v>
      </c>
      <c r="ID26" s="165">
        <v>9.4</v>
      </c>
      <c r="IE26" s="165">
        <v>50.8</v>
      </c>
      <c r="IF26" s="165">
        <v>-1.9</v>
      </c>
      <c r="IG26" s="165">
        <v>-1</v>
      </c>
      <c r="IH26" s="165">
        <v>2.1579000000000002</v>
      </c>
      <c r="II26" s="166"/>
      <c r="IJ26" s="165">
        <v>-286.33319999999998</v>
      </c>
      <c r="IK26" s="165">
        <v>-125.8133</v>
      </c>
      <c r="IL26" s="165">
        <v>171.37370000000001</v>
      </c>
      <c r="IM26" s="165">
        <v>131.6011</v>
      </c>
      <c r="IN26" s="165">
        <v>-41.500599999999999</v>
      </c>
      <c r="IO26" s="165">
        <v>-125.7991</v>
      </c>
      <c r="IP26" s="165">
        <v>121.5459</v>
      </c>
      <c r="IQ26" s="165">
        <v>-108.5063</v>
      </c>
      <c r="IR26" s="165">
        <v>-29.572600000000001</v>
      </c>
      <c r="IS26" s="165">
        <v>-118.407</v>
      </c>
      <c r="IT26" s="165">
        <v>119.6915</v>
      </c>
      <c r="IU26" s="165">
        <v>118.4496</v>
      </c>
      <c r="IV26" s="165">
        <v>107.70180000000001</v>
      </c>
      <c r="IW26" s="165">
        <v>-162.64060000000001</v>
      </c>
      <c r="IX26" s="165">
        <v>31.177099999999999</v>
      </c>
      <c r="IY26" s="165">
        <v>-130.92590000000001</v>
      </c>
      <c r="IZ26" s="165">
        <v>131.05940000000001</v>
      </c>
      <c r="JA26" s="165">
        <v>-4.9809999999999999</v>
      </c>
      <c r="JB26" s="166"/>
      <c r="JC26" s="165">
        <v>35.36</v>
      </c>
      <c r="JD26" s="165">
        <v>7.0090000000000003</v>
      </c>
      <c r="JE26" s="165">
        <v>7.0229999999999997</v>
      </c>
      <c r="JF26" s="165">
        <v>-33.28</v>
      </c>
      <c r="JG26" s="165">
        <v>12.88</v>
      </c>
      <c r="JH26" s="166"/>
      <c r="JI26" s="165">
        <v>-12.2759</v>
      </c>
      <c r="JJ26" s="165">
        <v>-21.239000000000001</v>
      </c>
      <c r="JK26" s="165">
        <v>-6.4744000000000002</v>
      </c>
      <c r="JL26" s="165">
        <v>12.1</v>
      </c>
      <c r="JM26" s="165">
        <v>47.030999999999999</v>
      </c>
      <c r="JN26" s="165">
        <v>46.134</v>
      </c>
      <c r="JO26" s="166"/>
      <c r="JP26" s="166"/>
      <c r="JQ26" s="165">
        <v>49.764000000000003</v>
      </c>
      <c r="JR26" s="165">
        <v>47.462299999999999</v>
      </c>
      <c r="JS26" s="165">
        <v>47.888500000000001</v>
      </c>
      <c r="JT26" s="166"/>
      <c r="JU26" s="165">
        <v>-50.3</v>
      </c>
      <c r="JV26" s="165">
        <v>29.275099999999998</v>
      </c>
      <c r="JW26" s="165">
        <v>7.12</v>
      </c>
      <c r="JX26" s="166"/>
      <c r="JY26" s="165">
        <v>-9.7416</v>
      </c>
      <c r="JZ26" s="165">
        <v>49.620199999999997</v>
      </c>
      <c r="KA26" s="165">
        <v>21.713799999999999</v>
      </c>
      <c r="KB26" s="165">
        <v>-10.171799999999999</v>
      </c>
      <c r="KC26" s="165">
        <v>-49.932899999999997</v>
      </c>
      <c r="KD26" s="165">
        <v>8.7128999999999994</v>
      </c>
      <c r="KE26" s="165">
        <v>39.676499999999997</v>
      </c>
      <c r="KF26" s="165">
        <v>41.2</v>
      </c>
      <c r="KG26" s="165">
        <v>-40.5</v>
      </c>
      <c r="KH26" s="166"/>
      <c r="KI26" s="165">
        <v>35.533999999999999</v>
      </c>
    </row>
    <row r="27" spans="1:295" ht="18" customHeight="1" x14ac:dyDescent="0.25">
      <c r="A27" s="160" t="s">
        <v>67</v>
      </c>
      <c r="B27" s="160" t="s">
        <v>780</v>
      </c>
      <c r="C27" s="164">
        <v>0</v>
      </c>
      <c r="D27" s="165">
        <v>18.3611</v>
      </c>
      <c r="E27" s="165">
        <v>-22.7102</v>
      </c>
      <c r="F27" s="165">
        <v>-36.728000000000002</v>
      </c>
      <c r="G27" s="165">
        <v>16.817599999999999</v>
      </c>
      <c r="H27" s="166"/>
      <c r="I27" s="165">
        <v>40.4754</v>
      </c>
      <c r="J27" s="165">
        <v>-80.987099999999998</v>
      </c>
      <c r="K27" s="165">
        <v>62.313800000000001</v>
      </c>
      <c r="L27" s="165">
        <v>31.600999999999999</v>
      </c>
      <c r="M27" s="165">
        <v>30.881499999999999</v>
      </c>
      <c r="N27" s="165">
        <v>-13.32</v>
      </c>
      <c r="O27" s="165">
        <v>-74.771000000000001</v>
      </c>
      <c r="P27" s="165">
        <v>68.2</v>
      </c>
      <c r="Q27" s="165">
        <v>26.495999999999999</v>
      </c>
      <c r="R27" s="165">
        <v>-68.2</v>
      </c>
      <c r="S27" s="165">
        <v>12.8383</v>
      </c>
      <c r="T27" s="165">
        <v>34.728999999999999</v>
      </c>
      <c r="U27" s="165">
        <v>17.2242</v>
      </c>
      <c r="V27" s="165">
        <v>17.235199999999999</v>
      </c>
      <c r="W27" s="165">
        <v>28.5091</v>
      </c>
      <c r="X27" s="165">
        <v>16.9221</v>
      </c>
      <c r="Y27" s="165">
        <v>1.8671</v>
      </c>
      <c r="Z27" s="165">
        <v>7.5420999999999996</v>
      </c>
      <c r="AA27" s="166"/>
      <c r="AB27" s="166"/>
      <c r="AC27" s="165">
        <v>-67.349999999999994</v>
      </c>
      <c r="AD27" s="165">
        <v>-67.239999999999995</v>
      </c>
      <c r="AE27" s="166"/>
      <c r="AF27" s="165">
        <v>15.54</v>
      </c>
      <c r="AG27" s="165">
        <v>72.599999999999994</v>
      </c>
      <c r="AH27" s="165">
        <v>29.949000000000002</v>
      </c>
      <c r="AI27" s="165">
        <v>0.30299999999999999</v>
      </c>
      <c r="AJ27" s="165">
        <v>-64.930000000000007</v>
      </c>
      <c r="AK27" s="165">
        <v>-65.3</v>
      </c>
      <c r="AL27" s="165">
        <v>-44.3</v>
      </c>
      <c r="AM27" s="165">
        <v>65.87</v>
      </c>
      <c r="AN27" s="165">
        <v>65.849999999999994</v>
      </c>
      <c r="AO27" s="165">
        <v>17.521699999999999</v>
      </c>
      <c r="AP27" s="165">
        <v>-2.6989999999999998</v>
      </c>
      <c r="AQ27" s="165">
        <v>66.5</v>
      </c>
      <c r="AR27" s="165">
        <v>68.683199999999999</v>
      </c>
      <c r="AS27" s="165">
        <v>62.028500000000001</v>
      </c>
      <c r="AT27" s="165">
        <v>-57.870399999999997</v>
      </c>
      <c r="AU27" s="165">
        <v>-58.884599999999999</v>
      </c>
      <c r="AV27" s="165">
        <v>0</v>
      </c>
      <c r="AW27" s="165">
        <v>59.956499999999998</v>
      </c>
      <c r="AX27" s="165">
        <v>81.849100000000007</v>
      </c>
      <c r="AY27" s="165">
        <v>83.992400000000004</v>
      </c>
      <c r="AZ27" s="165">
        <v>8.9151000000000007</v>
      </c>
      <c r="BA27" s="165">
        <v>43.0471</v>
      </c>
      <c r="BB27" s="165">
        <v>-620.91639999999995</v>
      </c>
      <c r="BC27" s="165">
        <v>-10.7639</v>
      </c>
      <c r="BD27" s="165">
        <v>-12</v>
      </c>
      <c r="BE27" s="165">
        <v>-12.2</v>
      </c>
      <c r="BF27" s="165">
        <v>64.992500000000007</v>
      </c>
      <c r="BG27" s="165">
        <v>63.926499999999997</v>
      </c>
      <c r="BH27" s="165">
        <v>-3.9277000000000002</v>
      </c>
      <c r="BI27" s="166"/>
      <c r="BJ27" s="165">
        <v>-94.813500000000005</v>
      </c>
      <c r="BK27" s="165">
        <v>7.6425999999999998</v>
      </c>
      <c r="BL27" s="165">
        <v>9.3587000000000007</v>
      </c>
      <c r="BM27" s="165">
        <v>6.4123000000000001</v>
      </c>
      <c r="BN27" s="165">
        <v>671.98689999999999</v>
      </c>
      <c r="BO27" s="165">
        <v>143.00970000000001</v>
      </c>
      <c r="BP27" s="165">
        <v>142.7045</v>
      </c>
      <c r="BQ27" s="165">
        <v>-721.75509999999997</v>
      </c>
      <c r="BR27" s="165">
        <v>556.03589999999997</v>
      </c>
      <c r="BS27" s="166"/>
      <c r="BT27" s="165">
        <v>-32.760899999999999</v>
      </c>
      <c r="BU27" s="165">
        <v>35.2102</v>
      </c>
      <c r="BV27" s="165">
        <v>101.6717</v>
      </c>
      <c r="BW27" s="165">
        <v>20.43</v>
      </c>
      <c r="BX27" s="165">
        <v>27.94</v>
      </c>
      <c r="BY27" s="166"/>
      <c r="BZ27" s="165">
        <v>106.37</v>
      </c>
      <c r="CA27" s="165">
        <v>-15.132999999999999</v>
      </c>
      <c r="CB27" s="165">
        <v>-16.4725</v>
      </c>
      <c r="CC27" s="165">
        <v>69.314400000000006</v>
      </c>
      <c r="CD27" s="165">
        <v>70.018600000000006</v>
      </c>
      <c r="CE27" s="165">
        <v>25.941199999999998</v>
      </c>
      <c r="CF27" s="165">
        <v>-56.772100000000002</v>
      </c>
      <c r="CG27" s="165">
        <v>-56.716700000000003</v>
      </c>
      <c r="CH27" s="165">
        <v>8.1457999999999995</v>
      </c>
      <c r="CI27" s="165">
        <v>-74.548500000000004</v>
      </c>
      <c r="CJ27" s="166"/>
      <c r="CK27" s="166"/>
      <c r="CL27" s="165">
        <v>47.1</v>
      </c>
      <c r="CM27" s="165">
        <v>148.1</v>
      </c>
      <c r="CN27" s="165">
        <v>-16.37</v>
      </c>
      <c r="CO27" s="165">
        <v>59.424399999999999</v>
      </c>
      <c r="CP27" s="165">
        <v>58.960900000000002</v>
      </c>
      <c r="CQ27" s="165">
        <v>59.724699999999999</v>
      </c>
      <c r="CR27" s="165">
        <v>-45.393500000000003</v>
      </c>
      <c r="CS27" s="165">
        <v>-45.000799999999998</v>
      </c>
      <c r="CT27" s="165">
        <v>79.228899999999996</v>
      </c>
      <c r="CU27" s="165">
        <v>-90.757900000000006</v>
      </c>
      <c r="CV27" s="165">
        <v>92.043599999999998</v>
      </c>
      <c r="CW27" s="165">
        <v>12.4284</v>
      </c>
      <c r="CX27" s="165">
        <v>46.25</v>
      </c>
      <c r="CY27" s="165">
        <v>73.290000000000006</v>
      </c>
      <c r="CZ27" s="165">
        <v>50.632300000000001</v>
      </c>
      <c r="DA27" s="165">
        <v>47.612000000000002</v>
      </c>
      <c r="DB27" s="165">
        <v>-33.299999999999997</v>
      </c>
      <c r="DC27" s="165">
        <v>-0.83730000000000004</v>
      </c>
      <c r="DD27" s="165">
        <v>75.458500000000001</v>
      </c>
      <c r="DE27" s="165">
        <v>75.299899999999994</v>
      </c>
      <c r="DF27" s="165">
        <v>-179.99119999999999</v>
      </c>
      <c r="DG27" s="165">
        <v>-1E-4</v>
      </c>
      <c r="DH27" s="165">
        <v>-20.4208</v>
      </c>
      <c r="DI27" s="165">
        <v>-107.7</v>
      </c>
      <c r="DJ27" s="165">
        <v>-106.6</v>
      </c>
      <c r="DK27" s="165">
        <v>27.770700000000001</v>
      </c>
      <c r="DL27" s="165">
        <v>86.141999999999996</v>
      </c>
      <c r="DM27" s="165">
        <v>73.749099999999999</v>
      </c>
      <c r="DN27" s="165">
        <v>122.47920000000001</v>
      </c>
      <c r="DO27" s="166"/>
      <c r="DP27" s="165">
        <v>-11.67</v>
      </c>
      <c r="DQ27" s="165">
        <v>67.58</v>
      </c>
      <c r="DR27" s="165">
        <v>178.10509999999999</v>
      </c>
      <c r="DS27" s="166"/>
      <c r="DT27" s="165">
        <v>-33.5</v>
      </c>
      <c r="DU27" s="165">
        <v>54.42</v>
      </c>
      <c r="DV27" s="165">
        <v>89.47</v>
      </c>
      <c r="DW27" s="165">
        <v>178.6909</v>
      </c>
      <c r="DX27" s="165">
        <v>174.10910000000001</v>
      </c>
      <c r="DY27" s="166"/>
      <c r="DZ27" s="165">
        <v>20.136399999999998</v>
      </c>
      <c r="EA27" s="165">
        <v>280.13200000000001</v>
      </c>
      <c r="EB27" s="165">
        <v>228.85220000000001</v>
      </c>
      <c r="EC27" s="165">
        <v>222.8442</v>
      </c>
      <c r="ED27" s="165">
        <v>223.5078</v>
      </c>
      <c r="EE27" s="165">
        <v>89.546300000000002</v>
      </c>
      <c r="EF27" s="165">
        <v>72.745999999999995</v>
      </c>
      <c r="EG27" s="165">
        <v>-26.238</v>
      </c>
      <c r="EH27" s="165">
        <v>735.0068</v>
      </c>
      <c r="EI27" s="165">
        <v>139.18780000000001</v>
      </c>
      <c r="EJ27" s="166"/>
      <c r="EK27" s="165">
        <v>-32.602600000000002</v>
      </c>
      <c r="EL27" s="165">
        <v>-30.162299999999998</v>
      </c>
      <c r="EM27" s="165">
        <v>8.6510999999999996</v>
      </c>
      <c r="EN27" s="165">
        <v>-4.8417000000000003</v>
      </c>
      <c r="EO27" s="165">
        <v>-4.8583999999999996</v>
      </c>
      <c r="EP27" s="165">
        <v>122.928</v>
      </c>
      <c r="EQ27" s="165">
        <v>-51.070799999999998</v>
      </c>
      <c r="ER27" s="165">
        <v>-51.8964</v>
      </c>
      <c r="ES27" s="165">
        <v>-30.815100000000001</v>
      </c>
      <c r="ET27" s="165">
        <v>0</v>
      </c>
      <c r="EU27" s="165">
        <v>-14.63</v>
      </c>
      <c r="EV27" s="165">
        <v>77.599999999999994</v>
      </c>
      <c r="EW27" s="165">
        <v>10.9626</v>
      </c>
      <c r="EX27" s="165">
        <v>-56.068100000000001</v>
      </c>
      <c r="EY27" s="165">
        <v>-33.788800000000002</v>
      </c>
      <c r="EZ27" s="165">
        <v>-33.075400000000002</v>
      </c>
      <c r="FA27" s="165">
        <v>6.8346</v>
      </c>
      <c r="FB27" s="165">
        <v>-72.163300000000007</v>
      </c>
      <c r="FC27" s="165">
        <v>35.4803</v>
      </c>
      <c r="FD27" s="165">
        <v>20.4068</v>
      </c>
      <c r="FE27" s="166"/>
      <c r="FF27" s="165">
        <v>20.572299999999998</v>
      </c>
      <c r="FG27" s="165">
        <v>40.833399999999997</v>
      </c>
      <c r="FH27" s="165">
        <v>41.350700000000003</v>
      </c>
      <c r="FI27" s="165">
        <v>39.634399999999999</v>
      </c>
      <c r="FJ27" s="165">
        <v>14.903600000000001</v>
      </c>
      <c r="FK27" s="165">
        <v>14.401199999999999</v>
      </c>
      <c r="FL27" s="165">
        <v>103.3205</v>
      </c>
      <c r="FM27" s="165">
        <v>-19.6647</v>
      </c>
      <c r="FN27" s="165">
        <v>-20.209900000000001</v>
      </c>
      <c r="FO27" s="165">
        <v>61.154200000000003</v>
      </c>
      <c r="FP27" s="165">
        <v>66.864900000000006</v>
      </c>
      <c r="FQ27" s="165">
        <v>40.021999999999998</v>
      </c>
      <c r="FR27" s="165">
        <v>6.52</v>
      </c>
      <c r="FS27" s="165">
        <v>3.7555999999999998</v>
      </c>
      <c r="FT27" s="165">
        <v>0.98660000000000003</v>
      </c>
      <c r="FU27" s="165">
        <v>-1.1399999999999999</v>
      </c>
      <c r="FV27" s="165">
        <v>14.07</v>
      </c>
      <c r="FW27" s="165">
        <v>38.305599999999998</v>
      </c>
      <c r="FX27" s="165">
        <v>0</v>
      </c>
      <c r="FY27" s="165">
        <v>-0.49299999999999999</v>
      </c>
      <c r="FZ27" s="165">
        <v>4.4729999999999999</v>
      </c>
      <c r="GA27" s="166"/>
      <c r="GB27" s="165">
        <v>42.29</v>
      </c>
      <c r="GC27" s="165">
        <v>-66.777500000000003</v>
      </c>
      <c r="GD27" s="165">
        <v>-58.7746</v>
      </c>
      <c r="GE27" s="165">
        <v>15.04</v>
      </c>
      <c r="GF27" s="165">
        <v>84.526600000000002</v>
      </c>
      <c r="GG27" s="165">
        <v>26.4</v>
      </c>
      <c r="GH27" s="165">
        <v>-21.108699999999999</v>
      </c>
      <c r="GI27" s="165">
        <v>-5.3231000000000002</v>
      </c>
      <c r="GJ27" s="165">
        <v>-5.5198</v>
      </c>
      <c r="GK27" s="165">
        <v>2.0148000000000001</v>
      </c>
      <c r="GL27" s="166"/>
      <c r="GM27" s="166"/>
      <c r="GN27" s="165">
        <v>-15.458</v>
      </c>
      <c r="GO27" s="165">
        <v>-36.429600000000001</v>
      </c>
      <c r="GP27" s="165">
        <v>16.067900000000002</v>
      </c>
      <c r="GQ27" s="165">
        <v>37.932299999999998</v>
      </c>
      <c r="GR27" s="165">
        <v>68.269199999999998</v>
      </c>
      <c r="GS27" s="165">
        <v>68.696600000000004</v>
      </c>
      <c r="GT27" s="165">
        <v>-149.89349999999999</v>
      </c>
      <c r="GU27" s="165">
        <v>-31.837299999999999</v>
      </c>
      <c r="GV27" s="165">
        <v>32.944600000000001</v>
      </c>
      <c r="GW27" s="165">
        <v>-53.508000000000003</v>
      </c>
      <c r="GX27" s="166"/>
      <c r="GY27" s="165">
        <v>15.6877</v>
      </c>
      <c r="GZ27" s="165">
        <v>15.3805</v>
      </c>
      <c r="HA27" s="165">
        <v>12.4543</v>
      </c>
      <c r="HB27" s="165">
        <v>156.851</v>
      </c>
      <c r="HC27" s="165">
        <v>157.9151</v>
      </c>
      <c r="HD27" s="165">
        <v>190.3</v>
      </c>
      <c r="HE27" s="165">
        <v>-190.93549999999999</v>
      </c>
      <c r="HF27" s="165">
        <v>-329.4205</v>
      </c>
      <c r="HG27" s="165">
        <v>330.64909999999998</v>
      </c>
      <c r="HH27" s="165">
        <v>327.30970000000002</v>
      </c>
      <c r="HI27" s="165">
        <v>-149.41040000000001</v>
      </c>
      <c r="HJ27" s="165">
        <v>-148.4811</v>
      </c>
      <c r="HK27" s="165">
        <v>-19.1187</v>
      </c>
      <c r="HL27" s="165">
        <v>-6.3983999999999996</v>
      </c>
      <c r="HM27" s="165">
        <v>76.742999999999995</v>
      </c>
      <c r="HN27" s="165">
        <v>73.934600000000003</v>
      </c>
      <c r="HO27" s="166"/>
      <c r="HP27" s="166"/>
      <c r="HQ27" s="165">
        <v>2.222</v>
      </c>
      <c r="HR27" s="165">
        <v>2.0243000000000002</v>
      </c>
      <c r="HS27" s="165">
        <v>-31.253699999999998</v>
      </c>
      <c r="HT27" s="165">
        <v>-31.7745</v>
      </c>
      <c r="HU27" s="165">
        <v>34.130000000000003</v>
      </c>
      <c r="HV27" s="165">
        <v>34.11</v>
      </c>
      <c r="HW27" s="165">
        <v>72.2</v>
      </c>
      <c r="HX27" s="165">
        <v>71.400000000000006</v>
      </c>
      <c r="HY27" s="165">
        <v>21.391500000000001</v>
      </c>
      <c r="HZ27" s="165">
        <v>-57.92</v>
      </c>
      <c r="IA27" s="165">
        <v>-338.88490000000002</v>
      </c>
      <c r="IB27" s="165">
        <v>54.341299999999997</v>
      </c>
      <c r="IC27" s="165">
        <v>54.124099999999999</v>
      </c>
      <c r="ID27" s="165">
        <v>8.8000000000000007</v>
      </c>
      <c r="IE27" s="165">
        <v>53</v>
      </c>
      <c r="IF27" s="165">
        <v>-0.2</v>
      </c>
      <c r="IG27" s="165">
        <v>0.6</v>
      </c>
      <c r="IH27" s="165">
        <v>2.2635000000000001</v>
      </c>
      <c r="II27" s="166"/>
      <c r="IJ27" s="165">
        <v>-322.7636</v>
      </c>
      <c r="IK27" s="165">
        <v>-106.5938</v>
      </c>
      <c r="IL27" s="165">
        <v>176.1874</v>
      </c>
      <c r="IM27" s="165">
        <v>137.41839999999999</v>
      </c>
      <c r="IN27" s="165">
        <v>-47.81</v>
      </c>
      <c r="IO27" s="165">
        <v>-129.49340000000001</v>
      </c>
      <c r="IP27" s="165">
        <v>127.72709999999999</v>
      </c>
      <c r="IQ27" s="165">
        <v>-112.00230000000001</v>
      </c>
      <c r="IR27" s="165">
        <v>-29.9879</v>
      </c>
      <c r="IS27" s="165">
        <v>-123.6198</v>
      </c>
      <c r="IT27" s="165">
        <v>122.3612</v>
      </c>
      <c r="IU27" s="165">
        <v>121.1909</v>
      </c>
      <c r="IV27" s="165">
        <v>110.98480000000001</v>
      </c>
      <c r="IW27" s="165">
        <v>-165.90960000000001</v>
      </c>
      <c r="IX27" s="165">
        <v>34.7941</v>
      </c>
      <c r="IY27" s="165">
        <v>-134.55869999999999</v>
      </c>
      <c r="IZ27" s="165">
        <v>137.19479999999999</v>
      </c>
      <c r="JA27" s="165">
        <v>-7.3567999999999998</v>
      </c>
      <c r="JB27" s="166"/>
      <c r="JC27" s="165">
        <v>35.92</v>
      </c>
      <c r="JD27" s="165">
        <v>7.0179999999999998</v>
      </c>
      <c r="JE27" s="165">
        <v>7.0289999999999999</v>
      </c>
      <c r="JF27" s="165">
        <v>-33.840000000000003</v>
      </c>
      <c r="JG27" s="165">
        <v>11.52</v>
      </c>
      <c r="JH27" s="166"/>
      <c r="JI27" s="165">
        <v>-11.775399999999999</v>
      </c>
      <c r="JJ27" s="165">
        <v>-20.772099999999998</v>
      </c>
      <c r="JK27" s="165">
        <v>-6.5903999999999998</v>
      </c>
      <c r="JL27" s="165">
        <v>12.6</v>
      </c>
      <c r="JM27" s="165">
        <v>49.996000000000002</v>
      </c>
      <c r="JN27" s="165">
        <v>49.198</v>
      </c>
      <c r="JO27" s="165">
        <v>11.2819</v>
      </c>
      <c r="JP27" s="165">
        <v>13.5853</v>
      </c>
      <c r="JQ27" s="165">
        <v>49.637599999999999</v>
      </c>
      <c r="JR27" s="165">
        <v>49.293500000000002</v>
      </c>
      <c r="JS27" s="165">
        <v>49.105499999999999</v>
      </c>
      <c r="JT27" s="166"/>
      <c r="JU27" s="165">
        <v>-50.8</v>
      </c>
      <c r="JV27" s="165">
        <v>28.120200000000001</v>
      </c>
      <c r="JW27" s="165">
        <v>7.36</v>
      </c>
      <c r="JX27" s="166"/>
      <c r="JY27" s="165">
        <v>-7.3085000000000004</v>
      </c>
      <c r="JZ27" s="165">
        <v>48.470100000000002</v>
      </c>
      <c r="KA27" s="165">
        <v>18.9009</v>
      </c>
      <c r="KB27" s="165">
        <v>-6.8446999999999996</v>
      </c>
      <c r="KC27" s="165">
        <v>-47.130899999999997</v>
      </c>
      <c r="KD27" s="165">
        <v>5.8948</v>
      </c>
      <c r="KE27" s="165">
        <v>40.912799999999997</v>
      </c>
      <c r="KF27" s="165">
        <v>42.2</v>
      </c>
      <c r="KG27" s="165">
        <v>-42.5</v>
      </c>
      <c r="KH27" s="166"/>
      <c r="KI27" s="165">
        <v>38.863300000000002</v>
      </c>
    </row>
    <row r="28" spans="1:295" ht="18" customHeight="1" x14ac:dyDescent="0.25">
      <c r="A28" s="160" t="s">
        <v>67</v>
      </c>
      <c r="B28" s="160" t="s">
        <v>781</v>
      </c>
      <c r="C28" s="164">
        <v>0</v>
      </c>
      <c r="D28" s="165">
        <v>18.774799999999999</v>
      </c>
      <c r="E28" s="165">
        <v>-23.175000000000001</v>
      </c>
      <c r="F28" s="165">
        <v>-36.486199999999997</v>
      </c>
      <c r="G28" s="165">
        <v>18.0259</v>
      </c>
      <c r="H28" s="166"/>
      <c r="I28" s="165">
        <v>41.382399999999997</v>
      </c>
      <c r="J28" s="165">
        <v>-83.4328</v>
      </c>
      <c r="K28" s="165">
        <v>63.477200000000003</v>
      </c>
      <c r="L28" s="165">
        <v>32.079000000000001</v>
      </c>
      <c r="M28" s="165">
        <v>31.178699999999999</v>
      </c>
      <c r="N28" s="165">
        <v>-17.760000000000002</v>
      </c>
      <c r="O28" s="165">
        <v>-74.861000000000004</v>
      </c>
      <c r="P28" s="165">
        <v>68.2</v>
      </c>
      <c r="Q28" s="165">
        <v>24.84</v>
      </c>
      <c r="R28" s="165">
        <v>-68.2</v>
      </c>
      <c r="S28" s="165">
        <v>12.8149</v>
      </c>
      <c r="T28" s="165">
        <v>37.463000000000001</v>
      </c>
      <c r="U28" s="165">
        <v>17.241700000000002</v>
      </c>
      <c r="V28" s="165">
        <v>17.360600000000002</v>
      </c>
      <c r="W28" s="165">
        <v>28.886199999999999</v>
      </c>
      <c r="X28" s="165">
        <v>16.945799999999998</v>
      </c>
      <c r="Y28" s="165">
        <v>1.7072000000000001</v>
      </c>
      <c r="Z28" s="165">
        <v>7.6660000000000004</v>
      </c>
      <c r="AA28" s="166"/>
      <c r="AB28" s="166"/>
      <c r="AC28" s="165">
        <v>-70.36</v>
      </c>
      <c r="AD28" s="165">
        <v>-70.349999999999994</v>
      </c>
      <c r="AE28" s="166"/>
      <c r="AF28" s="165">
        <v>17.760000000000002</v>
      </c>
      <c r="AG28" s="165">
        <v>72.599999999999994</v>
      </c>
      <c r="AH28" s="165">
        <v>29.161999999999999</v>
      </c>
      <c r="AI28" s="165">
        <v>0.30099999999999999</v>
      </c>
      <c r="AJ28" s="165">
        <v>-68.05</v>
      </c>
      <c r="AK28" s="165">
        <v>-67.91</v>
      </c>
      <c r="AL28" s="165">
        <v>-45.41</v>
      </c>
      <c r="AM28" s="165">
        <v>68.56</v>
      </c>
      <c r="AN28" s="165">
        <v>68.86</v>
      </c>
      <c r="AO28" s="165">
        <v>18.0761</v>
      </c>
      <c r="AP28" s="165">
        <v>-2.9813000000000001</v>
      </c>
      <c r="AQ28" s="165">
        <v>68.634399999999999</v>
      </c>
      <c r="AR28" s="165">
        <v>70.903300000000002</v>
      </c>
      <c r="AS28" s="165">
        <v>60.952399999999997</v>
      </c>
      <c r="AT28" s="165">
        <v>-53.315800000000003</v>
      </c>
      <c r="AU28" s="165">
        <v>-52.991799999999998</v>
      </c>
      <c r="AV28" s="166"/>
      <c r="AW28" s="165">
        <v>20.301100000000002</v>
      </c>
      <c r="AX28" s="165">
        <v>84.260300000000001</v>
      </c>
      <c r="AY28" s="165">
        <v>86.403700000000001</v>
      </c>
      <c r="AZ28" s="165">
        <v>5.2508999999999997</v>
      </c>
      <c r="BA28" s="165">
        <v>27.776599999999998</v>
      </c>
      <c r="BB28" s="165">
        <v>-600.8836</v>
      </c>
      <c r="BC28" s="165">
        <v>-9.7558000000000007</v>
      </c>
      <c r="BD28" s="165">
        <v>-12.4</v>
      </c>
      <c r="BE28" s="165">
        <v>-12.2</v>
      </c>
      <c r="BF28" s="165">
        <v>59.007800000000003</v>
      </c>
      <c r="BG28" s="165">
        <v>58.807000000000002</v>
      </c>
      <c r="BH28" s="165">
        <v>-4.7549000000000001</v>
      </c>
      <c r="BI28" s="166"/>
      <c r="BJ28" s="165">
        <v>-74.566100000000006</v>
      </c>
      <c r="BK28" s="165">
        <v>8.4407999999999994</v>
      </c>
      <c r="BL28" s="165">
        <v>8.9777000000000005</v>
      </c>
      <c r="BM28" s="165">
        <v>5.9444999999999997</v>
      </c>
      <c r="BN28" s="165">
        <v>656.05619999999999</v>
      </c>
      <c r="BO28" s="165">
        <v>153.59960000000001</v>
      </c>
      <c r="BP28" s="165">
        <v>153.81319999999999</v>
      </c>
      <c r="BQ28" s="165">
        <v>-731.82399999999996</v>
      </c>
      <c r="BR28" s="165">
        <v>563.89940000000001</v>
      </c>
      <c r="BS28" s="166"/>
      <c r="BT28" s="165">
        <v>-32.017099999999999</v>
      </c>
      <c r="BU28" s="165">
        <v>33.501199999999997</v>
      </c>
      <c r="BV28" s="165">
        <v>104.6755</v>
      </c>
      <c r="BW28" s="165">
        <v>20.91</v>
      </c>
      <c r="BX28" s="165">
        <v>28.81</v>
      </c>
      <c r="BY28" s="166"/>
      <c r="BZ28" s="165">
        <v>108.61</v>
      </c>
      <c r="CA28" s="165">
        <v>-30.270099999999999</v>
      </c>
      <c r="CB28" s="165">
        <v>-29.3324</v>
      </c>
      <c r="CC28" s="165">
        <v>80.791799999999995</v>
      </c>
      <c r="CD28" s="165">
        <v>81.864099999999993</v>
      </c>
      <c r="CE28" s="165">
        <v>22.571200000000001</v>
      </c>
      <c r="CF28" s="165">
        <v>-65.436199999999999</v>
      </c>
      <c r="CG28" s="165">
        <v>-65.646100000000004</v>
      </c>
      <c r="CH28" s="165">
        <v>13.4688</v>
      </c>
      <c r="CI28" s="165">
        <v>-71.588399999999993</v>
      </c>
      <c r="CJ28" s="166"/>
      <c r="CK28" s="166"/>
      <c r="CL28" s="165">
        <v>51.4</v>
      </c>
      <c r="CM28" s="165">
        <v>144.30000000000001</v>
      </c>
      <c r="CN28" s="165">
        <v>-16.829999999999998</v>
      </c>
      <c r="CO28" s="165">
        <v>58.696100000000001</v>
      </c>
      <c r="CP28" s="165">
        <v>58.255099999999999</v>
      </c>
      <c r="CQ28" s="165">
        <v>58.508699999999997</v>
      </c>
      <c r="CR28" s="165">
        <v>-46.653599999999997</v>
      </c>
      <c r="CS28" s="165">
        <v>-46.044400000000003</v>
      </c>
      <c r="CT28" s="165">
        <v>86.332800000000006</v>
      </c>
      <c r="CU28" s="165">
        <v>-99.8476</v>
      </c>
      <c r="CV28" s="165">
        <v>99.618300000000005</v>
      </c>
      <c r="CW28" s="165">
        <v>12.737500000000001</v>
      </c>
      <c r="CX28" s="165">
        <v>50.1</v>
      </c>
      <c r="CY28" s="165">
        <v>71.88</v>
      </c>
      <c r="CZ28" s="165">
        <v>51.3354</v>
      </c>
      <c r="DA28" s="165">
        <v>48.783900000000003</v>
      </c>
      <c r="DB28" s="165">
        <v>-33.729999999999997</v>
      </c>
      <c r="DC28" s="165">
        <v>-3.7679</v>
      </c>
      <c r="DD28" s="165">
        <v>72.6066</v>
      </c>
      <c r="DE28" s="165">
        <v>71.360500000000002</v>
      </c>
      <c r="DF28" s="165">
        <v>-170.56630000000001</v>
      </c>
      <c r="DG28" s="165">
        <v>0</v>
      </c>
      <c r="DH28" s="165">
        <v>-20.498200000000001</v>
      </c>
      <c r="DI28" s="165">
        <v>-109.7</v>
      </c>
      <c r="DJ28" s="165">
        <v>-109.8</v>
      </c>
      <c r="DK28" s="165">
        <v>28.100300000000001</v>
      </c>
      <c r="DL28" s="165">
        <v>87.899799999999999</v>
      </c>
      <c r="DM28" s="165">
        <v>72.340199999999996</v>
      </c>
      <c r="DN28" s="166"/>
      <c r="DO28" s="166"/>
      <c r="DP28" s="165">
        <v>-11.46</v>
      </c>
      <c r="DQ28" s="165">
        <v>65.254999999999995</v>
      </c>
      <c r="DR28" s="165">
        <v>170.16970000000001</v>
      </c>
      <c r="DS28" s="166"/>
      <c r="DT28" s="165">
        <v>-36.31</v>
      </c>
      <c r="DU28" s="165">
        <v>54.15</v>
      </c>
      <c r="DV28" s="165">
        <v>91.97</v>
      </c>
      <c r="DW28" s="165">
        <v>169.96360000000001</v>
      </c>
      <c r="DX28" s="165">
        <v>168.18180000000001</v>
      </c>
      <c r="DY28" s="166"/>
      <c r="DZ28" s="165">
        <v>4.4545000000000003</v>
      </c>
      <c r="EA28" s="165">
        <v>269.80959999999999</v>
      </c>
      <c r="EB28" s="165">
        <v>217.41739999999999</v>
      </c>
      <c r="EC28" s="165">
        <v>212.19929999999999</v>
      </c>
      <c r="ED28" s="165">
        <v>212.52</v>
      </c>
      <c r="EE28" s="165">
        <v>84.806200000000004</v>
      </c>
      <c r="EF28" s="165">
        <v>70.312100000000001</v>
      </c>
      <c r="EG28" s="165">
        <v>-26.643999999999998</v>
      </c>
      <c r="EH28" s="165">
        <v>739.13729999999998</v>
      </c>
      <c r="EI28" s="165">
        <v>93.697599999999994</v>
      </c>
      <c r="EJ28" s="166"/>
      <c r="EK28" s="165">
        <v>-32.7226</v>
      </c>
      <c r="EL28" s="165">
        <v>-30.8185</v>
      </c>
      <c r="EM28" s="165">
        <v>15.0608</v>
      </c>
      <c r="EN28" s="165">
        <v>-15.681100000000001</v>
      </c>
      <c r="EO28" s="165">
        <v>-13.62</v>
      </c>
      <c r="EP28" s="165">
        <v>133.69200000000001</v>
      </c>
      <c r="EQ28" s="165">
        <v>-56.652099999999997</v>
      </c>
      <c r="ER28" s="165">
        <v>-58.1083</v>
      </c>
      <c r="ES28" s="165">
        <v>-27.314499999999999</v>
      </c>
      <c r="ET28" s="165">
        <v>0</v>
      </c>
      <c r="EU28" s="165">
        <v>-12.51</v>
      </c>
      <c r="EV28" s="165">
        <v>103</v>
      </c>
      <c r="EW28" s="165">
        <v>11.394399999999999</v>
      </c>
      <c r="EX28" s="165">
        <v>-78.316100000000006</v>
      </c>
      <c r="EY28" s="165">
        <v>-33.886000000000003</v>
      </c>
      <c r="EZ28" s="165">
        <v>-32.672199999999997</v>
      </c>
      <c r="FA28" s="165">
        <v>9.3864999999999998</v>
      </c>
      <c r="FB28" s="165">
        <v>-66.665199999999999</v>
      </c>
      <c r="FC28" s="165">
        <v>29.495100000000001</v>
      </c>
      <c r="FD28" s="165">
        <v>19.037400000000002</v>
      </c>
      <c r="FE28" s="166"/>
      <c r="FF28" s="165">
        <v>18.5991</v>
      </c>
      <c r="FG28" s="165">
        <v>40.338999999999999</v>
      </c>
      <c r="FH28" s="165">
        <v>40.747599999999998</v>
      </c>
      <c r="FI28" s="165">
        <v>39.597099999999998</v>
      </c>
      <c r="FJ28" s="165">
        <v>29.807200000000002</v>
      </c>
      <c r="FK28" s="165">
        <v>29.3049</v>
      </c>
      <c r="FL28" s="165">
        <v>63.465899999999998</v>
      </c>
      <c r="FM28" s="165">
        <v>-2.6707999999999998</v>
      </c>
      <c r="FN28" s="165">
        <v>-3.4377</v>
      </c>
      <c r="FO28" s="165">
        <v>23.278600000000001</v>
      </c>
      <c r="FP28" s="165">
        <v>24.300899999999999</v>
      </c>
      <c r="FQ28" s="165">
        <v>39.318800000000003</v>
      </c>
      <c r="FR28" s="165">
        <v>2.5</v>
      </c>
      <c r="FS28" s="165">
        <v>3.6749999999999998</v>
      </c>
      <c r="FT28" s="165">
        <v>1.022</v>
      </c>
      <c r="FU28" s="165">
        <v>-1.17</v>
      </c>
      <c r="FV28" s="165">
        <v>16.2</v>
      </c>
      <c r="FW28" s="165">
        <v>37.766599999999997</v>
      </c>
      <c r="FX28" s="165">
        <v>0</v>
      </c>
      <c r="FY28" s="165">
        <v>-0.35499999999999998</v>
      </c>
      <c r="FZ28" s="165">
        <v>4.4889999999999999</v>
      </c>
      <c r="GA28" s="166"/>
      <c r="GB28" s="165">
        <v>46.34</v>
      </c>
      <c r="GC28" s="165">
        <v>-24.3644</v>
      </c>
      <c r="GD28" s="165">
        <v>-24.311599999999999</v>
      </c>
      <c r="GE28" s="165">
        <v>14.21</v>
      </c>
      <c r="GF28" s="165">
        <v>91.764899999999997</v>
      </c>
      <c r="GG28" s="165">
        <v>26.5</v>
      </c>
      <c r="GH28" s="165">
        <v>-21.8263</v>
      </c>
      <c r="GI28" s="165">
        <v>-5.0016999999999996</v>
      </c>
      <c r="GJ28" s="165">
        <v>-5.1425999999999998</v>
      </c>
      <c r="GK28" s="165">
        <v>2.0794999999999999</v>
      </c>
      <c r="GL28" s="166"/>
      <c r="GM28" s="166"/>
      <c r="GN28" s="165">
        <v>-16.008199999999999</v>
      </c>
      <c r="GO28" s="165">
        <v>-37.848100000000002</v>
      </c>
      <c r="GP28" s="165">
        <v>15.1594</v>
      </c>
      <c r="GQ28" s="165">
        <v>39.722900000000003</v>
      </c>
      <c r="GR28" s="165">
        <v>66.458399999999997</v>
      </c>
      <c r="GS28" s="165">
        <v>69.075100000000006</v>
      </c>
      <c r="GT28" s="165">
        <v>-165.41980000000001</v>
      </c>
      <c r="GU28" s="165">
        <v>-32.253300000000003</v>
      </c>
      <c r="GV28" s="165">
        <v>32.32</v>
      </c>
      <c r="GW28" s="165">
        <v>-53.309199999999997</v>
      </c>
      <c r="GX28" s="165">
        <v>10.5191</v>
      </c>
      <c r="GY28" s="165">
        <v>16.244399999999999</v>
      </c>
      <c r="GZ28" s="165">
        <v>15.739100000000001</v>
      </c>
      <c r="HA28" s="165">
        <v>12.0672</v>
      </c>
      <c r="HB28" s="165">
        <v>153.648</v>
      </c>
      <c r="HC28" s="165">
        <v>152.95519999999999</v>
      </c>
      <c r="HD28" s="165">
        <v>192.4</v>
      </c>
      <c r="HE28" s="165">
        <v>-192.3664</v>
      </c>
      <c r="HF28" s="165">
        <v>-319.51209999999998</v>
      </c>
      <c r="HG28" s="165">
        <v>322.858</v>
      </c>
      <c r="HH28" s="165">
        <v>318.803</v>
      </c>
      <c r="HI28" s="165">
        <v>-146.5831</v>
      </c>
      <c r="HJ28" s="165">
        <v>-146.19999999999999</v>
      </c>
      <c r="HK28" s="165">
        <v>-18.153300000000002</v>
      </c>
      <c r="HL28" s="165">
        <v>-5.5602999999999998</v>
      </c>
      <c r="HM28" s="165">
        <v>74.829300000000003</v>
      </c>
      <c r="HN28" s="165">
        <v>74.507000000000005</v>
      </c>
      <c r="HO28" s="166"/>
      <c r="HP28" s="166"/>
      <c r="HQ28" s="165">
        <v>0.60699999999999998</v>
      </c>
      <c r="HR28" s="165">
        <v>0.44219999999999998</v>
      </c>
      <c r="HS28" s="165">
        <v>-32.115000000000002</v>
      </c>
      <c r="HT28" s="165">
        <v>-30.960799999999999</v>
      </c>
      <c r="HU28" s="165">
        <v>34.97</v>
      </c>
      <c r="HV28" s="165">
        <v>34.479999999999997</v>
      </c>
      <c r="HW28" s="165">
        <v>72.3</v>
      </c>
      <c r="HX28" s="165">
        <v>71.2</v>
      </c>
      <c r="HY28" s="165">
        <v>21.329499999999999</v>
      </c>
      <c r="HZ28" s="165">
        <v>-61.28</v>
      </c>
      <c r="IA28" s="165">
        <v>-338.93369999999999</v>
      </c>
      <c r="IB28" s="165">
        <v>52.605499999999999</v>
      </c>
      <c r="IC28" s="165">
        <v>53.623699999999999</v>
      </c>
      <c r="ID28" s="165">
        <v>9.4</v>
      </c>
      <c r="IE28" s="165">
        <v>53.6</v>
      </c>
      <c r="IF28" s="165">
        <v>-0.2</v>
      </c>
      <c r="IG28" s="165">
        <v>-0.2</v>
      </c>
      <c r="IH28" s="165">
        <v>2.2602000000000002</v>
      </c>
      <c r="II28" s="166"/>
      <c r="IJ28" s="165">
        <v>-314.8897</v>
      </c>
      <c r="IK28" s="165">
        <v>-59.365099999999998</v>
      </c>
      <c r="IL28" s="165">
        <v>172.04679999999999</v>
      </c>
      <c r="IM28" s="165">
        <v>130.82320000000001</v>
      </c>
      <c r="IN28" s="165">
        <v>-26.3688</v>
      </c>
      <c r="IO28" s="165">
        <v>-131.2106</v>
      </c>
      <c r="IP28" s="165">
        <v>125.7726</v>
      </c>
      <c r="IQ28" s="165">
        <v>-105.01519999999999</v>
      </c>
      <c r="IR28" s="165">
        <v>-24.320699999999999</v>
      </c>
      <c r="IS28" s="165">
        <v>-121.4766</v>
      </c>
      <c r="IT28" s="165">
        <v>124.047</v>
      </c>
      <c r="IU28" s="165">
        <v>122.3383</v>
      </c>
      <c r="IV28" s="165">
        <v>105.6692</v>
      </c>
      <c r="IW28" s="165">
        <v>-169.4743</v>
      </c>
      <c r="IX28" s="165">
        <v>32.221800000000002</v>
      </c>
      <c r="IY28" s="165">
        <v>-138.60210000000001</v>
      </c>
      <c r="IZ28" s="165">
        <v>140.03649999999999</v>
      </c>
      <c r="JA28" s="165">
        <v>-6.0357000000000003</v>
      </c>
      <c r="JB28" s="166"/>
      <c r="JC28" s="165">
        <v>35.200000000000003</v>
      </c>
      <c r="JD28" s="165">
        <v>6.9169999999999998</v>
      </c>
      <c r="JE28" s="165">
        <v>6.9039999999999999</v>
      </c>
      <c r="JF28" s="165">
        <v>-34.32</v>
      </c>
      <c r="JG28" s="165">
        <v>11.84</v>
      </c>
      <c r="JH28" s="166"/>
      <c r="JI28" s="165">
        <v>-12.3033</v>
      </c>
      <c r="JJ28" s="165">
        <v>-20.506599999999999</v>
      </c>
      <c r="JK28" s="165">
        <v>-5.2415000000000003</v>
      </c>
      <c r="JL28" s="165">
        <v>11.9</v>
      </c>
      <c r="JM28" s="165">
        <v>47.72</v>
      </c>
      <c r="JN28" s="165">
        <v>47.612000000000002</v>
      </c>
      <c r="JO28" s="165">
        <v>11.3847</v>
      </c>
      <c r="JP28" s="165">
        <v>13.5068</v>
      </c>
      <c r="JQ28" s="165">
        <v>49.656199999999998</v>
      </c>
      <c r="JR28" s="165">
        <v>48.570399999999999</v>
      </c>
      <c r="JS28" s="165">
        <v>48.783799999999999</v>
      </c>
      <c r="JT28" s="166"/>
      <c r="JU28" s="165">
        <v>-53.7</v>
      </c>
      <c r="JV28" s="165">
        <v>26.102699999999999</v>
      </c>
      <c r="JW28" s="165">
        <v>7.24</v>
      </c>
      <c r="JX28" s="166"/>
      <c r="JY28" s="165">
        <v>-5.7024999999999997</v>
      </c>
      <c r="JZ28" s="165">
        <v>48.380800000000001</v>
      </c>
      <c r="KA28" s="165">
        <v>18.6113</v>
      </c>
      <c r="KB28" s="165">
        <v>-5.9356999999999998</v>
      </c>
      <c r="KC28" s="165">
        <v>-47.724299999999999</v>
      </c>
      <c r="KD28" s="165">
        <v>4.5627000000000004</v>
      </c>
      <c r="KE28" s="165">
        <v>42.050400000000003</v>
      </c>
      <c r="KF28" s="165">
        <v>44.9</v>
      </c>
      <c r="KG28" s="165">
        <v>-44.2</v>
      </c>
      <c r="KH28" s="166"/>
      <c r="KI28" s="165">
        <v>46.788600000000002</v>
      </c>
    </row>
    <row r="29" spans="1:295" ht="18" customHeight="1" x14ac:dyDescent="0.25">
      <c r="A29" s="160" t="s">
        <v>67</v>
      </c>
      <c r="B29" s="160" t="s">
        <v>782</v>
      </c>
      <c r="C29" s="164">
        <v>0</v>
      </c>
      <c r="D29" s="165">
        <v>19.232099999999999</v>
      </c>
      <c r="E29" s="165">
        <v>-24.081700000000001</v>
      </c>
      <c r="F29" s="165">
        <v>-35.363500000000002</v>
      </c>
      <c r="G29" s="165">
        <v>19.2119</v>
      </c>
      <c r="H29" s="166"/>
      <c r="I29" s="165">
        <v>42.610399999999998</v>
      </c>
      <c r="J29" s="165">
        <v>-85.796599999999998</v>
      </c>
      <c r="K29" s="165">
        <v>64.066999999999993</v>
      </c>
      <c r="L29" s="165">
        <v>32.427</v>
      </c>
      <c r="M29" s="165">
        <v>31.7636</v>
      </c>
      <c r="N29" s="165">
        <v>-15.54</v>
      </c>
      <c r="O29" s="165">
        <v>-75.741</v>
      </c>
      <c r="P29" s="165">
        <v>70.400000000000006</v>
      </c>
      <c r="Q29" s="165">
        <v>24.84</v>
      </c>
      <c r="R29" s="165">
        <v>-68.2</v>
      </c>
      <c r="S29" s="165">
        <v>12.816700000000001</v>
      </c>
      <c r="T29" s="165">
        <v>39.7898</v>
      </c>
      <c r="U29" s="165">
        <v>17.07</v>
      </c>
      <c r="V29" s="165">
        <v>17.155200000000001</v>
      </c>
      <c r="W29" s="165">
        <v>29.001200000000001</v>
      </c>
      <c r="X29" s="165">
        <v>16.354399999999998</v>
      </c>
      <c r="Y29" s="165">
        <v>0.77880000000000005</v>
      </c>
      <c r="Z29" s="165">
        <v>7.5312999999999999</v>
      </c>
      <c r="AA29" s="166"/>
      <c r="AB29" s="166"/>
      <c r="AC29" s="165">
        <v>-70.040000000000006</v>
      </c>
      <c r="AD29" s="165">
        <v>-70.040000000000006</v>
      </c>
      <c r="AE29" s="166"/>
      <c r="AF29" s="165">
        <v>15.54</v>
      </c>
      <c r="AG29" s="165">
        <v>72.599999999999994</v>
      </c>
      <c r="AH29" s="165">
        <v>30.25</v>
      </c>
      <c r="AI29" s="165">
        <v>0.36799999999999999</v>
      </c>
      <c r="AJ29" s="165">
        <v>-71.37</v>
      </c>
      <c r="AK29" s="165">
        <v>-71.42</v>
      </c>
      <c r="AL29" s="165">
        <v>-35.92</v>
      </c>
      <c r="AM29" s="165">
        <v>72.48</v>
      </c>
      <c r="AN29" s="165">
        <v>72.88</v>
      </c>
      <c r="AO29" s="165">
        <v>18.620999999999999</v>
      </c>
      <c r="AP29" s="165">
        <v>-3.2662</v>
      </c>
      <c r="AQ29" s="165">
        <v>70.125500000000002</v>
      </c>
      <c r="AR29" s="165">
        <v>72.818399999999997</v>
      </c>
      <c r="AS29" s="165">
        <v>57.431399999999996</v>
      </c>
      <c r="AT29" s="165">
        <v>-56.932600000000001</v>
      </c>
      <c r="AU29" s="165">
        <v>-56.566400000000002</v>
      </c>
      <c r="AV29" s="166"/>
      <c r="AW29" s="165">
        <v>66.8095</v>
      </c>
      <c r="AX29" s="165">
        <v>81.179299999999998</v>
      </c>
      <c r="AY29" s="165">
        <v>83.054699999999997</v>
      </c>
      <c r="AZ29" s="165">
        <v>9.4385999999999992</v>
      </c>
      <c r="BA29" s="165">
        <v>49.591200000000001</v>
      </c>
      <c r="BB29" s="165">
        <v>-636.65800000000002</v>
      </c>
      <c r="BC29" s="165">
        <v>-0.50690000000000002</v>
      </c>
      <c r="BD29" s="165">
        <v>-12.3</v>
      </c>
      <c r="BE29" s="165">
        <v>-12.2</v>
      </c>
      <c r="BF29" s="165">
        <v>62.182499999999997</v>
      </c>
      <c r="BG29" s="165">
        <v>60.546300000000002</v>
      </c>
      <c r="BH29" s="165">
        <v>-4.5063000000000004</v>
      </c>
      <c r="BI29" s="166"/>
      <c r="BJ29" s="165">
        <v>-82.975099999999998</v>
      </c>
      <c r="BK29" s="165">
        <v>9.5124999999999993</v>
      </c>
      <c r="BL29" s="165">
        <v>9.0405999999999995</v>
      </c>
      <c r="BM29" s="165">
        <v>6.0406000000000004</v>
      </c>
      <c r="BN29" s="165">
        <v>691.39660000000003</v>
      </c>
      <c r="BO29" s="165">
        <v>160.49680000000001</v>
      </c>
      <c r="BP29" s="165">
        <v>160.49680000000001</v>
      </c>
      <c r="BQ29" s="165">
        <v>-753.03300000000002</v>
      </c>
      <c r="BR29" s="165">
        <v>589.79390000000001</v>
      </c>
      <c r="BS29" s="166"/>
      <c r="BT29" s="165">
        <v>-29.752800000000001</v>
      </c>
      <c r="BU29" s="165">
        <v>31.494399999999999</v>
      </c>
      <c r="BV29" s="166"/>
      <c r="BW29" s="165">
        <v>21.28</v>
      </c>
      <c r="BX29" s="165">
        <v>29.54</v>
      </c>
      <c r="BY29" s="166"/>
      <c r="BZ29" s="165">
        <v>109.75</v>
      </c>
      <c r="CA29" s="165">
        <v>-34.288800000000002</v>
      </c>
      <c r="CB29" s="165">
        <v>-34.154899999999998</v>
      </c>
      <c r="CC29" s="165">
        <v>84.5411</v>
      </c>
      <c r="CD29" s="165">
        <v>85.359700000000004</v>
      </c>
      <c r="CE29" s="165">
        <v>21.389399999999998</v>
      </c>
      <c r="CF29" s="165">
        <v>-70.785799999999995</v>
      </c>
      <c r="CG29" s="165">
        <v>-70.428299999999993</v>
      </c>
      <c r="CH29" s="165">
        <v>10.6015</v>
      </c>
      <c r="CI29" s="165">
        <v>-78.240899999999996</v>
      </c>
      <c r="CJ29" s="166"/>
      <c r="CK29" s="166"/>
      <c r="CL29" s="165">
        <v>43</v>
      </c>
      <c r="CM29" s="165">
        <v>158.30000000000001</v>
      </c>
      <c r="CN29" s="165">
        <v>-17.36</v>
      </c>
      <c r="CO29" s="165">
        <v>54.979599999999998</v>
      </c>
      <c r="CP29" s="165">
        <v>53.974600000000002</v>
      </c>
      <c r="CQ29" s="165">
        <v>54.939900000000002</v>
      </c>
      <c r="CR29" s="165">
        <v>-50.895800000000001</v>
      </c>
      <c r="CS29" s="165">
        <v>-50.678800000000003</v>
      </c>
      <c r="CT29" s="165">
        <v>96.528000000000006</v>
      </c>
      <c r="CU29" s="165">
        <v>-105.4731</v>
      </c>
      <c r="CV29" s="165">
        <v>111.0419</v>
      </c>
      <c r="CW29" s="165">
        <v>13.0578</v>
      </c>
      <c r="CX29" s="165">
        <v>50.7</v>
      </c>
      <c r="CY29" s="165">
        <v>74.92</v>
      </c>
      <c r="CZ29" s="165">
        <v>52.741700000000002</v>
      </c>
      <c r="DA29" s="165">
        <v>49.9557</v>
      </c>
      <c r="DB29" s="165">
        <v>-34.11</v>
      </c>
      <c r="DC29" s="165">
        <v>-3.7679</v>
      </c>
      <c r="DD29" s="165">
        <v>77.653199999999998</v>
      </c>
      <c r="DE29" s="165">
        <v>77.872200000000007</v>
      </c>
      <c r="DF29" s="165">
        <v>-184.04239999999999</v>
      </c>
      <c r="DG29" s="165">
        <v>0</v>
      </c>
      <c r="DH29" s="165">
        <v>-20.746099999999998</v>
      </c>
      <c r="DI29" s="165">
        <v>-111.3</v>
      </c>
      <c r="DJ29" s="165">
        <v>-111.3</v>
      </c>
      <c r="DK29" s="165">
        <v>28.380400000000002</v>
      </c>
      <c r="DL29" s="165">
        <v>89.071700000000007</v>
      </c>
      <c r="DM29" s="165">
        <v>75.627700000000004</v>
      </c>
      <c r="DN29" s="165">
        <v>125.9949</v>
      </c>
      <c r="DO29" s="166"/>
      <c r="DP29" s="165">
        <v>-11.96</v>
      </c>
      <c r="DQ29" s="165">
        <v>67.564499999999995</v>
      </c>
      <c r="DR29" s="165">
        <v>184.15549999999999</v>
      </c>
      <c r="DS29" s="166"/>
      <c r="DT29" s="165">
        <v>-36.83</v>
      </c>
      <c r="DU29" s="165">
        <v>57.11</v>
      </c>
      <c r="DV29" s="165">
        <v>92.69</v>
      </c>
      <c r="DW29" s="165">
        <v>182.74549999999999</v>
      </c>
      <c r="DX29" s="165">
        <v>180.4</v>
      </c>
      <c r="DY29" s="166"/>
      <c r="DZ29" s="165">
        <v>4.4090999999999996</v>
      </c>
      <c r="EA29" s="165">
        <v>278.39049999999997</v>
      </c>
      <c r="EB29" s="165">
        <v>225.98990000000001</v>
      </c>
      <c r="EC29" s="165">
        <v>221.8279</v>
      </c>
      <c r="ED29" s="165">
        <v>224.56139999999999</v>
      </c>
      <c r="EE29" s="165">
        <v>64.236099999999993</v>
      </c>
      <c r="EF29" s="165">
        <v>48.310699999999997</v>
      </c>
      <c r="EG29" s="165">
        <v>-26.885000000000002</v>
      </c>
      <c r="EH29" s="165">
        <v>769.43640000000005</v>
      </c>
      <c r="EI29" s="165">
        <v>51.604100000000003</v>
      </c>
      <c r="EJ29" s="166"/>
      <c r="EK29" s="165">
        <v>-33.225499999999997</v>
      </c>
      <c r="EL29" s="165">
        <v>-30.2562</v>
      </c>
      <c r="EM29" s="165">
        <v>33.963299999999997</v>
      </c>
      <c r="EN29" s="165">
        <v>-12.774900000000001</v>
      </c>
      <c r="EO29" s="165">
        <v>-12.02</v>
      </c>
      <c r="EP29" s="165">
        <v>44.591999999999999</v>
      </c>
      <c r="EQ29" s="165">
        <v>-43.750900000000001</v>
      </c>
      <c r="ER29" s="165">
        <v>-44.076000000000001</v>
      </c>
      <c r="ES29" s="165">
        <v>-6.3324999999999996</v>
      </c>
      <c r="ET29" s="165">
        <v>0</v>
      </c>
      <c r="EU29" s="165">
        <v>-15.83</v>
      </c>
      <c r="EV29" s="165">
        <v>1</v>
      </c>
      <c r="EW29" s="165">
        <v>0</v>
      </c>
      <c r="EX29" s="165">
        <v>-73.275000000000006</v>
      </c>
      <c r="EY29" s="165">
        <v>-34.174100000000003</v>
      </c>
      <c r="EZ29" s="165">
        <v>-32.9116</v>
      </c>
      <c r="FA29" s="165">
        <v>7.0934999999999997</v>
      </c>
      <c r="FB29" s="165">
        <v>-45.551499999999997</v>
      </c>
      <c r="FC29" s="165">
        <v>10.273300000000001</v>
      </c>
      <c r="FD29" s="165">
        <v>20.3596</v>
      </c>
      <c r="FE29" s="166"/>
      <c r="FF29" s="165">
        <v>19.84</v>
      </c>
      <c r="FG29" s="165">
        <v>36.1753</v>
      </c>
      <c r="FH29" s="165">
        <v>36.831000000000003</v>
      </c>
      <c r="FI29" s="165">
        <v>34.729700000000001</v>
      </c>
      <c r="FJ29" s="165">
        <v>33.8262</v>
      </c>
      <c r="FK29" s="165">
        <v>31.4818</v>
      </c>
      <c r="FL29" s="165">
        <v>77.699700000000007</v>
      </c>
      <c r="FM29" s="165">
        <v>-3.7473999999999998</v>
      </c>
      <c r="FN29" s="165">
        <v>-3.4485000000000001</v>
      </c>
      <c r="FO29" s="165">
        <v>37.107700000000001</v>
      </c>
      <c r="FP29" s="165">
        <v>38.596899999999998</v>
      </c>
      <c r="FQ29" s="165">
        <v>38.381300000000003</v>
      </c>
      <c r="FR29" s="165">
        <v>1.7</v>
      </c>
      <c r="FS29" s="165">
        <v>3.7555999999999998</v>
      </c>
      <c r="FT29" s="165">
        <v>1.1148</v>
      </c>
      <c r="FU29" s="165">
        <v>-1.2</v>
      </c>
      <c r="FV29" s="165">
        <v>16.04</v>
      </c>
      <c r="FW29" s="165">
        <v>37.514099999999999</v>
      </c>
      <c r="FX29" s="165">
        <v>0</v>
      </c>
      <c r="FY29" s="165">
        <v>-0.34599999999999997</v>
      </c>
      <c r="FZ29" s="165">
        <v>4.4109999999999996</v>
      </c>
      <c r="GA29" s="166"/>
      <c r="GB29" s="165">
        <v>44.05</v>
      </c>
      <c r="GC29" s="165">
        <v>-39.054000000000002</v>
      </c>
      <c r="GD29" s="165">
        <v>-38.3979</v>
      </c>
      <c r="GE29" s="166"/>
      <c r="GF29" s="165">
        <v>95.830699999999993</v>
      </c>
      <c r="GG29" s="165">
        <v>27</v>
      </c>
      <c r="GH29" s="165">
        <v>-24.231999999999999</v>
      </c>
      <c r="GI29" s="165">
        <v>-4.1376999999999997</v>
      </c>
      <c r="GJ29" s="165">
        <v>-4.2397999999999998</v>
      </c>
      <c r="GK29" s="165">
        <v>2.1901000000000002</v>
      </c>
      <c r="GL29" s="166"/>
      <c r="GM29" s="166"/>
      <c r="GN29" s="165">
        <v>-17.504999999999999</v>
      </c>
      <c r="GO29" s="165">
        <v>-41.377800000000001</v>
      </c>
      <c r="GP29" s="165">
        <v>15.093400000000001</v>
      </c>
      <c r="GQ29" s="165">
        <v>43.165799999999997</v>
      </c>
      <c r="GR29" s="165">
        <v>63.776200000000003</v>
      </c>
      <c r="GS29" s="165">
        <v>65.109300000000005</v>
      </c>
      <c r="GT29" s="165">
        <v>-166.0737</v>
      </c>
      <c r="GU29" s="165">
        <v>-33.260300000000001</v>
      </c>
      <c r="GV29" s="165">
        <v>32.935899999999997</v>
      </c>
      <c r="GW29" s="165">
        <v>-54.351900000000001</v>
      </c>
      <c r="GX29" s="165">
        <v>10.744400000000001</v>
      </c>
      <c r="GY29" s="165">
        <v>16.420200000000001</v>
      </c>
      <c r="GZ29" s="165">
        <v>15.9711</v>
      </c>
      <c r="HA29" s="166"/>
      <c r="HB29" s="165">
        <v>151.9417</v>
      </c>
      <c r="HC29" s="165">
        <v>151.26390000000001</v>
      </c>
      <c r="HD29" s="165">
        <v>175.6</v>
      </c>
      <c r="HE29" s="165">
        <v>-177.1876</v>
      </c>
      <c r="HF29" s="165">
        <v>-291.67439999999999</v>
      </c>
      <c r="HG29" s="165">
        <v>294.02409999999998</v>
      </c>
      <c r="HH29" s="165">
        <v>286.84030000000001</v>
      </c>
      <c r="HI29" s="165">
        <v>-144.79509999999999</v>
      </c>
      <c r="HJ29" s="165">
        <v>-144.00049999999999</v>
      </c>
      <c r="HK29" s="165">
        <v>-17.408899999999999</v>
      </c>
      <c r="HL29" s="165">
        <v>-4.8398000000000003</v>
      </c>
      <c r="HM29" s="165">
        <v>78.250699999999995</v>
      </c>
      <c r="HN29" s="165">
        <v>76.664299999999997</v>
      </c>
      <c r="HO29" s="165">
        <v>-65.798199999999994</v>
      </c>
      <c r="HP29" s="165">
        <v>-62.663200000000003</v>
      </c>
      <c r="HQ29" s="165">
        <v>1.5188999999999999</v>
      </c>
      <c r="HR29" s="165">
        <v>1.409</v>
      </c>
      <c r="HS29" s="165">
        <v>-32.171700000000001</v>
      </c>
      <c r="HT29" s="165">
        <v>-32.114800000000002</v>
      </c>
      <c r="HU29" s="165">
        <v>32.65</v>
      </c>
      <c r="HV29" s="165">
        <v>32.299999999999997</v>
      </c>
      <c r="HW29" s="165">
        <v>72.599999999999994</v>
      </c>
      <c r="HX29" s="165">
        <v>73.3</v>
      </c>
      <c r="HY29" s="165">
        <v>21.6799</v>
      </c>
      <c r="HZ29" s="165">
        <v>-63.68</v>
      </c>
      <c r="IA29" s="165">
        <v>-339.88139999999999</v>
      </c>
      <c r="IB29" s="165">
        <v>53.434199999999997</v>
      </c>
      <c r="IC29" s="165">
        <v>53.215800000000002</v>
      </c>
      <c r="ID29" s="165">
        <v>9.8000000000000007</v>
      </c>
      <c r="IE29" s="165">
        <v>54.8</v>
      </c>
      <c r="IF29" s="165">
        <v>0.5</v>
      </c>
      <c r="IG29" s="165">
        <v>0.6</v>
      </c>
      <c r="IH29" s="165">
        <v>2.3391000000000002</v>
      </c>
      <c r="II29" s="166"/>
      <c r="IJ29" s="165">
        <v>-289.14580000000001</v>
      </c>
      <c r="IK29" s="165">
        <v>-22.936399999999999</v>
      </c>
      <c r="IL29" s="165">
        <v>187.63910000000001</v>
      </c>
      <c r="IM29" s="165">
        <v>142.7458</v>
      </c>
      <c r="IN29" s="165">
        <v>6.2088000000000001</v>
      </c>
      <c r="IO29" s="165">
        <v>-136.72219999999999</v>
      </c>
      <c r="IP29" s="165">
        <v>132.47810000000001</v>
      </c>
      <c r="IQ29" s="165">
        <v>-114.4044</v>
      </c>
      <c r="IR29" s="165">
        <v>-29.954999999999998</v>
      </c>
      <c r="IS29" s="165">
        <v>-130.74109999999999</v>
      </c>
      <c r="IT29" s="165">
        <v>125.95189999999999</v>
      </c>
      <c r="IU29" s="165">
        <v>127.1426</v>
      </c>
      <c r="IV29" s="165">
        <v>112.9147</v>
      </c>
      <c r="IW29" s="165">
        <v>-178.3973</v>
      </c>
      <c r="IX29" s="165">
        <v>32.7333</v>
      </c>
      <c r="IY29" s="165">
        <v>-147.77969999999999</v>
      </c>
      <c r="IZ29" s="165">
        <v>147.96440000000001</v>
      </c>
      <c r="JA29" s="165">
        <v>-5.0084999999999997</v>
      </c>
      <c r="JB29" s="166"/>
      <c r="JC29" s="165">
        <v>36.4</v>
      </c>
      <c r="JD29" s="165">
        <v>6.8570000000000002</v>
      </c>
      <c r="JE29" s="165">
        <v>6.875</v>
      </c>
      <c r="JF29" s="165">
        <v>-35.44</v>
      </c>
      <c r="JG29" s="165">
        <v>12.4</v>
      </c>
      <c r="JH29" s="166"/>
      <c r="JI29" s="165">
        <v>-12.8893</v>
      </c>
      <c r="JJ29" s="165">
        <v>-19.600200000000001</v>
      </c>
      <c r="JK29" s="165">
        <v>-5.2415000000000003</v>
      </c>
      <c r="JL29" s="165">
        <v>10.1</v>
      </c>
      <c r="JM29" s="165">
        <v>49.572000000000003</v>
      </c>
      <c r="JN29" s="165">
        <v>48.734000000000002</v>
      </c>
      <c r="JO29" s="165">
        <v>11.3256</v>
      </c>
      <c r="JP29" s="165">
        <v>13.588200000000001</v>
      </c>
      <c r="JQ29" s="165">
        <v>51.079000000000001</v>
      </c>
      <c r="JR29" s="165">
        <v>50.411999999999999</v>
      </c>
      <c r="JS29" s="165">
        <v>50.894500000000001</v>
      </c>
      <c r="JT29" s="166"/>
      <c r="JU29" s="165">
        <v>-54.4</v>
      </c>
      <c r="JV29" s="165">
        <v>25.179500000000001</v>
      </c>
      <c r="JW29" s="165">
        <v>7.4</v>
      </c>
      <c r="JX29" s="166"/>
      <c r="JY29" s="165">
        <v>-4.8407999999999998</v>
      </c>
      <c r="JZ29" s="165">
        <v>47.485300000000002</v>
      </c>
      <c r="KA29" s="165">
        <v>17.7895</v>
      </c>
      <c r="KB29" s="165">
        <v>-4.9911000000000003</v>
      </c>
      <c r="KC29" s="165">
        <v>-47.712400000000002</v>
      </c>
      <c r="KD29" s="165">
        <v>3.8736999999999999</v>
      </c>
      <c r="KE29" s="165">
        <v>42.486600000000003</v>
      </c>
      <c r="KF29" s="165">
        <v>45.5</v>
      </c>
      <c r="KG29" s="165">
        <v>-45.7</v>
      </c>
      <c r="KH29" s="166"/>
      <c r="KI29" s="165">
        <v>49.290999999999997</v>
      </c>
    </row>
    <row r="30" spans="1:295" ht="18" customHeight="1" x14ac:dyDescent="0.25">
      <c r="A30" s="160" t="s">
        <v>67</v>
      </c>
      <c r="B30" s="160" t="s">
        <v>783</v>
      </c>
      <c r="C30" s="164">
        <v>0</v>
      </c>
      <c r="D30" s="165">
        <v>19.492599999999999</v>
      </c>
      <c r="E30" s="165">
        <v>-24.474499999999999</v>
      </c>
      <c r="F30" s="165">
        <v>-35.304600000000001</v>
      </c>
      <c r="G30" s="165">
        <v>18.198899999999998</v>
      </c>
      <c r="H30" s="166"/>
      <c r="I30" s="165">
        <v>43.853000000000002</v>
      </c>
      <c r="J30" s="165">
        <v>-88.531000000000006</v>
      </c>
      <c r="K30" s="165">
        <v>65.877300000000005</v>
      </c>
      <c r="L30" s="165">
        <v>33.805</v>
      </c>
      <c r="M30" s="165">
        <v>32.730600000000003</v>
      </c>
      <c r="N30" s="165">
        <v>-13.32</v>
      </c>
      <c r="O30" s="165">
        <v>-76.805999999999997</v>
      </c>
      <c r="P30" s="165">
        <v>70.400000000000006</v>
      </c>
      <c r="Q30" s="165">
        <v>24.84</v>
      </c>
      <c r="R30" s="165">
        <v>-70.400000000000006</v>
      </c>
      <c r="S30" s="165">
        <v>11.294</v>
      </c>
      <c r="T30" s="165">
        <v>42.347999999999999</v>
      </c>
      <c r="U30" s="165">
        <v>17.468900000000001</v>
      </c>
      <c r="V30" s="165">
        <v>17.768699999999999</v>
      </c>
      <c r="W30" s="165">
        <v>29.377500000000001</v>
      </c>
      <c r="X30" s="165">
        <v>16.2042</v>
      </c>
      <c r="Y30" s="165">
        <v>0.627</v>
      </c>
      <c r="Z30" s="165">
        <v>7.0879000000000003</v>
      </c>
      <c r="AA30" s="166"/>
      <c r="AB30" s="166"/>
      <c r="AC30" s="165">
        <v>-69.13</v>
      </c>
      <c r="AD30" s="165">
        <v>-69.09</v>
      </c>
      <c r="AE30" s="166"/>
      <c r="AF30" s="165">
        <v>13.32</v>
      </c>
      <c r="AG30" s="165">
        <v>74.8</v>
      </c>
      <c r="AH30" s="165">
        <v>31.07</v>
      </c>
      <c r="AI30" s="165">
        <v>0.36099999999999999</v>
      </c>
      <c r="AJ30" s="165">
        <v>-69.209999999999994</v>
      </c>
      <c r="AK30" s="165">
        <v>-69.34</v>
      </c>
      <c r="AL30" s="165">
        <v>-39.89</v>
      </c>
      <c r="AM30" s="165">
        <v>70</v>
      </c>
      <c r="AN30" s="165">
        <v>70.150000000000006</v>
      </c>
      <c r="AO30" s="165">
        <v>18.770399999999999</v>
      </c>
      <c r="AP30" s="165">
        <v>-3.2328000000000001</v>
      </c>
      <c r="AQ30" s="165">
        <v>69.828299999999999</v>
      </c>
      <c r="AR30" s="165">
        <v>71.922200000000004</v>
      </c>
      <c r="AS30" s="165">
        <v>55.022399999999998</v>
      </c>
      <c r="AT30" s="165">
        <v>-60.0137</v>
      </c>
      <c r="AU30" s="165">
        <v>-59.781700000000001</v>
      </c>
      <c r="AV30" s="166"/>
      <c r="AW30" s="165">
        <v>65.088099999999997</v>
      </c>
      <c r="AX30" s="165">
        <v>81.447199999999995</v>
      </c>
      <c r="AY30" s="165">
        <v>83.858500000000006</v>
      </c>
      <c r="AZ30" s="165">
        <v>8.9151000000000007</v>
      </c>
      <c r="BA30" s="165">
        <v>39.7498</v>
      </c>
      <c r="BB30" s="165">
        <v>-629.23580000000004</v>
      </c>
      <c r="BC30" s="165">
        <v>0.32800000000000001</v>
      </c>
      <c r="BD30" s="165">
        <v>-12.7</v>
      </c>
      <c r="BE30" s="165">
        <v>-12.8</v>
      </c>
      <c r="BF30" s="165">
        <v>65.218900000000005</v>
      </c>
      <c r="BG30" s="165">
        <v>62.321899999999999</v>
      </c>
      <c r="BH30" s="165">
        <v>-4.4443000000000001</v>
      </c>
      <c r="BI30" s="166"/>
      <c r="BJ30" s="165">
        <v>-90.706699999999998</v>
      </c>
      <c r="BK30" s="165">
        <v>9.3171999999999997</v>
      </c>
      <c r="BL30" s="165">
        <v>9.6656999999999993</v>
      </c>
      <c r="BM30" s="165">
        <v>6.5979000000000001</v>
      </c>
      <c r="BN30" s="165">
        <v>677.87699999999995</v>
      </c>
      <c r="BO30" s="165">
        <v>156.19370000000001</v>
      </c>
      <c r="BP30" s="165">
        <v>156.1326</v>
      </c>
      <c r="BQ30" s="165">
        <v>-746.23860000000002</v>
      </c>
      <c r="BR30" s="165">
        <v>579.79899999999998</v>
      </c>
      <c r="BS30" s="166"/>
      <c r="BT30" s="165">
        <v>-35.311399999999999</v>
      </c>
      <c r="BU30" s="165">
        <v>37.056699999999999</v>
      </c>
      <c r="BV30" s="165">
        <v>107.28019999999999</v>
      </c>
      <c r="BW30" s="165">
        <v>21.28</v>
      </c>
      <c r="BX30" s="165">
        <v>29.64</v>
      </c>
      <c r="BY30" s="166"/>
      <c r="BZ30" s="165">
        <v>110.83</v>
      </c>
      <c r="CA30" s="165">
        <v>-28.796600000000002</v>
      </c>
      <c r="CB30" s="165">
        <v>-30.4041</v>
      </c>
      <c r="CC30" s="165">
        <v>81.288300000000007</v>
      </c>
      <c r="CD30" s="165">
        <v>82.019499999999994</v>
      </c>
      <c r="CE30" s="165">
        <v>21.596299999999999</v>
      </c>
      <c r="CF30" s="165">
        <v>-70.589100000000002</v>
      </c>
      <c r="CG30" s="165">
        <v>-69.812600000000003</v>
      </c>
      <c r="CH30" s="165">
        <v>13.4156</v>
      </c>
      <c r="CI30" s="165">
        <v>-77.968400000000003</v>
      </c>
      <c r="CJ30" s="166"/>
      <c r="CK30" s="166"/>
      <c r="CL30" s="165">
        <v>52</v>
      </c>
      <c r="CM30" s="165">
        <v>154.5</v>
      </c>
      <c r="CN30" s="165">
        <v>-17.34</v>
      </c>
      <c r="CO30" s="165">
        <v>58.739600000000003</v>
      </c>
      <c r="CP30" s="165">
        <v>56.718000000000004</v>
      </c>
      <c r="CQ30" s="165">
        <v>58.765999999999998</v>
      </c>
      <c r="CR30" s="165">
        <v>-45.091900000000003</v>
      </c>
      <c r="CS30" s="165">
        <v>-44.114899999999999</v>
      </c>
      <c r="CT30" s="165">
        <v>83.523899999999998</v>
      </c>
      <c r="CU30" s="165">
        <v>-98.969099999999997</v>
      </c>
      <c r="CV30" s="165">
        <v>96.128500000000003</v>
      </c>
      <c r="CW30" s="165">
        <v>12.8613</v>
      </c>
      <c r="CX30" s="165">
        <v>53.36</v>
      </c>
      <c r="CY30" s="165">
        <v>74.010000000000005</v>
      </c>
      <c r="CZ30" s="165">
        <v>52.741700000000002</v>
      </c>
      <c r="DA30" s="166"/>
      <c r="DB30" s="165">
        <v>-33.79</v>
      </c>
      <c r="DC30" s="165">
        <v>-3.7679</v>
      </c>
      <c r="DD30" s="165">
        <v>79.385000000000005</v>
      </c>
      <c r="DE30" s="165">
        <v>78.526399999999995</v>
      </c>
      <c r="DF30" s="165">
        <v>-183.93119999999999</v>
      </c>
      <c r="DG30" s="165">
        <v>0</v>
      </c>
      <c r="DH30" s="165">
        <v>-20.46</v>
      </c>
      <c r="DI30" s="165">
        <v>-112.8</v>
      </c>
      <c r="DJ30" s="165">
        <v>-112.2</v>
      </c>
      <c r="DK30" s="165">
        <v>28.6386</v>
      </c>
      <c r="DL30" s="165">
        <v>90.243499999999997</v>
      </c>
      <c r="DM30" s="165">
        <v>75.158100000000005</v>
      </c>
      <c r="DN30" s="165">
        <v>127.7527</v>
      </c>
      <c r="DO30" s="166"/>
      <c r="DP30" s="165">
        <v>-11.96</v>
      </c>
      <c r="DQ30" s="165">
        <v>69.362499999999997</v>
      </c>
      <c r="DR30" s="165">
        <v>184.51050000000001</v>
      </c>
      <c r="DS30" s="166"/>
      <c r="DT30" s="165">
        <v>-37.53</v>
      </c>
      <c r="DU30" s="165">
        <v>58.51</v>
      </c>
      <c r="DV30" s="165">
        <v>94.74</v>
      </c>
      <c r="DW30" s="165">
        <v>181.89089999999999</v>
      </c>
      <c r="DX30" s="165">
        <v>177.4727</v>
      </c>
      <c r="DY30" s="166"/>
      <c r="DZ30" s="165">
        <v>5.3727</v>
      </c>
      <c r="EA30" s="165">
        <v>280.36290000000002</v>
      </c>
      <c r="EB30" s="165">
        <v>229.4727</v>
      </c>
      <c r="EC30" s="165">
        <v>222.4177</v>
      </c>
      <c r="ED30" s="165">
        <v>227.1884</v>
      </c>
      <c r="EE30" s="165">
        <v>82.506500000000003</v>
      </c>
      <c r="EF30" s="165">
        <v>68.428399999999996</v>
      </c>
      <c r="EG30" s="165">
        <v>-27.21</v>
      </c>
      <c r="EH30" s="165">
        <v>760.84270000000004</v>
      </c>
      <c r="EI30" s="165">
        <v>75.211799999999997</v>
      </c>
      <c r="EJ30" s="166"/>
      <c r="EK30" s="165">
        <v>-32.512300000000003</v>
      </c>
      <c r="EL30" s="165">
        <v>-29.793600000000001</v>
      </c>
      <c r="EM30" s="165">
        <v>13.501300000000001</v>
      </c>
      <c r="EN30" s="165">
        <v>-31.045500000000001</v>
      </c>
      <c r="EO30" s="165">
        <v>-28.885000000000002</v>
      </c>
      <c r="EP30" s="165">
        <v>150.58799999999999</v>
      </c>
      <c r="EQ30" s="165">
        <v>-46.290700000000001</v>
      </c>
      <c r="ER30" s="165">
        <v>-47.586799999999997</v>
      </c>
      <c r="ES30" s="165">
        <v>-22.6785</v>
      </c>
      <c r="ET30" s="165">
        <v>0</v>
      </c>
      <c r="EU30" s="165">
        <v>-24.38</v>
      </c>
      <c r="EV30" s="165">
        <v>87.9</v>
      </c>
      <c r="EW30" s="166"/>
      <c r="EX30" s="165">
        <v>-111.57210000000001</v>
      </c>
      <c r="EY30" s="165">
        <v>-33.276800000000001</v>
      </c>
      <c r="EZ30" s="165">
        <v>-32.326700000000002</v>
      </c>
      <c r="FA30" s="165">
        <v>7.3819999999999997</v>
      </c>
      <c r="FB30" s="165">
        <v>-60.942100000000003</v>
      </c>
      <c r="FC30" s="165">
        <v>24.866399999999999</v>
      </c>
      <c r="FD30" s="165">
        <v>19.982900000000001</v>
      </c>
      <c r="FE30" s="166"/>
      <c r="FF30" s="165">
        <v>19.749300000000002</v>
      </c>
      <c r="FG30" s="165">
        <v>25.437200000000001</v>
      </c>
      <c r="FH30" s="165">
        <v>26.2331</v>
      </c>
      <c r="FI30" s="165">
        <v>25.4148</v>
      </c>
      <c r="FJ30" s="165">
        <v>29.472300000000001</v>
      </c>
      <c r="FK30" s="165">
        <v>29.3049</v>
      </c>
      <c r="FL30" s="165">
        <v>88.919300000000007</v>
      </c>
      <c r="FM30" s="165">
        <v>-3.74</v>
      </c>
      <c r="FN30" s="165">
        <v>-3.2917999999999998</v>
      </c>
      <c r="FO30" s="165">
        <v>45.167499999999997</v>
      </c>
      <c r="FP30" s="165">
        <v>43.8932</v>
      </c>
      <c r="FQ30" s="165">
        <v>41.7652</v>
      </c>
      <c r="FR30" s="165">
        <v>4.67</v>
      </c>
      <c r="FS30" s="165">
        <v>3.7555999999999998</v>
      </c>
      <c r="FT30" s="165">
        <v>1.0904</v>
      </c>
      <c r="FU30" s="165">
        <v>-1.21</v>
      </c>
      <c r="FV30" s="165">
        <v>15.86</v>
      </c>
      <c r="FW30" s="165">
        <v>41.8996</v>
      </c>
      <c r="FX30" s="165">
        <v>0</v>
      </c>
      <c r="FY30" s="165">
        <v>-0.27900000000000003</v>
      </c>
      <c r="FZ30" s="165">
        <v>4.5049999999999999</v>
      </c>
      <c r="GA30" s="166"/>
      <c r="GB30" s="165">
        <v>45.06</v>
      </c>
      <c r="GC30" s="165">
        <v>-42.380499999999998</v>
      </c>
      <c r="GD30" s="165">
        <v>-46.005400000000002</v>
      </c>
      <c r="GE30" s="165">
        <v>13.55</v>
      </c>
      <c r="GF30" s="165">
        <v>95.8048</v>
      </c>
      <c r="GG30" s="165">
        <v>26.9</v>
      </c>
      <c r="GH30" s="165">
        <v>-24.498899999999999</v>
      </c>
      <c r="GI30" s="165">
        <v>-4.3437999999999999</v>
      </c>
      <c r="GJ30" s="165">
        <v>-4.47</v>
      </c>
      <c r="GK30" s="165">
        <v>2.1709999999999998</v>
      </c>
      <c r="GL30" s="166"/>
      <c r="GM30" s="166"/>
      <c r="GN30" s="166"/>
      <c r="GO30" s="165">
        <v>-41.892400000000002</v>
      </c>
      <c r="GP30" s="165">
        <v>14.435</v>
      </c>
      <c r="GQ30" s="165">
        <v>43.852200000000003</v>
      </c>
      <c r="GR30" s="165">
        <v>65.537599999999998</v>
      </c>
      <c r="GS30" s="165">
        <v>66.906800000000004</v>
      </c>
      <c r="GT30" s="165">
        <v>-157.89779999999999</v>
      </c>
      <c r="GU30" s="165">
        <v>-34.9495</v>
      </c>
      <c r="GV30" s="165">
        <v>33.147599999999997</v>
      </c>
      <c r="GW30" s="165">
        <v>-58.127899999999997</v>
      </c>
      <c r="GX30" s="165">
        <v>11.026</v>
      </c>
      <c r="GY30" s="165">
        <v>16.4299</v>
      </c>
      <c r="GZ30" s="165">
        <v>16.1188</v>
      </c>
      <c r="HA30" s="165">
        <v>12.503</v>
      </c>
      <c r="HB30" s="165">
        <v>144.7047</v>
      </c>
      <c r="HC30" s="165">
        <v>141.92099999999999</v>
      </c>
      <c r="HD30" s="165">
        <v>124.9</v>
      </c>
      <c r="HE30" s="165">
        <v>-119.2902</v>
      </c>
      <c r="HF30" s="165">
        <v>-239.39330000000001</v>
      </c>
      <c r="HG30" s="165">
        <v>238.65090000000001</v>
      </c>
      <c r="HH30" s="165">
        <v>241.52600000000001</v>
      </c>
      <c r="HI30" s="165">
        <v>-137.28469999999999</v>
      </c>
      <c r="HJ30" s="165">
        <v>-138.58770000000001</v>
      </c>
      <c r="HK30" s="165">
        <v>-21.6374</v>
      </c>
      <c r="HL30" s="165">
        <v>-8.9381000000000004</v>
      </c>
      <c r="HM30" s="165">
        <v>77.088700000000003</v>
      </c>
      <c r="HN30" s="165">
        <v>77.881200000000007</v>
      </c>
      <c r="HO30" s="166"/>
      <c r="HP30" s="166"/>
      <c r="HQ30" s="165">
        <v>0.40920000000000001</v>
      </c>
      <c r="HR30" s="165">
        <v>-0.38179999999999997</v>
      </c>
      <c r="HS30" s="165">
        <v>-31.4602</v>
      </c>
      <c r="HT30" s="165">
        <v>-31.007400000000001</v>
      </c>
      <c r="HU30" s="165">
        <v>30.73</v>
      </c>
      <c r="HV30" s="165">
        <v>29.99</v>
      </c>
      <c r="HW30" s="165">
        <v>70</v>
      </c>
      <c r="HX30" s="165">
        <v>69.900000000000006</v>
      </c>
      <c r="HY30" s="165">
        <v>21.6799</v>
      </c>
      <c r="HZ30" s="165">
        <v>-65.52</v>
      </c>
      <c r="IA30" s="165">
        <v>-341.56630000000001</v>
      </c>
      <c r="IB30" s="165">
        <v>55.975099999999998</v>
      </c>
      <c r="IC30" s="165">
        <v>55.774299999999997</v>
      </c>
      <c r="ID30" s="165">
        <v>9.9</v>
      </c>
      <c r="IE30" s="165">
        <v>50.9</v>
      </c>
      <c r="IF30" s="165">
        <v>1.4</v>
      </c>
      <c r="IG30" s="165">
        <v>1.5</v>
      </c>
      <c r="IH30" s="165">
        <v>2.3096999999999999</v>
      </c>
      <c r="II30" s="166"/>
      <c r="IJ30" s="165">
        <v>-232.6217</v>
      </c>
      <c r="IK30" s="165">
        <v>-43.156399999999998</v>
      </c>
      <c r="IL30" s="165">
        <v>179.44130000000001</v>
      </c>
      <c r="IM30" s="165">
        <v>136.21629999999999</v>
      </c>
      <c r="IN30" s="165">
        <v>11.1364</v>
      </c>
      <c r="IO30" s="165">
        <v>-129.4145</v>
      </c>
      <c r="IP30" s="165">
        <v>122.8283</v>
      </c>
      <c r="IQ30" s="165">
        <v>-106.6892</v>
      </c>
      <c r="IR30" s="165">
        <v>-23.615600000000001</v>
      </c>
      <c r="IS30" s="165">
        <v>-125.5287</v>
      </c>
      <c r="IT30" s="165">
        <v>124.03749999999999</v>
      </c>
      <c r="IU30" s="165">
        <v>121.06659999999999</v>
      </c>
      <c r="IV30" s="165">
        <v>111.0702</v>
      </c>
      <c r="IW30" s="165">
        <v>-174.37110000000001</v>
      </c>
      <c r="IX30" s="165">
        <v>26.804600000000001</v>
      </c>
      <c r="IY30" s="165">
        <v>-142.36160000000001</v>
      </c>
      <c r="IZ30" s="165">
        <v>143.19560000000001</v>
      </c>
      <c r="JA30" s="165">
        <v>-6.9612999999999996</v>
      </c>
      <c r="JB30" s="166"/>
      <c r="JC30" s="165">
        <v>35.119999999999997</v>
      </c>
      <c r="JD30" s="165">
        <v>6.7290000000000001</v>
      </c>
      <c r="JE30" s="165">
        <v>6.7210000000000001</v>
      </c>
      <c r="JF30" s="165">
        <v>-33.200000000000003</v>
      </c>
      <c r="JG30" s="165">
        <v>10.88</v>
      </c>
      <c r="JH30" s="166"/>
      <c r="JI30" s="165">
        <v>-11.6014</v>
      </c>
      <c r="JJ30" s="165">
        <v>-18.983699999999999</v>
      </c>
      <c r="JK30" s="165">
        <v>-9.2850999999999999</v>
      </c>
      <c r="JL30" s="165">
        <v>10</v>
      </c>
      <c r="JM30" s="165">
        <v>49.369</v>
      </c>
      <c r="JN30" s="165">
        <v>49.451999999999998</v>
      </c>
      <c r="JO30" s="166"/>
      <c r="JP30" s="166"/>
      <c r="JQ30" s="165">
        <v>51.236600000000003</v>
      </c>
      <c r="JR30" s="165">
        <v>49.984299999999998</v>
      </c>
      <c r="JS30" s="165">
        <v>49.478999999999999</v>
      </c>
      <c r="JT30" s="166"/>
      <c r="JU30" s="165">
        <v>-49.7</v>
      </c>
      <c r="JV30" s="165">
        <v>25.275400000000001</v>
      </c>
      <c r="JW30" s="165">
        <v>7.85</v>
      </c>
      <c r="JX30" s="166"/>
      <c r="JY30" s="165">
        <v>-10.380800000000001</v>
      </c>
      <c r="JZ30" s="165">
        <v>50.913699999999999</v>
      </c>
      <c r="KA30" s="165">
        <v>21.533799999999999</v>
      </c>
      <c r="KB30" s="165">
        <v>-10.0413</v>
      </c>
      <c r="KC30" s="165">
        <v>-50.266599999999997</v>
      </c>
      <c r="KD30" s="165">
        <v>8.4077999999999999</v>
      </c>
      <c r="KE30" s="165">
        <v>41.799599999999998</v>
      </c>
      <c r="KF30" s="165">
        <v>41.1</v>
      </c>
      <c r="KG30" s="165">
        <v>-41.6</v>
      </c>
      <c r="KH30" s="166"/>
      <c r="KI30" s="165">
        <v>47.539900000000003</v>
      </c>
    </row>
    <row r="31" spans="1:295" ht="18" customHeight="1" x14ac:dyDescent="0.25">
      <c r="A31" s="160" t="s">
        <v>67</v>
      </c>
      <c r="B31" s="160" t="s">
        <v>784</v>
      </c>
      <c r="C31" s="164">
        <v>0</v>
      </c>
      <c r="D31" s="165">
        <v>20.0868</v>
      </c>
      <c r="E31" s="165">
        <v>-25.0913</v>
      </c>
      <c r="F31" s="165">
        <v>-34.609099999999998</v>
      </c>
      <c r="G31" s="165">
        <v>17.163699999999999</v>
      </c>
      <c r="H31" s="166"/>
      <c r="I31" s="165">
        <v>45.814300000000003</v>
      </c>
      <c r="J31" s="165">
        <v>-90.838099999999997</v>
      </c>
      <c r="K31" s="165">
        <v>68.965400000000002</v>
      </c>
      <c r="L31" s="165">
        <v>34.940899999999999</v>
      </c>
      <c r="M31" s="165">
        <v>34.216299999999997</v>
      </c>
      <c r="N31" s="165">
        <v>-8.8800000000000008</v>
      </c>
      <c r="O31" s="165">
        <v>-78.534999999999997</v>
      </c>
      <c r="P31" s="165">
        <v>72.599999999999994</v>
      </c>
      <c r="Q31" s="165">
        <v>25.667999999999999</v>
      </c>
      <c r="R31" s="165">
        <v>-70.400000000000006</v>
      </c>
      <c r="S31" s="165">
        <v>12.8759</v>
      </c>
      <c r="T31" s="165">
        <v>44.222999999999999</v>
      </c>
      <c r="U31" s="165">
        <v>18.058399999999999</v>
      </c>
      <c r="V31" s="165">
        <v>17.942299999999999</v>
      </c>
      <c r="W31" s="165">
        <v>29.837800000000001</v>
      </c>
      <c r="X31" s="165">
        <v>16.2879</v>
      </c>
      <c r="Y31" s="165">
        <v>0.73660000000000003</v>
      </c>
      <c r="Z31" s="165">
        <v>7.1939000000000002</v>
      </c>
      <c r="AA31" s="166"/>
      <c r="AB31" s="166"/>
      <c r="AC31" s="165">
        <v>-67.040000000000006</v>
      </c>
      <c r="AD31" s="165">
        <v>-67.44</v>
      </c>
      <c r="AE31" s="166"/>
      <c r="AF31" s="165">
        <v>8.8800000000000008</v>
      </c>
      <c r="AG31" s="165">
        <v>77</v>
      </c>
      <c r="AH31" s="165">
        <v>31.483000000000001</v>
      </c>
      <c r="AI31" s="165">
        <v>0.36299999999999999</v>
      </c>
      <c r="AJ31" s="165">
        <v>-68.69</v>
      </c>
      <c r="AK31" s="165">
        <v>-68.38</v>
      </c>
      <c r="AL31" s="165">
        <v>-37.94</v>
      </c>
      <c r="AM31" s="165">
        <v>69.319999999999993</v>
      </c>
      <c r="AN31" s="165">
        <v>69.91</v>
      </c>
      <c r="AO31" s="165">
        <v>19.436499999999999</v>
      </c>
      <c r="AP31" s="165">
        <v>-3.6353</v>
      </c>
      <c r="AQ31" s="165">
        <v>70.379900000000006</v>
      </c>
      <c r="AR31" s="165">
        <v>73.188599999999994</v>
      </c>
      <c r="AS31" s="165">
        <v>50.2517</v>
      </c>
      <c r="AT31" s="165">
        <v>-53.181800000000003</v>
      </c>
      <c r="AU31" s="165">
        <v>-53.474200000000003</v>
      </c>
      <c r="AV31" s="166"/>
      <c r="AW31" s="165">
        <v>59.1434</v>
      </c>
      <c r="AX31" s="165">
        <v>79.169899999999998</v>
      </c>
      <c r="AY31" s="165">
        <v>80.375500000000002</v>
      </c>
      <c r="AZ31" s="165">
        <v>8.9151000000000007</v>
      </c>
      <c r="BA31" s="165">
        <v>47.308</v>
      </c>
      <c r="BB31" s="165">
        <v>-629.6164</v>
      </c>
      <c r="BC31" s="165">
        <v>-1.0524</v>
      </c>
      <c r="BD31" s="165">
        <v>-11.9</v>
      </c>
      <c r="BE31" s="165">
        <v>-12</v>
      </c>
      <c r="BF31" s="165">
        <v>59.981299999999997</v>
      </c>
      <c r="BG31" s="165">
        <v>58.031100000000002</v>
      </c>
      <c r="BH31" s="165">
        <v>-5.0014000000000003</v>
      </c>
      <c r="BI31" s="166"/>
      <c r="BJ31" s="165">
        <v>-82.383300000000006</v>
      </c>
      <c r="BK31" s="165">
        <v>10.100199999999999</v>
      </c>
      <c r="BL31" s="165">
        <v>9.3792000000000009</v>
      </c>
      <c r="BM31" s="165">
        <v>6.2567000000000004</v>
      </c>
      <c r="BN31" s="165">
        <v>682.02750000000003</v>
      </c>
      <c r="BO31" s="165">
        <v>164.79990000000001</v>
      </c>
      <c r="BP31" s="165">
        <v>163.94540000000001</v>
      </c>
      <c r="BQ31" s="165">
        <v>-760.80830000000003</v>
      </c>
      <c r="BR31" s="165">
        <v>593.0299</v>
      </c>
      <c r="BS31" s="166"/>
      <c r="BT31" s="165">
        <v>-31.572199999999999</v>
      </c>
      <c r="BU31" s="165">
        <v>34.442100000000003</v>
      </c>
      <c r="BV31" s="165">
        <v>107.2902</v>
      </c>
      <c r="BW31" s="165">
        <v>22.02</v>
      </c>
      <c r="BX31" s="165">
        <v>30.82</v>
      </c>
      <c r="BY31" s="166"/>
      <c r="BZ31" s="165">
        <v>111.97</v>
      </c>
      <c r="CA31" s="165">
        <v>-33.217199999999998</v>
      </c>
      <c r="CB31" s="165">
        <v>-34.958599999999997</v>
      </c>
      <c r="CC31" s="165">
        <v>80.414000000000001</v>
      </c>
      <c r="CD31" s="165">
        <v>80.628600000000006</v>
      </c>
      <c r="CE31" s="165">
        <v>21.2226</v>
      </c>
      <c r="CF31" s="165">
        <v>-73.389799999999994</v>
      </c>
      <c r="CG31" s="165">
        <v>-73.6952</v>
      </c>
      <c r="CH31" s="165">
        <v>10.7699</v>
      </c>
      <c r="CI31" s="165">
        <v>-85.667699999999996</v>
      </c>
      <c r="CJ31" s="166"/>
      <c r="CK31" s="166"/>
      <c r="CL31" s="165">
        <v>34.4</v>
      </c>
      <c r="CM31" s="165">
        <v>173.4</v>
      </c>
      <c r="CN31" s="165">
        <v>-17.45</v>
      </c>
      <c r="CO31" s="165">
        <v>53.714599999999997</v>
      </c>
      <c r="CP31" s="165">
        <v>53.146999999999998</v>
      </c>
      <c r="CQ31" s="165">
        <v>54.0931</v>
      </c>
      <c r="CR31" s="165">
        <v>-54.156500000000001</v>
      </c>
      <c r="CS31" s="165">
        <v>-52.830100000000002</v>
      </c>
      <c r="CT31" s="165">
        <v>98.430400000000006</v>
      </c>
      <c r="CU31" s="165">
        <v>-106.8832</v>
      </c>
      <c r="CV31" s="165">
        <v>114.54819999999999</v>
      </c>
      <c r="CW31" s="165">
        <v>13.416600000000001</v>
      </c>
      <c r="CX31" s="165">
        <v>56.25</v>
      </c>
      <c r="CY31" s="165">
        <v>76.599999999999994</v>
      </c>
      <c r="CZ31" s="165">
        <v>54.1479</v>
      </c>
      <c r="DA31" s="165">
        <v>51.127600000000001</v>
      </c>
      <c r="DB31" s="165">
        <v>-34.549999999999997</v>
      </c>
      <c r="DC31" s="166"/>
      <c r="DD31" s="165">
        <v>86.329400000000007</v>
      </c>
      <c r="DE31" s="165">
        <v>86.053100000000001</v>
      </c>
      <c r="DF31" s="165">
        <v>-204.27719999999999</v>
      </c>
      <c r="DG31" s="165">
        <v>0</v>
      </c>
      <c r="DH31" s="165">
        <v>-20.924800000000001</v>
      </c>
      <c r="DI31" s="165">
        <v>-114.2</v>
      </c>
      <c r="DJ31" s="165">
        <v>-112.4</v>
      </c>
      <c r="DK31" s="165">
        <v>28.644100000000002</v>
      </c>
      <c r="DL31" s="165">
        <v>91.415400000000005</v>
      </c>
      <c r="DM31" s="165">
        <v>78.445599999999999</v>
      </c>
      <c r="DN31" s="165">
        <v>129.51050000000001</v>
      </c>
      <c r="DO31" s="166"/>
      <c r="DP31" s="165">
        <v>-13.27</v>
      </c>
      <c r="DQ31" s="165">
        <v>72.121499999999997</v>
      </c>
      <c r="DR31" s="165">
        <v>200.57140000000001</v>
      </c>
      <c r="DS31" s="166"/>
      <c r="DT31" s="165">
        <v>-36.130000000000003</v>
      </c>
      <c r="DU31" s="165">
        <v>56.6</v>
      </c>
      <c r="DV31" s="165">
        <v>94.02</v>
      </c>
      <c r="DW31" s="165">
        <v>201.96360000000001</v>
      </c>
      <c r="DX31" s="165">
        <v>198.29089999999999</v>
      </c>
      <c r="DY31" s="166"/>
      <c r="DZ31" s="165">
        <v>10</v>
      </c>
      <c r="EA31" s="165">
        <v>295.29199999999997</v>
      </c>
      <c r="EB31" s="165">
        <v>241.25550000000001</v>
      </c>
      <c r="EC31" s="165">
        <v>235.2388</v>
      </c>
      <c r="ED31" s="165">
        <v>238.13499999999999</v>
      </c>
      <c r="EE31" s="165">
        <v>64.136700000000005</v>
      </c>
      <c r="EF31" s="165">
        <v>47.648600000000002</v>
      </c>
      <c r="EG31" s="165">
        <v>-26.782</v>
      </c>
      <c r="EH31" s="165">
        <v>772.9701</v>
      </c>
      <c r="EI31" s="165">
        <v>47.101399999999998</v>
      </c>
      <c r="EJ31" s="166"/>
      <c r="EK31" s="165">
        <v>-29.903300000000002</v>
      </c>
      <c r="EL31" s="165">
        <v>-26.965299999999999</v>
      </c>
      <c r="EM31" s="165">
        <v>33.616900000000001</v>
      </c>
      <c r="EN31" s="165">
        <v>-34.5197</v>
      </c>
      <c r="EO31" s="165">
        <v>-31.867999999999999</v>
      </c>
      <c r="EP31" s="165">
        <v>66.096000000000004</v>
      </c>
      <c r="EQ31" s="165">
        <v>-30.698399999999999</v>
      </c>
      <c r="ER31" s="165">
        <v>-31.362100000000002</v>
      </c>
      <c r="ES31" s="165">
        <v>-5.4737999999999998</v>
      </c>
      <c r="ET31" s="165">
        <v>14.17</v>
      </c>
      <c r="EU31" s="165">
        <v>-24.55</v>
      </c>
      <c r="EV31" s="165">
        <v>1</v>
      </c>
      <c r="EW31" s="165">
        <v>12.114100000000001</v>
      </c>
      <c r="EX31" s="165">
        <v>-117.426</v>
      </c>
      <c r="EY31" s="165">
        <v>-33.489800000000002</v>
      </c>
      <c r="EZ31" s="165">
        <v>-33.153199999999998</v>
      </c>
      <c r="FA31" s="165">
        <v>6.1106999999999996</v>
      </c>
      <c r="FB31" s="165">
        <v>-46.725499999999997</v>
      </c>
      <c r="FC31" s="165">
        <v>10.7898</v>
      </c>
      <c r="FD31" s="165">
        <v>20.290500000000002</v>
      </c>
      <c r="FE31" s="166"/>
      <c r="FF31" s="165">
        <v>20.1722</v>
      </c>
      <c r="FG31" s="165">
        <v>24.519300000000001</v>
      </c>
      <c r="FH31" s="165">
        <v>24.8246</v>
      </c>
      <c r="FI31" s="165">
        <v>23.330200000000001</v>
      </c>
      <c r="FJ31" s="165">
        <v>30.477</v>
      </c>
      <c r="FK31" s="165">
        <v>30.644500000000001</v>
      </c>
      <c r="FL31" s="165">
        <v>92.100999999999999</v>
      </c>
      <c r="FM31" s="165">
        <v>-8.4414999999999996</v>
      </c>
      <c r="FN31" s="165">
        <v>-8.8125</v>
      </c>
      <c r="FO31" s="165">
        <v>50.797400000000003</v>
      </c>
      <c r="FP31" s="165">
        <v>49.286099999999998</v>
      </c>
      <c r="FQ31" s="165">
        <v>41.486800000000002</v>
      </c>
      <c r="FR31" s="165">
        <v>3.85</v>
      </c>
      <c r="FS31" s="165">
        <v>3.7555999999999998</v>
      </c>
      <c r="FT31" s="165">
        <v>1.0793999999999999</v>
      </c>
      <c r="FU31" s="165">
        <v>-1.31</v>
      </c>
      <c r="FV31" s="165">
        <v>16.12</v>
      </c>
      <c r="FW31" s="165">
        <v>40.433300000000003</v>
      </c>
      <c r="FX31" s="165">
        <v>0</v>
      </c>
      <c r="FY31" s="165">
        <v>-0.17399999999999999</v>
      </c>
      <c r="FZ31" s="165">
        <v>4.4779999999999998</v>
      </c>
      <c r="GA31" s="165">
        <v>9.4231999999999996</v>
      </c>
      <c r="GB31" s="165">
        <v>44.24</v>
      </c>
      <c r="GC31" s="165">
        <v>-48.992899999999999</v>
      </c>
      <c r="GD31" s="165">
        <v>-49.953899999999997</v>
      </c>
      <c r="GE31" s="165">
        <v>14.04</v>
      </c>
      <c r="GF31" s="165">
        <v>96.415099999999995</v>
      </c>
      <c r="GG31" s="165">
        <v>28.2</v>
      </c>
      <c r="GH31" s="165">
        <v>-26.317599999999999</v>
      </c>
      <c r="GI31" s="165">
        <v>-3.2004999999999999</v>
      </c>
      <c r="GJ31" s="165">
        <v>-3.3580999999999999</v>
      </c>
      <c r="GK31" s="165">
        <v>2.2631000000000001</v>
      </c>
      <c r="GL31" s="166"/>
      <c r="GM31" s="166"/>
      <c r="GN31" s="165">
        <v>-17.531600000000001</v>
      </c>
      <c r="GO31" s="165">
        <v>-44.902299999999997</v>
      </c>
      <c r="GP31" s="165">
        <v>15.499000000000001</v>
      </c>
      <c r="GQ31" s="165">
        <v>46.877899999999997</v>
      </c>
      <c r="GR31" s="165">
        <v>61.808599999999998</v>
      </c>
      <c r="GS31" s="165">
        <v>61.944600000000001</v>
      </c>
      <c r="GT31" s="165">
        <v>-164.62</v>
      </c>
      <c r="GU31" s="165">
        <v>-35.508200000000002</v>
      </c>
      <c r="GV31" s="165">
        <v>33.5839</v>
      </c>
      <c r="GW31" s="165">
        <v>-67.409499999999994</v>
      </c>
      <c r="GX31" s="166"/>
      <c r="GY31" s="165">
        <v>16.830300000000001</v>
      </c>
      <c r="GZ31" s="165">
        <v>16.542000000000002</v>
      </c>
      <c r="HA31" s="165">
        <v>13</v>
      </c>
      <c r="HB31" s="165">
        <v>144.90119999999999</v>
      </c>
      <c r="HC31" s="165">
        <v>141.68770000000001</v>
      </c>
      <c r="HD31" s="165">
        <v>94.7</v>
      </c>
      <c r="HE31" s="165">
        <v>-94.890100000000004</v>
      </c>
      <c r="HF31" s="165">
        <v>-201.83510000000001</v>
      </c>
      <c r="HG31" s="165">
        <v>202.0968</v>
      </c>
      <c r="HH31" s="165">
        <v>202.38470000000001</v>
      </c>
      <c r="HI31" s="165">
        <v>-137.54820000000001</v>
      </c>
      <c r="HJ31" s="165">
        <v>-136.74879999999999</v>
      </c>
      <c r="HK31" s="165">
        <v>-13.962999999999999</v>
      </c>
      <c r="HL31" s="165">
        <v>0</v>
      </c>
      <c r="HM31" s="165">
        <v>74.34</v>
      </c>
      <c r="HN31" s="165">
        <v>74.1584</v>
      </c>
      <c r="HO31" s="166"/>
      <c r="HP31" s="166"/>
      <c r="HQ31" s="165">
        <v>-0.31590000000000001</v>
      </c>
      <c r="HR31" s="165">
        <v>-0.40379999999999999</v>
      </c>
      <c r="HS31" s="165">
        <v>-34.761499999999998</v>
      </c>
      <c r="HT31" s="165">
        <v>-33.650100000000002</v>
      </c>
      <c r="HU31" s="165">
        <v>20.37</v>
      </c>
      <c r="HV31" s="165">
        <v>20.61</v>
      </c>
      <c r="HW31" s="165">
        <v>77.099999999999994</v>
      </c>
      <c r="HX31" s="165">
        <v>79.3</v>
      </c>
      <c r="HY31" s="165">
        <v>21.782399999999999</v>
      </c>
      <c r="HZ31" s="165">
        <v>-66.08</v>
      </c>
      <c r="IA31" s="165">
        <v>-349.01589999999999</v>
      </c>
      <c r="IB31" s="165">
        <v>54.285600000000002</v>
      </c>
      <c r="IC31" s="165">
        <v>53.02</v>
      </c>
      <c r="ID31" s="165">
        <v>9.4</v>
      </c>
      <c r="IE31" s="165">
        <v>59.9</v>
      </c>
      <c r="IF31" s="165">
        <v>0.5</v>
      </c>
      <c r="IG31" s="165">
        <v>0.7</v>
      </c>
      <c r="IH31" s="165">
        <v>2.5177999999999998</v>
      </c>
      <c r="II31" s="166"/>
      <c r="IJ31" s="165">
        <v>-199.12559999999999</v>
      </c>
      <c r="IK31" s="165">
        <v>-12.293200000000001</v>
      </c>
      <c r="IL31" s="165">
        <v>189.82769999999999</v>
      </c>
      <c r="IM31" s="165">
        <v>144.1688</v>
      </c>
      <c r="IN31" s="165">
        <v>48.262799999999999</v>
      </c>
      <c r="IO31" s="165">
        <v>-140.76820000000001</v>
      </c>
      <c r="IP31" s="165">
        <v>136.70959999999999</v>
      </c>
      <c r="IQ31" s="165">
        <v>-119.2924</v>
      </c>
      <c r="IR31" s="165">
        <v>-28.1327</v>
      </c>
      <c r="IS31" s="165">
        <v>-135.72620000000001</v>
      </c>
      <c r="IT31" s="165">
        <v>125.3596</v>
      </c>
      <c r="IU31" s="165">
        <v>123.8069</v>
      </c>
      <c r="IV31" s="165">
        <v>122.2685</v>
      </c>
      <c r="IW31" s="165">
        <v>-187.7199</v>
      </c>
      <c r="IX31" s="165">
        <v>32.938800000000001</v>
      </c>
      <c r="IY31" s="165">
        <v>-154.9325</v>
      </c>
      <c r="IZ31" s="165">
        <v>154.91970000000001</v>
      </c>
      <c r="JA31" s="165">
        <v>-6.2472000000000003</v>
      </c>
      <c r="JB31" s="166"/>
      <c r="JC31" s="165">
        <v>38.72</v>
      </c>
      <c r="JD31" s="165">
        <v>6.6879999999999997</v>
      </c>
      <c r="JE31" s="165">
        <v>6.7069999999999999</v>
      </c>
      <c r="JF31" s="165">
        <v>-36.799999999999997</v>
      </c>
      <c r="JG31" s="165">
        <v>14.88</v>
      </c>
      <c r="JH31" s="166"/>
      <c r="JI31" s="165">
        <v>-15.4376</v>
      </c>
      <c r="JJ31" s="165">
        <v>-17.753900000000002</v>
      </c>
      <c r="JK31" s="165">
        <v>-3.6606000000000001</v>
      </c>
      <c r="JL31" s="165">
        <v>9.1999999999999993</v>
      </c>
      <c r="JM31" s="165">
        <v>49.107999999999997</v>
      </c>
      <c r="JN31" s="165">
        <v>49.16</v>
      </c>
      <c r="JO31" s="165">
        <v>11.3005</v>
      </c>
      <c r="JP31" s="165">
        <v>13.5692</v>
      </c>
      <c r="JQ31" s="165">
        <v>50.091000000000001</v>
      </c>
      <c r="JR31" s="165">
        <v>48.4694</v>
      </c>
      <c r="JS31" s="165">
        <v>49.359299999999998</v>
      </c>
      <c r="JT31" s="166"/>
      <c r="JU31" s="165">
        <v>-58.1</v>
      </c>
      <c r="JV31" s="165">
        <v>20.872399999999999</v>
      </c>
      <c r="JW31" s="165">
        <v>8.17</v>
      </c>
      <c r="JX31" s="166"/>
      <c r="JY31" s="165">
        <v>0</v>
      </c>
      <c r="JZ31" s="165">
        <v>44.6113</v>
      </c>
      <c r="KA31" s="165">
        <v>13.4415</v>
      </c>
      <c r="KB31" s="165">
        <v>-1.3508</v>
      </c>
      <c r="KC31" s="165">
        <v>-44.355600000000003</v>
      </c>
      <c r="KD31" s="165">
        <v>0</v>
      </c>
      <c r="KE31" s="165">
        <v>44.237299999999998</v>
      </c>
      <c r="KF31" s="165">
        <v>49.4</v>
      </c>
      <c r="KG31" s="165">
        <v>-49.8</v>
      </c>
      <c r="KH31" s="166"/>
      <c r="KI31" s="165">
        <v>46.884900000000002</v>
      </c>
    </row>
    <row r="32" spans="1:295" ht="18" customHeight="1" x14ac:dyDescent="0.25">
      <c r="A32" s="160" t="s">
        <v>67</v>
      </c>
      <c r="B32" s="160" t="s">
        <v>785</v>
      </c>
      <c r="C32" s="167">
        <v>0</v>
      </c>
      <c r="D32" s="168">
        <v>20.380299999999998</v>
      </c>
      <c r="E32" s="168">
        <v>-25.5702</v>
      </c>
      <c r="F32" s="168">
        <v>-33.672699999999999</v>
      </c>
      <c r="G32" s="168">
        <v>17.457100000000001</v>
      </c>
      <c r="H32" s="169"/>
      <c r="I32" s="168">
        <v>46.745100000000001</v>
      </c>
      <c r="J32" s="168">
        <v>-94.571799999999996</v>
      </c>
      <c r="K32" s="168">
        <v>68.293999999999997</v>
      </c>
      <c r="L32" s="168">
        <v>34.682899999999997</v>
      </c>
      <c r="M32" s="168">
        <v>33.630200000000002</v>
      </c>
      <c r="N32" s="168">
        <v>-4.4400000000000004</v>
      </c>
      <c r="O32" s="168">
        <v>-78.638999999999996</v>
      </c>
      <c r="P32" s="168">
        <v>72.599999999999994</v>
      </c>
      <c r="Q32" s="168">
        <v>24.84</v>
      </c>
      <c r="R32" s="168">
        <v>-70.400000000000006</v>
      </c>
      <c r="S32" s="168">
        <v>12.729799999999999</v>
      </c>
      <c r="T32" s="168">
        <v>48.045200000000001</v>
      </c>
      <c r="U32" s="168">
        <v>17.972200000000001</v>
      </c>
      <c r="V32" s="168">
        <v>18.000800000000002</v>
      </c>
      <c r="W32" s="168">
        <v>30.0168</v>
      </c>
      <c r="X32" s="168">
        <v>16.205500000000001</v>
      </c>
      <c r="Y32" s="168">
        <v>0.74529999999999996</v>
      </c>
      <c r="Z32" s="168">
        <v>7.1829000000000001</v>
      </c>
      <c r="AA32" s="169"/>
      <c r="AB32" s="169"/>
      <c r="AC32" s="168">
        <v>-63.91</v>
      </c>
      <c r="AD32" s="168">
        <v>-63.62</v>
      </c>
      <c r="AE32" s="169"/>
      <c r="AF32" s="168">
        <v>4.4400000000000004</v>
      </c>
      <c r="AG32" s="168">
        <v>77</v>
      </c>
      <c r="AH32" s="168">
        <v>30.126999999999999</v>
      </c>
      <c r="AI32" s="168">
        <v>0.36699999999999999</v>
      </c>
      <c r="AJ32" s="168">
        <v>-63.64</v>
      </c>
      <c r="AK32" s="168">
        <v>-64.010000000000005</v>
      </c>
      <c r="AL32" s="168">
        <v>-39.4</v>
      </c>
      <c r="AM32" s="168">
        <v>64.510000000000005</v>
      </c>
      <c r="AN32" s="168">
        <v>64.989999999999995</v>
      </c>
      <c r="AO32" s="168">
        <v>18.783300000000001</v>
      </c>
      <c r="AP32" s="168">
        <v>-3.4192999999999998</v>
      </c>
      <c r="AQ32" s="168">
        <v>69.657499999999999</v>
      </c>
      <c r="AR32" s="168">
        <v>72.456100000000006</v>
      </c>
      <c r="AS32" s="168">
        <v>46.1723</v>
      </c>
      <c r="AT32" s="168">
        <v>-57.066600000000001</v>
      </c>
      <c r="AU32" s="168">
        <v>-56.401800000000001</v>
      </c>
      <c r="AV32" s="169"/>
      <c r="AW32" s="168">
        <v>69.005700000000004</v>
      </c>
      <c r="AX32" s="168">
        <v>77.964299999999994</v>
      </c>
      <c r="AY32" s="168">
        <v>78.500100000000003</v>
      </c>
      <c r="AZ32" s="168">
        <v>8.9151000000000007</v>
      </c>
      <c r="BA32" s="168">
        <v>51.556600000000003</v>
      </c>
      <c r="BB32" s="168">
        <v>-614.81200000000001</v>
      </c>
      <c r="BC32" s="168">
        <v>-5.9867999999999997</v>
      </c>
      <c r="BD32" s="168">
        <v>-12.3</v>
      </c>
      <c r="BE32" s="168">
        <v>-12.2</v>
      </c>
      <c r="BF32" s="168">
        <v>61.572299999999998</v>
      </c>
      <c r="BG32" s="168">
        <v>60.955800000000004</v>
      </c>
      <c r="BH32" s="168">
        <v>-4.7816999999999998</v>
      </c>
      <c r="BI32" s="169"/>
      <c r="BJ32" s="168">
        <v>-91.366200000000006</v>
      </c>
      <c r="BK32" s="168">
        <v>8.7960999999999991</v>
      </c>
      <c r="BL32" s="168">
        <v>8.9056999999999995</v>
      </c>
      <c r="BM32" s="168">
        <v>5.8754</v>
      </c>
      <c r="BN32" s="168">
        <v>666.89030000000002</v>
      </c>
      <c r="BO32" s="168">
        <v>171.7886</v>
      </c>
      <c r="BP32" s="168">
        <v>171.1172</v>
      </c>
      <c r="BQ32" s="168">
        <v>-761.62729999999999</v>
      </c>
      <c r="BR32" s="168">
        <v>589.26649999999995</v>
      </c>
      <c r="BS32" s="169"/>
      <c r="BT32" s="168">
        <v>-55.100900000000003</v>
      </c>
      <c r="BU32" s="168">
        <v>55.887599999999999</v>
      </c>
      <c r="BV32" s="168">
        <v>105.39409999999999</v>
      </c>
      <c r="BW32" s="168">
        <v>21.59</v>
      </c>
      <c r="BX32" s="168">
        <v>30.31</v>
      </c>
      <c r="BY32" s="169"/>
      <c r="BZ32" s="168">
        <v>111.95</v>
      </c>
      <c r="CA32" s="168">
        <v>-25.983499999999999</v>
      </c>
      <c r="CB32" s="168">
        <v>-26.2514</v>
      </c>
      <c r="CC32" s="168">
        <v>72.115799999999993</v>
      </c>
      <c r="CD32" s="168">
        <v>72.433300000000003</v>
      </c>
      <c r="CE32" s="168">
        <v>21.6615</v>
      </c>
      <c r="CF32" s="168">
        <v>-77.772599999999997</v>
      </c>
      <c r="CG32" s="168">
        <v>-78.324600000000004</v>
      </c>
      <c r="CH32" s="168">
        <v>11.9834</v>
      </c>
      <c r="CI32" s="168">
        <v>-78.719700000000003</v>
      </c>
      <c r="CJ32" s="169"/>
      <c r="CK32" s="169"/>
      <c r="CL32" s="168">
        <v>52.4</v>
      </c>
      <c r="CM32" s="168">
        <v>154.4</v>
      </c>
      <c r="CN32" s="168">
        <v>-17.61</v>
      </c>
      <c r="CO32" s="168">
        <v>55.575600000000001</v>
      </c>
      <c r="CP32" s="168">
        <v>54.984999999999999</v>
      </c>
      <c r="CQ32" s="168">
        <v>54.891399999999997</v>
      </c>
      <c r="CR32" s="168">
        <v>-50.970300000000002</v>
      </c>
      <c r="CS32" s="168">
        <v>-50.125</v>
      </c>
      <c r="CT32" s="168">
        <v>82.017700000000005</v>
      </c>
      <c r="CU32" s="168">
        <v>-91.765500000000003</v>
      </c>
      <c r="CV32" s="168">
        <v>94.746799999999993</v>
      </c>
      <c r="CW32" s="168">
        <v>13.4857</v>
      </c>
      <c r="CX32" s="168">
        <v>51.73</v>
      </c>
      <c r="CY32" s="168">
        <v>75.989999999999995</v>
      </c>
      <c r="CZ32" s="169"/>
      <c r="DA32" s="169"/>
      <c r="DB32" s="168">
        <v>-34.270000000000003</v>
      </c>
      <c r="DC32" s="169"/>
      <c r="DD32" s="168">
        <v>78.488200000000006</v>
      </c>
      <c r="DE32" s="168">
        <v>77.178700000000006</v>
      </c>
      <c r="DF32" s="168">
        <v>-179.95089999999999</v>
      </c>
      <c r="DG32" s="168">
        <v>-1E-4</v>
      </c>
      <c r="DH32" s="168">
        <v>-20.931999999999999</v>
      </c>
      <c r="DI32" s="168">
        <v>-114.2</v>
      </c>
      <c r="DJ32" s="168">
        <v>-114.3</v>
      </c>
      <c r="DK32" s="168">
        <v>28.050799999999999</v>
      </c>
      <c r="DL32" s="168">
        <v>92.587299999999999</v>
      </c>
      <c r="DM32" s="168">
        <v>76.566999999999993</v>
      </c>
      <c r="DN32" s="168">
        <v>131.26830000000001</v>
      </c>
      <c r="DO32" s="169"/>
      <c r="DP32" s="168">
        <v>-12.05</v>
      </c>
      <c r="DQ32" s="168">
        <v>67.951999999999998</v>
      </c>
      <c r="DR32" s="168">
        <v>177.01009999999999</v>
      </c>
      <c r="DS32" s="169"/>
      <c r="DT32" s="168">
        <v>-34</v>
      </c>
      <c r="DU32" s="168">
        <v>60.35</v>
      </c>
      <c r="DV32" s="168">
        <v>93.03</v>
      </c>
      <c r="DW32" s="168">
        <v>178.81819999999999</v>
      </c>
      <c r="DX32" s="168">
        <v>174.4727</v>
      </c>
      <c r="DY32" s="169"/>
      <c r="DZ32" s="168">
        <v>10.8545</v>
      </c>
      <c r="EA32" s="168">
        <v>283.0172</v>
      </c>
      <c r="EB32" s="168">
        <v>230.45830000000001</v>
      </c>
      <c r="EC32" s="168">
        <v>222.31649999999999</v>
      </c>
      <c r="ED32" s="168">
        <v>227.3683</v>
      </c>
      <c r="EE32" s="168">
        <v>78.218400000000003</v>
      </c>
      <c r="EF32" s="168">
        <v>63.548099999999998</v>
      </c>
      <c r="EG32" s="168">
        <v>-26.518000000000001</v>
      </c>
      <c r="EH32" s="168">
        <v>773.86320000000001</v>
      </c>
      <c r="EI32" s="168">
        <v>56.316800000000001</v>
      </c>
      <c r="EJ32" s="169"/>
      <c r="EK32" s="168">
        <v>-29.9115</v>
      </c>
      <c r="EL32" s="168">
        <v>-27.590800000000002</v>
      </c>
      <c r="EM32" s="168">
        <v>15.6576</v>
      </c>
      <c r="EN32" s="168">
        <v>-46.444000000000003</v>
      </c>
      <c r="EO32" s="168">
        <v>-44.210099999999997</v>
      </c>
      <c r="EP32" s="168">
        <v>158.268</v>
      </c>
      <c r="EQ32" s="168">
        <v>-37.974600000000002</v>
      </c>
      <c r="ER32" s="168">
        <v>-39.863399999999999</v>
      </c>
      <c r="ES32" s="168">
        <v>-20.1341</v>
      </c>
      <c r="ET32" s="168">
        <v>0</v>
      </c>
      <c r="EU32" s="168">
        <v>-16.64</v>
      </c>
      <c r="EV32" s="168">
        <v>104.9</v>
      </c>
      <c r="EW32" s="168">
        <v>11.8863</v>
      </c>
      <c r="EX32" s="168">
        <v>-140.19540000000001</v>
      </c>
      <c r="EY32" s="168">
        <v>-32.2117</v>
      </c>
      <c r="EZ32" s="168">
        <v>-30.981400000000001</v>
      </c>
      <c r="FA32" s="168">
        <v>5.9610000000000003</v>
      </c>
      <c r="FB32" s="168">
        <v>-63.140099999999997</v>
      </c>
      <c r="FC32" s="168">
        <v>26.997800000000002</v>
      </c>
      <c r="FD32" s="168">
        <v>20.157800000000002</v>
      </c>
      <c r="FE32" s="169"/>
      <c r="FF32" s="168">
        <v>19.794899999999998</v>
      </c>
      <c r="FG32" s="168">
        <v>23.502800000000001</v>
      </c>
      <c r="FH32" s="168">
        <v>24.761900000000001</v>
      </c>
      <c r="FI32" s="168">
        <v>23.402999999999999</v>
      </c>
      <c r="FJ32" s="168">
        <v>24.951000000000001</v>
      </c>
      <c r="FK32" s="168">
        <v>26.290600000000001</v>
      </c>
      <c r="FL32" s="168">
        <v>96.454800000000006</v>
      </c>
      <c r="FM32" s="168">
        <v>-9.0864999999999991</v>
      </c>
      <c r="FN32" s="168">
        <v>-9.3580000000000005</v>
      </c>
      <c r="FO32" s="168">
        <v>54.520600000000002</v>
      </c>
      <c r="FP32" s="168">
        <v>53.193100000000001</v>
      </c>
      <c r="FQ32" s="168">
        <v>41.347700000000003</v>
      </c>
      <c r="FR32" s="168">
        <v>4.42</v>
      </c>
      <c r="FS32" s="168">
        <v>3.7555999999999998</v>
      </c>
      <c r="FT32" s="168">
        <v>1.1026</v>
      </c>
      <c r="FU32" s="168">
        <v>-1.35</v>
      </c>
      <c r="FV32" s="168">
        <v>15.98</v>
      </c>
      <c r="FW32" s="168">
        <v>40.456800000000001</v>
      </c>
      <c r="FX32" s="168">
        <v>0</v>
      </c>
      <c r="FY32" s="168">
        <v>-0.216</v>
      </c>
      <c r="FZ32" s="168">
        <v>4.3460000000000001</v>
      </c>
      <c r="GA32" s="168">
        <v>11.3538</v>
      </c>
      <c r="GB32" s="168">
        <v>43.39</v>
      </c>
      <c r="GC32" s="168">
        <v>-52.278300000000002</v>
      </c>
      <c r="GD32" s="168">
        <v>-48.8292</v>
      </c>
      <c r="GE32" s="168">
        <v>13.8</v>
      </c>
      <c r="GF32" s="168">
        <v>101.0393</v>
      </c>
      <c r="GG32" s="168">
        <v>27.2</v>
      </c>
      <c r="GH32" s="168">
        <v>-31.911100000000001</v>
      </c>
      <c r="GI32" s="168">
        <v>-1.1002000000000001</v>
      </c>
      <c r="GJ32" s="168">
        <v>0</v>
      </c>
      <c r="GK32" s="168">
        <v>2.2746</v>
      </c>
      <c r="GL32" s="169"/>
      <c r="GM32" s="169"/>
      <c r="GN32" s="168">
        <v>-16.787400000000002</v>
      </c>
      <c r="GO32" s="168">
        <v>-48.420400000000001</v>
      </c>
      <c r="GP32" s="168">
        <v>15.3485</v>
      </c>
      <c r="GQ32" s="168">
        <v>51.146599999999999</v>
      </c>
      <c r="GR32" s="168">
        <v>67.104200000000006</v>
      </c>
      <c r="GS32" s="168">
        <v>68.507199999999997</v>
      </c>
      <c r="GT32" s="168">
        <v>-161.72139999999999</v>
      </c>
      <c r="GU32" s="168">
        <v>-33.762700000000002</v>
      </c>
      <c r="GV32" s="168">
        <v>33.012599999999999</v>
      </c>
      <c r="GW32" s="168">
        <v>-75.139600000000002</v>
      </c>
      <c r="GX32" s="168">
        <v>11.1412</v>
      </c>
      <c r="GY32" s="168">
        <v>16.586200000000002</v>
      </c>
      <c r="GZ32" s="168">
        <v>16.299399999999999</v>
      </c>
      <c r="HA32" s="169"/>
      <c r="HB32" s="168">
        <v>129.42349999999999</v>
      </c>
      <c r="HC32" s="168">
        <v>128.80289999999999</v>
      </c>
      <c r="HD32" s="168">
        <v>39</v>
      </c>
      <c r="HE32" s="168">
        <v>-38.711100000000002</v>
      </c>
      <c r="HF32" s="168">
        <v>-138.8657</v>
      </c>
      <c r="HG32" s="168">
        <v>136.44280000000001</v>
      </c>
      <c r="HH32" s="168">
        <v>135.55690000000001</v>
      </c>
      <c r="HI32" s="168">
        <v>-125.4376</v>
      </c>
      <c r="HJ32" s="168">
        <v>-124.7936</v>
      </c>
      <c r="HK32" s="168">
        <v>-16.645099999999999</v>
      </c>
      <c r="HL32" s="168">
        <v>0</v>
      </c>
      <c r="HM32" s="168">
        <v>73.999799999999993</v>
      </c>
      <c r="HN32" s="168">
        <v>77.2744</v>
      </c>
      <c r="HO32" s="168">
        <v>-52.137900000000002</v>
      </c>
      <c r="HP32" s="168">
        <v>-51.483499999999999</v>
      </c>
      <c r="HQ32" s="168">
        <v>0.42020000000000002</v>
      </c>
      <c r="HR32" s="168">
        <v>-0.38179999999999997</v>
      </c>
      <c r="HS32" s="168">
        <v>-30.140999999999998</v>
      </c>
      <c r="HT32" s="168">
        <v>-30.646899999999999</v>
      </c>
      <c r="HU32" s="168">
        <v>7.49</v>
      </c>
      <c r="HV32" s="168">
        <v>7.84</v>
      </c>
      <c r="HW32" s="168">
        <v>81</v>
      </c>
      <c r="HX32" s="168">
        <v>79.7</v>
      </c>
      <c r="HY32" s="168">
        <v>21.739699999999999</v>
      </c>
      <c r="HZ32" s="168">
        <v>-68.72</v>
      </c>
      <c r="IA32" s="168">
        <v>-349.50749999999999</v>
      </c>
      <c r="IB32" s="168">
        <v>57.448799999999999</v>
      </c>
      <c r="IC32" s="168">
        <v>54.927700000000002</v>
      </c>
      <c r="ID32" s="168">
        <v>9.6</v>
      </c>
      <c r="IE32" s="168">
        <v>61.7</v>
      </c>
      <c r="IF32" s="168">
        <v>0.5</v>
      </c>
      <c r="IG32" s="168">
        <v>0.6</v>
      </c>
      <c r="IH32" s="168">
        <v>2.3651</v>
      </c>
      <c r="II32" s="169"/>
      <c r="IJ32" s="168">
        <v>-132.86449999999999</v>
      </c>
      <c r="IK32" s="168">
        <v>-29.176500000000001</v>
      </c>
      <c r="IL32" s="168">
        <v>177.4906</v>
      </c>
      <c r="IM32" s="168">
        <v>133.31720000000001</v>
      </c>
      <c r="IN32" s="168">
        <v>56.4161</v>
      </c>
      <c r="IO32" s="168">
        <v>-128.19890000000001</v>
      </c>
      <c r="IP32" s="168">
        <v>122.3827</v>
      </c>
      <c r="IQ32" s="168">
        <v>-122.5493</v>
      </c>
      <c r="IR32" s="168">
        <v>-23.617999999999999</v>
      </c>
      <c r="IS32" s="168">
        <v>-125.1939</v>
      </c>
      <c r="IT32" s="168">
        <v>114.6523</v>
      </c>
      <c r="IU32" s="168">
        <v>115.33540000000001</v>
      </c>
      <c r="IV32" s="168">
        <v>124.408</v>
      </c>
      <c r="IW32" s="168">
        <v>-172.77789999999999</v>
      </c>
      <c r="IX32" s="168">
        <v>25.0228</v>
      </c>
      <c r="IY32" s="168">
        <v>-147.85830000000001</v>
      </c>
      <c r="IZ32" s="168">
        <v>144.48589999999999</v>
      </c>
      <c r="JA32" s="168">
        <v>-5.2446999999999999</v>
      </c>
      <c r="JB32" s="169"/>
      <c r="JC32" s="168">
        <v>40</v>
      </c>
      <c r="JD32" s="168">
        <v>6.7450000000000001</v>
      </c>
      <c r="JE32" s="168">
        <v>6.7290000000000001</v>
      </c>
      <c r="JF32" s="168">
        <v>-38.64</v>
      </c>
      <c r="JG32" s="168">
        <v>16.399999999999999</v>
      </c>
      <c r="JH32" s="169"/>
      <c r="JI32" s="168">
        <v>-17.0489</v>
      </c>
      <c r="JJ32" s="168">
        <v>-18.983699999999999</v>
      </c>
      <c r="JK32" s="168">
        <v>-1.7258</v>
      </c>
      <c r="JL32" s="168">
        <v>8.8000000000000007</v>
      </c>
      <c r="JM32" s="168">
        <v>47.713000000000001</v>
      </c>
      <c r="JN32" s="168">
        <v>48.506</v>
      </c>
      <c r="JO32" s="168">
        <v>11.3848</v>
      </c>
      <c r="JP32" s="168">
        <v>13.588200000000001</v>
      </c>
      <c r="JQ32" s="168">
        <v>48.414900000000003</v>
      </c>
      <c r="JR32" s="168">
        <v>48.4268</v>
      </c>
      <c r="JS32" s="168">
        <v>49.064</v>
      </c>
      <c r="JT32" s="169"/>
      <c r="JU32" s="168">
        <v>-59.9</v>
      </c>
      <c r="JV32" s="168">
        <v>16.0349</v>
      </c>
      <c r="JW32" s="168">
        <v>8.4600000000000009</v>
      </c>
      <c r="JX32" s="169"/>
      <c r="JY32" s="168">
        <v>-6.1555999999999997</v>
      </c>
      <c r="JZ32" s="168">
        <v>46.687399999999997</v>
      </c>
      <c r="KA32" s="168">
        <v>16.628399999999999</v>
      </c>
      <c r="KB32" s="168">
        <v>-6.3333000000000004</v>
      </c>
      <c r="KC32" s="168">
        <v>-46.156199999999998</v>
      </c>
      <c r="KD32" s="168">
        <v>3.6202999999999999</v>
      </c>
      <c r="KE32" s="168">
        <v>41.923499999999997</v>
      </c>
      <c r="KF32" s="168">
        <v>52.1</v>
      </c>
      <c r="KG32" s="168">
        <v>-51</v>
      </c>
      <c r="KH32" s="169"/>
      <c r="KI32" s="168">
        <v>47.671199999999999</v>
      </c>
    </row>
    <row r="33" spans="1:295" ht="18" customHeight="1" x14ac:dyDescent="0.25">
      <c r="A33" s="160" t="s">
        <v>67</v>
      </c>
      <c r="B33" s="160" t="s">
        <v>786</v>
      </c>
      <c r="C33" s="161">
        <v>0</v>
      </c>
      <c r="D33" s="162">
        <v>20.744700000000002</v>
      </c>
      <c r="E33" s="162">
        <v>-25.832599999999999</v>
      </c>
      <c r="F33" s="162">
        <v>-33.325699999999998</v>
      </c>
      <c r="G33" s="162">
        <v>16.366099999999999</v>
      </c>
      <c r="H33" s="163"/>
      <c r="I33" s="162">
        <v>46.9437</v>
      </c>
      <c r="J33" s="162">
        <v>-92.901799999999994</v>
      </c>
      <c r="K33" s="162">
        <v>68.530100000000004</v>
      </c>
      <c r="L33" s="162">
        <v>34.816899999999997</v>
      </c>
      <c r="M33" s="162">
        <v>33.897599999999997</v>
      </c>
      <c r="N33" s="162">
        <v>-6.66</v>
      </c>
      <c r="O33" s="162">
        <v>-74.866</v>
      </c>
      <c r="P33" s="162">
        <v>68.2</v>
      </c>
      <c r="Q33" s="162">
        <v>23.184000000000001</v>
      </c>
      <c r="R33" s="162">
        <v>-68.2</v>
      </c>
      <c r="S33" s="162">
        <v>13.260300000000001</v>
      </c>
      <c r="T33" s="162">
        <v>47.461799999999997</v>
      </c>
      <c r="U33" s="162">
        <v>17.969799999999999</v>
      </c>
      <c r="V33" s="162">
        <v>18.211300000000001</v>
      </c>
      <c r="W33" s="162">
        <v>29.6846</v>
      </c>
      <c r="X33" s="162">
        <v>16.812100000000001</v>
      </c>
      <c r="Y33" s="162">
        <v>0.79659999999999997</v>
      </c>
      <c r="Z33" s="162">
        <v>7.6627000000000001</v>
      </c>
      <c r="AA33" s="163"/>
      <c r="AB33" s="163"/>
      <c r="AC33" s="162">
        <v>-62.03</v>
      </c>
      <c r="AD33" s="162">
        <v>-61.53</v>
      </c>
      <c r="AE33" s="163"/>
      <c r="AF33" s="162">
        <v>6.66</v>
      </c>
      <c r="AG33" s="162">
        <v>72.599999999999994</v>
      </c>
      <c r="AH33" s="162">
        <v>30.582999999999998</v>
      </c>
      <c r="AI33" s="162">
        <v>0.36599999999999999</v>
      </c>
      <c r="AJ33" s="162">
        <v>-55.45</v>
      </c>
      <c r="AK33" s="162">
        <v>-55.86</v>
      </c>
      <c r="AL33" s="162">
        <v>-51.01</v>
      </c>
      <c r="AM33" s="162">
        <v>56.21</v>
      </c>
      <c r="AN33" s="162">
        <v>56.54</v>
      </c>
      <c r="AO33" s="162">
        <v>18.365100000000002</v>
      </c>
      <c r="AP33" s="162">
        <v>-3.4034</v>
      </c>
      <c r="AQ33" s="162">
        <v>68.280600000000007</v>
      </c>
      <c r="AR33" s="162">
        <v>71.134200000000007</v>
      </c>
      <c r="AS33" s="162">
        <v>47.146900000000002</v>
      </c>
      <c r="AT33" s="162">
        <v>-46.349899999999998</v>
      </c>
      <c r="AU33" s="162">
        <v>-45.768599999999999</v>
      </c>
      <c r="AV33" s="163"/>
      <c r="AW33" s="162">
        <v>23.9023</v>
      </c>
      <c r="AX33" s="162">
        <v>79.705699999999993</v>
      </c>
      <c r="AY33" s="162">
        <v>81.045299999999997</v>
      </c>
      <c r="AZ33" s="162">
        <v>6.2977999999999996</v>
      </c>
      <c r="BA33" s="162">
        <v>35.3523</v>
      </c>
      <c r="BB33" s="162">
        <v>-613.14449999999999</v>
      </c>
      <c r="BC33" s="162">
        <v>-0.60219999999999996</v>
      </c>
      <c r="BD33" s="162">
        <v>-13.2</v>
      </c>
      <c r="BE33" s="162">
        <v>-13.2</v>
      </c>
      <c r="BF33" s="162">
        <v>51.5411</v>
      </c>
      <c r="BG33" s="162">
        <v>50.4739</v>
      </c>
      <c r="BH33" s="162">
        <v>-4.9492000000000003</v>
      </c>
      <c r="BI33" s="163"/>
      <c r="BJ33" s="162">
        <v>-85.491900000000001</v>
      </c>
      <c r="BK33" s="162">
        <v>8.2270000000000003</v>
      </c>
      <c r="BL33" s="162">
        <v>8.8263999999999996</v>
      </c>
      <c r="BM33" s="162">
        <v>6.0098000000000003</v>
      </c>
      <c r="BN33" s="162">
        <v>657.52110000000005</v>
      </c>
      <c r="BO33" s="162">
        <v>182.83629999999999</v>
      </c>
      <c r="BP33" s="162">
        <v>182.19540000000001</v>
      </c>
      <c r="BQ33" s="162">
        <v>-782.41809999999998</v>
      </c>
      <c r="BR33" s="162">
        <v>591.83889999999997</v>
      </c>
      <c r="BS33" s="163"/>
      <c r="BT33" s="162">
        <v>-35.423900000000003</v>
      </c>
      <c r="BU33" s="162">
        <v>36.177100000000003</v>
      </c>
      <c r="BV33" s="162">
        <v>103.2085</v>
      </c>
      <c r="BW33" s="162">
        <v>20.72</v>
      </c>
      <c r="BX33" s="162">
        <v>29.11</v>
      </c>
      <c r="BY33" s="163"/>
      <c r="BZ33" s="162">
        <v>110.8</v>
      </c>
      <c r="CA33" s="162">
        <v>-21.9648</v>
      </c>
      <c r="CB33" s="162">
        <v>-21.9648</v>
      </c>
      <c r="CC33" s="162">
        <v>66.7042</v>
      </c>
      <c r="CD33" s="162">
        <v>67.489599999999996</v>
      </c>
      <c r="CE33" s="162">
        <v>22.7484</v>
      </c>
      <c r="CF33" s="162">
        <v>-73.956500000000005</v>
      </c>
      <c r="CG33" s="162">
        <v>-73.466499999999996</v>
      </c>
      <c r="CH33" s="162">
        <v>13.016400000000001</v>
      </c>
      <c r="CI33" s="162">
        <v>-80.117000000000004</v>
      </c>
      <c r="CJ33" s="163"/>
      <c r="CK33" s="163"/>
      <c r="CL33" s="162">
        <v>47.1</v>
      </c>
      <c r="CM33" s="162">
        <v>161.69999999999999</v>
      </c>
      <c r="CN33" s="162">
        <v>-17.12</v>
      </c>
      <c r="CO33" s="162">
        <v>56.2926</v>
      </c>
      <c r="CP33" s="162">
        <v>55.449300000000001</v>
      </c>
      <c r="CQ33" s="162">
        <v>55.052900000000001</v>
      </c>
      <c r="CR33" s="162">
        <v>-49.433500000000002</v>
      </c>
      <c r="CS33" s="162">
        <v>-48.968000000000004</v>
      </c>
      <c r="CT33" s="162">
        <v>95.500100000000003</v>
      </c>
      <c r="CU33" s="162">
        <v>-105.94280000000001</v>
      </c>
      <c r="CV33" s="162">
        <v>109.4983</v>
      </c>
      <c r="CW33" s="162">
        <v>13.3104</v>
      </c>
      <c r="CX33" s="162">
        <v>53.22</v>
      </c>
      <c r="CY33" s="162">
        <v>73.680000000000007</v>
      </c>
      <c r="CZ33" s="162">
        <v>53.444800000000001</v>
      </c>
      <c r="DA33" s="163"/>
      <c r="DB33" s="162">
        <v>-34.39</v>
      </c>
      <c r="DC33" s="163"/>
      <c r="DD33" s="162">
        <v>80.977900000000005</v>
      </c>
      <c r="DE33" s="162">
        <v>81.267600000000002</v>
      </c>
      <c r="DF33" s="162">
        <v>-187.5335</v>
      </c>
      <c r="DG33" s="162">
        <v>0</v>
      </c>
      <c r="DH33" s="162">
        <v>-20.687999999999999</v>
      </c>
      <c r="DI33" s="162">
        <v>-114.5</v>
      </c>
      <c r="DJ33" s="162">
        <v>-113.2</v>
      </c>
      <c r="DK33" s="162">
        <v>26.606100000000001</v>
      </c>
      <c r="DL33" s="163"/>
      <c r="DM33" s="162">
        <v>77.036600000000007</v>
      </c>
      <c r="DN33" s="163"/>
      <c r="DO33" s="163"/>
      <c r="DP33" s="162">
        <v>-12.56</v>
      </c>
      <c r="DQ33" s="162">
        <v>66.835999999999999</v>
      </c>
      <c r="DR33" s="162">
        <v>184.51050000000001</v>
      </c>
      <c r="DS33" s="163"/>
      <c r="DT33" s="162">
        <v>-34.299999999999997</v>
      </c>
      <c r="DU33" s="162">
        <v>57.17</v>
      </c>
      <c r="DV33" s="162">
        <v>90.75</v>
      </c>
      <c r="DW33" s="162">
        <v>189.43639999999999</v>
      </c>
      <c r="DX33" s="162">
        <v>187.49090000000001</v>
      </c>
      <c r="DY33" s="163"/>
      <c r="DZ33" s="162">
        <v>15.2364</v>
      </c>
      <c r="EA33" s="162">
        <v>286.21800000000002</v>
      </c>
      <c r="EB33" s="162">
        <v>235.6497</v>
      </c>
      <c r="EC33" s="162">
        <v>230.8527</v>
      </c>
      <c r="ED33" s="162">
        <v>232.3665</v>
      </c>
      <c r="EE33" s="162">
        <v>72.745500000000007</v>
      </c>
      <c r="EF33" s="162">
        <v>57.051000000000002</v>
      </c>
      <c r="EG33" s="162">
        <v>-26.678999999999998</v>
      </c>
      <c r="EH33" s="162">
        <v>802.05460000000005</v>
      </c>
      <c r="EI33" s="162">
        <v>9.1532</v>
      </c>
      <c r="EJ33" s="163"/>
      <c r="EK33" s="162">
        <v>-27.015699999999999</v>
      </c>
      <c r="EL33" s="162">
        <v>-25.273800000000001</v>
      </c>
      <c r="EM33" s="162">
        <v>23.5199</v>
      </c>
      <c r="EN33" s="162">
        <v>-54.764200000000002</v>
      </c>
      <c r="EO33" s="162">
        <v>-51.795699999999997</v>
      </c>
      <c r="EP33" s="162">
        <v>118.32</v>
      </c>
      <c r="EQ33" s="162">
        <v>-38.1736</v>
      </c>
      <c r="ER33" s="162">
        <v>-38.642200000000003</v>
      </c>
      <c r="ES33" s="162">
        <v>-15.476599999999999</v>
      </c>
      <c r="ET33" s="162">
        <v>0</v>
      </c>
      <c r="EU33" s="162">
        <v>-8.4</v>
      </c>
      <c r="EV33" s="162">
        <v>117.6</v>
      </c>
      <c r="EW33" s="162">
        <v>11.7965</v>
      </c>
      <c r="EX33" s="162">
        <v>-152.85300000000001</v>
      </c>
      <c r="EY33" s="162">
        <v>-31.3401</v>
      </c>
      <c r="EZ33" s="162">
        <v>-30.8597</v>
      </c>
      <c r="FA33" s="162">
        <v>4.2458999999999998</v>
      </c>
      <c r="FB33" s="162">
        <v>-52.107900000000001</v>
      </c>
      <c r="FC33" s="162">
        <v>18.492699999999999</v>
      </c>
      <c r="FD33" s="162">
        <v>20.0746</v>
      </c>
      <c r="FE33" s="163"/>
      <c r="FF33" s="162">
        <v>19.758299999999998</v>
      </c>
      <c r="FG33" s="162">
        <v>24.3827</v>
      </c>
      <c r="FH33" s="162">
        <v>24.555099999999999</v>
      </c>
      <c r="FI33" s="162">
        <v>23.6142</v>
      </c>
      <c r="FJ33" s="162">
        <v>21.936800000000002</v>
      </c>
      <c r="FK33" s="162">
        <v>21.099499999999999</v>
      </c>
      <c r="FL33" s="162">
        <v>125.9271</v>
      </c>
      <c r="FM33" s="162">
        <v>-14.120799999999999</v>
      </c>
      <c r="FN33" s="162">
        <v>-13.734</v>
      </c>
      <c r="FO33" s="162">
        <v>76.764300000000006</v>
      </c>
      <c r="FP33" s="162">
        <v>77.228499999999997</v>
      </c>
      <c r="FQ33" s="162">
        <v>42.746600000000001</v>
      </c>
      <c r="FR33" s="162">
        <v>8.82</v>
      </c>
      <c r="FS33" s="162">
        <v>3.8702999999999999</v>
      </c>
      <c r="FT33" s="162">
        <v>1.1037999999999999</v>
      </c>
      <c r="FU33" s="162">
        <v>-1.3</v>
      </c>
      <c r="FV33" s="162">
        <v>14.94</v>
      </c>
      <c r="FW33" s="162">
        <v>43.644599999999997</v>
      </c>
      <c r="FX33" s="162">
        <v>0</v>
      </c>
      <c r="FY33" s="162">
        <v>-0.29199999999999998</v>
      </c>
      <c r="FZ33" s="162">
        <v>4.4889999999999999</v>
      </c>
      <c r="GA33" s="163"/>
      <c r="GB33" s="162">
        <v>42.48</v>
      </c>
      <c r="GC33" s="162">
        <v>-80.031199999999998</v>
      </c>
      <c r="GD33" s="162">
        <v>-77.952500000000001</v>
      </c>
      <c r="GE33" s="162">
        <v>14.72</v>
      </c>
      <c r="GF33" s="162">
        <v>89.237399999999994</v>
      </c>
      <c r="GG33" s="162">
        <v>26.5</v>
      </c>
      <c r="GH33" s="162">
        <v>-27.526800000000001</v>
      </c>
      <c r="GI33" s="162">
        <v>-2.444</v>
      </c>
      <c r="GJ33" s="162">
        <v>-2.4232999999999998</v>
      </c>
      <c r="GK33" s="162">
        <v>2.1998000000000002</v>
      </c>
      <c r="GL33" s="163"/>
      <c r="GM33" s="163"/>
      <c r="GN33" s="162">
        <v>-14.589600000000001</v>
      </c>
      <c r="GO33" s="162">
        <v>-44.287399999999998</v>
      </c>
      <c r="GP33" s="162">
        <v>15.9498</v>
      </c>
      <c r="GQ33" s="162">
        <v>46.329599999999999</v>
      </c>
      <c r="GR33" s="162">
        <v>65.785499999999999</v>
      </c>
      <c r="GS33" s="162">
        <v>65.815799999999996</v>
      </c>
      <c r="GT33" s="162">
        <v>-148.90190000000001</v>
      </c>
      <c r="GU33" s="162">
        <v>-31.5504</v>
      </c>
      <c r="GV33" s="162">
        <v>32.071100000000001</v>
      </c>
      <c r="GW33" s="162">
        <v>-73.973100000000002</v>
      </c>
      <c r="GX33" s="162">
        <v>11.2928</v>
      </c>
      <c r="GY33" s="162">
        <v>16.293199999999999</v>
      </c>
      <c r="GZ33" s="162">
        <v>15.823399999999999</v>
      </c>
      <c r="HA33" s="163"/>
      <c r="HB33" s="162">
        <v>119.0853</v>
      </c>
      <c r="HC33" s="162">
        <v>117.3112</v>
      </c>
      <c r="HD33" s="162">
        <v>37.700000000000003</v>
      </c>
      <c r="HE33" s="162">
        <v>-38.176200000000001</v>
      </c>
      <c r="HF33" s="162">
        <v>-120.80110000000001</v>
      </c>
      <c r="HG33" s="162">
        <v>118.6669</v>
      </c>
      <c r="HH33" s="162">
        <v>120.5732</v>
      </c>
      <c r="HI33" s="162">
        <v>-113.9734</v>
      </c>
      <c r="HJ33" s="162">
        <v>-112.6609</v>
      </c>
      <c r="HK33" s="162">
        <v>-20.510200000000001</v>
      </c>
      <c r="HL33" s="162">
        <v>-7.6063000000000001</v>
      </c>
      <c r="HM33" s="162">
        <v>75.103499999999997</v>
      </c>
      <c r="HN33" s="162">
        <v>76.631200000000007</v>
      </c>
      <c r="HO33" s="162">
        <v>-36.468699999999998</v>
      </c>
      <c r="HP33" s="162">
        <v>-38.4681</v>
      </c>
      <c r="HQ33" s="162">
        <v>-0.22800000000000001</v>
      </c>
      <c r="HR33" s="162">
        <v>-0.37080000000000002</v>
      </c>
      <c r="HS33" s="162">
        <v>-27.560099999999998</v>
      </c>
      <c r="HT33" s="162">
        <v>-28.356100000000001</v>
      </c>
      <c r="HU33" s="162">
        <v>1.23</v>
      </c>
      <c r="HV33" s="162">
        <v>0.81</v>
      </c>
      <c r="HW33" s="162">
        <v>77.599999999999994</v>
      </c>
      <c r="HX33" s="162">
        <v>77.900000000000006</v>
      </c>
      <c r="HY33" s="162">
        <v>22.149799999999999</v>
      </c>
      <c r="HZ33" s="162">
        <v>-68.88</v>
      </c>
      <c r="IA33" s="162">
        <v>-341.21640000000002</v>
      </c>
      <c r="IB33" s="162">
        <v>55.149099999999997</v>
      </c>
      <c r="IC33" s="162">
        <v>54.931800000000003</v>
      </c>
      <c r="ID33" s="162">
        <v>9.3000000000000007</v>
      </c>
      <c r="IE33" s="162">
        <v>58.3</v>
      </c>
      <c r="IF33" s="162">
        <v>1.4</v>
      </c>
      <c r="IG33" s="162">
        <v>1.4</v>
      </c>
      <c r="IH33" s="162">
        <v>2.5293000000000001</v>
      </c>
      <c r="II33" s="163"/>
      <c r="IJ33" s="162">
        <v>-115.16070000000001</v>
      </c>
      <c r="IK33" s="162">
        <v>24.773199999999999</v>
      </c>
      <c r="IL33" s="162">
        <v>159.3886</v>
      </c>
      <c r="IM33" s="162">
        <v>117.0448</v>
      </c>
      <c r="IN33" s="162">
        <v>71.325000000000003</v>
      </c>
      <c r="IO33" s="162">
        <v>-111.84099999999999</v>
      </c>
      <c r="IP33" s="162">
        <v>103.67400000000001</v>
      </c>
      <c r="IQ33" s="162">
        <v>-124.2187</v>
      </c>
      <c r="IR33" s="162">
        <v>0</v>
      </c>
      <c r="IS33" s="162">
        <v>-105.8417</v>
      </c>
      <c r="IT33" s="162">
        <v>107.5504</v>
      </c>
      <c r="IU33" s="162">
        <v>108.7855</v>
      </c>
      <c r="IV33" s="162">
        <v>128.9247</v>
      </c>
      <c r="IW33" s="162">
        <v>-154.27809999999999</v>
      </c>
      <c r="IX33" s="162">
        <v>14.5024</v>
      </c>
      <c r="IY33" s="162">
        <v>-136.07679999999999</v>
      </c>
      <c r="IZ33" s="162">
        <v>135.3408</v>
      </c>
      <c r="JA33" s="162">
        <v>-6.5109000000000004</v>
      </c>
      <c r="JB33" s="163"/>
      <c r="JC33" s="162">
        <v>38.08</v>
      </c>
      <c r="JD33" s="162">
        <v>6.806</v>
      </c>
      <c r="JE33" s="162">
        <v>6.8029999999999999</v>
      </c>
      <c r="JF33" s="162">
        <v>-37.04</v>
      </c>
      <c r="JG33" s="162">
        <v>14.96</v>
      </c>
      <c r="JH33" s="163"/>
      <c r="JI33" s="162">
        <v>-16.347000000000001</v>
      </c>
      <c r="JJ33" s="162">
        <v>-18.748799999999999</v>
      </c>
      <c r="JK33" s="162">
        <v>-4.0420999999999996</v>
      </c>
      <c r="JL33" s="162">
        <v>8.8000000000000007</v>
      </c>
      <c r="JM33" s="162">
        <v>49.475000000000001</v>
      </c>
      <c r="JN33" s="162">
        <v>51.37</v>
      </c>
      <c r="JO33" s="162">
        <v>11.3804</v>
      </c>
      <c r="JP33" s="163"/>
      <c r="JQ33" s="162">
        <v>48.085999999999999</v>
      </c>
      <c r="JR33" s="162">
        <v>47.745800000000003</v>
      </c>
      <c r="JS33" s="162">
        <v>47.9116</v>
      </c>
      <c r="JT33" s="163"/>
      <c r="JU33" s="162">
        <v>-56.4</v>
      </c>
      <c r="JV33" s="162">
        <v>18.4956</v>
      </c>
      <c r="JW33" s="162">
        <v>8.07</v>
      </c>
      <c r="JX33" s="163"/>
      <c r="JY33" s="162">
        <v>-8.9509000000000007</v>
      </c>
      <c r="JZ33" s="162">
        <v>47.550800000000002</v>
      </c>
      <c r="KA33" s="162">
        <v>19.6998</v>
      </c>
      <c r="KB33" s="162">
        <v>-9.1427999999999994</v>
      </c>
      <c r="KC33" s="162">
        <v>-47.055100000000003</v>
      </c>
      <c r="KD33" s="162">
        <v>6.8596000000000004</v>
      </c>
      <c r="KE33" s="162">
        <v>39.134500000000003</v>
      </c>
      <c r="KF33" s="162">
        <v>48.6</v>
      </c>
      <c r="KG33" s="162">
        <v>-47.6</v>
      </c>
      <c r="KH33" s="163"/>
      <c r="KI33" s="162">
        <v>45.2181</v>
      </c>
    </row>
    <row r="34" spans="1:295" ht="18" customHeight="1" x14ac:dyDescent="0.25">
      <c r="A34" s="160" t="s">
        <v>67</v>
      </c>
      <c r="B34" s="160" t="s">
        <v>787</v>
      </c>
      <c r="C34" s="164">
        <v>0</v>
      </c>
      <c r="D34" s="165">
        <v>20.468599999999999</v>
      </c>
      <c r="E34" s="165">
        <v>-25.548500000000001</v>
      </c>
      <c r="F34" s="165">
        <v>-34.3386</v>
      </c>
      <c r="G34" s="165">
        <v>16.565999999999999</v>
      </c>
      <c r="H34" s="166"/>
      <c r="I34" s="165">
        <v>46.301299999999998</v>
      </c>
      <c r="J34" s="165">
        <v>-91.833100000000002</v>
      </c>
      <c r="K34" s="165">
        <v>64.404300000000006</v>
      </c>
      <c r="L34" s="165">
        <v>32.633000000000003</v>
      </c>
      <c r="M34" s="165">
        <v>31.8733</v>
      </c>
      <c r="N34" s="165">
        <v>0</v>
      </c>
      <c r="O34" s="165">
        <v>-76.680999999999997</v>
      </c>
      <c r="P34" s="165">
        <v>70.400000000000006</v>
      </c>
      <c r="Q34" s="165">
        <v>25.667999999999999</v>
      </c>
      <c r="R34" s="165">
        <v>-70.400000000000006</v>
      </c>
      <c r="S34" s="165">
        <v>12.3123</v>
      </c>
      <c r="T34" s="165">
        <v>46.401800000000001</v>
      </c>
      <c r="U34" s="165">
        <v>17.158000000000001</v>
      </c>
      <c r="V34" s="165">
        <v>17.2897</v>
      </c>
      <c r="W34" s="165">
        <v>28.700399999999998</v>
      </c>
      <c r="X34" s="165">
        <v>16.8306</v>
      </c>
      <c r="Y34" s="165">
        <v>0.67620000000000002</v>
      </c>
      <c r="Z34" s="165">
        <v>7.4028</v>
      </c>
      <c r="AA34" s="166"/>
      <c r="AB34" s="166"/>
      <c r="AC34" s="165">
        <v>-54.81</v>
      </c>
      <c r="AD34" s="165">
        <v>-54.87</v>
      </c>
      <c r="AE34" s="166"/>
      <c r="AF34" s="165">
        <v>0</v>
      </c>
      <c r="AG34" s="165">
        <v>74.8</v>
      </c>
      <c r="AH34" s="165">
        <v>29.719000000000001</v>
      </c>
      <c r="AI34" s="165">
        <v>0.36199999999999999</v>
      </c>
      <c r="AJ34" s="165">
        <v>-45.23</v>
      </c>
      <c r="AK34" s="165">
        <v>-45.97</v>
      </c>
      <c r="AL34" s="165">
        <v>-60.18</v>
      </c>
      <c r="AM34" s="165">
        <v>45.94</v>
      </c>
      <c r="AN34" s="165">
        <v>46.24</v>
      </c>
      <c r="AO34" s="165">
        <v>18.255800000000001</v>
      </c>
      <c r="AP34" s="165">
        <v>-3.3336000000000001</v>
      </c>
      <c r="AQ34" s="165">
        <v>67.746099999999998</v>
      </c>
      <c r="AR34" s="165">
        <v>70.787700000000001</v>
      </c>
      <c r="AS34" s="165">
        <v>45.166600000000003</v>
      </c>
      <c r="AT34" s="165">
        <v>-47.421500000000002</v>
      </c>
      <c r="AU34" s="165">
        <v>-47.137</v>
      </c>
      <c r="AV34" s="166"/>
      <c r="AW34" s="165">
        <v>23.586300000000001</v>
      </c>
      <c r="AX34" s="165">
        <v>78.232200000000006</v>
      </c>
      <c r="AY34" s="165">
        <v>79.973699999999994</v>
      </c>
      <c r="AZ34" s="165">
        <v>7.8681999999999999</v>
      </c>
      <c r="BA34" s="165">
        <v>40.128599999999999</v>
      </c>
      <c r="BB34" s="165">
        <v>-608.22050000000002</v>
      </c>
      <c r="BC34" s="165">
        <v>-9.1267999999999994</v>
      </c>
      <c r="BD34" s="165">
        <v>-13.2</v>
      </c>
      <c r="BE34" s="165">
        <v>-13.1</v>
      </c>
      <c r="BF34" s="165">
        <v>52.206800000000001</v>
      </c>
      <c r="BG34" s="165">
        <v>52.244300000000003</v>
      </c>
      <c r="BH34" s="165">
        <v>-4.2282999999999999</v>
      </c>
      <c r="BI34" s="166"/>
      <c r="BJ34" s="165">
        <v>-100.6815</v>
      </c>
      <c r="BK34" s="165">
        <v>8.4868000000000006</v>
      </c>
      <c r="BL34" s="165">
        <v>8.7091999999999992</v>
      </c>
      <c r="BM34" s="165">
        <v>5.9062999999999999</v>
      </c>
      <c r="BN34" s="165">
        <v>659.32169999999996</v>
      </c>
      <c r="BO34" s="165">
        <v>175.45089999999999</v>
      </c>
      <c r="BP34" s="165">
        <v>175.35929999999999</v>
      </c>
      <c r="BQ34" s="165">
        <v>-778.84310000000005</v>
      </c>
      <c r="BR34" s="165">
        <v>576.0231</v>
      </c>
      <c r="BS34" s="166"/>
      <c r="BT34" s="165">
        <v>-48.850700000000003</v>
      </c>
      <c r="BU34" s="165">
        <v>51.4895</v>
      </c>
      <c r="BV34" s="165">
        <v>99.745599999999996</v>
      </c>
      <c r="BW34" s="165">
        <v>19.59</v>
      </c>
      <c r="BX34" s="165">
        <v>27.01</v>
      </c>
      <c r="BY34" s="166"/>
      <c r="BZ34" s="165">
        <v>108.38</v>
      </c>
      <c r="CA34" s="165">
        <v>6.702</v>
      </c>
      <c r="CB34" s="165">
        <v>7.6397000000000004</v>
      </c>
      <c r="CC34" s="165">
        <v>46.2211</v>
      </c>
      <c r="CD34" s="165">
        <v>47.025399999999998</v>
      </c>
      <c r="CE34" s="166"/>
      <c r="CF34" s="165">
        <v>-68.968000000000004</v>
      </c>
      <c r="CG34" s="165">
        <v>-68.660700000000006</v>
      </c>
      <c r="CH34" s="165">
        <v>14.4816</v>
      </c>
      <c r="CI34" s="165">
        <v>-80.227699999999999</v>
      </c>
      <c r="CJ34" s="166"/>
      <c r="CK34" s="166"/>
      <c r="CL34" s="165">
        <v>50.1</v>
      </c>
      <c r="CM34" s="165">
        <v>160.4</v>
      </c>
      <c r="CN34" s="165">
        <v>-17.43</v>
      </c>
      <c r="CO34" s="165">
        <v>57.237900000000003</v>
      </c>
      <c r="CP34" s="165">
        <v>56.965899999999998</v>
      </c>
      <c r="CQ34" s="165">
        <v>56.898899999999998</v>
      </c>
      <c r="CR34" s="165">
        <v>-48.969900000000003</v>
      </c>
      <c r="CS34" s="165">
        <v>-48.036499999999997</v>
      </c>
      <c r="CT34" s="165">
        <v>88.602000000000004</v>
      </c>
      <c r="CU34" s="165">
        <v>-98.021100000000004</v>
      </c>
      <c r="CV34" s="165">
        <v>103.7551</v>
      </c>
      <c r="CW34" s="165">
        <v>13.227399999999999</v>
      </c>
      <c r="CX34" s="165">
        <v>54.38</v>
      </c>
      <c r="CY34" s="165">
        <v>71.540000000000006</v>
      </c>
      <c r="CZ34" s="166"/>
      <c r="DA34" s="165">
        <v>50.541699999999999</v>
      </c>
      <c r="DB34" s="165">
        <v>-33.520000000000003</v>
      </c>
      <c r="DC34" s="166"/>
      <c r="DD34" s="165">
        <v>80.622600000000006</v>
      </c>
      <c r="DE34" s="165">
        <v>80.067999999999998</v>
      </c>
      <c r="DF34" s="165">
        <v>-187.9117</v>
      </c>
      <c r="DG34" s="165">
        <v>0</v>
      </c>
      <c r="DH34" s="165">
        <v>-20.193200000000001</v>
      </c>
      <c r="DI34" s="165">
        <v>-111.3</v>
      </c>
      <c r="DJ34" s="165">
        <v>-112.4</v>
      </c>
      <c r="DK34" s="165">
        <v>25.600899999999999</v>
      </c>
      <c r="DL34" s="166"/>
      <c r="DM34" s="165">
        <v>77.975899999999996</v>
      </c>
      <c r="DN34" s="166"/>
      <c r="DO34" s="166"/>
      <c r="DP34" s="165">
        <v>-12.87</v>
      </c>
      <c r="DQ34" s="165">
        <v>67.4405</v>
      </c>
      <c r="DR34" s="165">
        <v>186.61060000000001</v>
      </c>
      <c r="DS34" s="166"/>
      <c r="DT34" s="165">
        <v>-35.32</v>
      </c>
      <c r="DU34" s="165">
        <v>54.91</v>
      </c>
      <c r="DV34" s="165">
        <v>88.41</v>
      </c>
      <c r="DW34" s="165">
        <v>185.3091</v>
      </c>
      <c r="DX34" s="165">
        <v>185.0909</v>
      </c>
      <c r="DY34" s="166"/>
      <c r="DZ34" s="165">
        <v>40.009099999999997</v>
      </c>
      <c r="EA34" s="165">
        <v>297.9228</v>
      </c>
      <c r="EB34" s="165">
        <v>246.74469999999999</v>
      </c>
      <c r="EC34" s="165">
        <v>240.6129</v>
      </c>
      <c r="ED34" s="165">
        <v>243.83840000000001</v>
      </c>
      <c r="EE34" s="165">
        <v>53.666800000000002</v>
      </c>
      <c r="EF34" s="165">
        <v>37.625500000000002</v>
      </c>
      <c r="EG34" s="165">
        <v>-26.838999999999999</v>
      </c>
      <c r="EH34" s="165">
        <v>790.71939999999995</v>
      </c>
      <c r="EI34" s="165">
        <v>22.437200000000001</v>
      </c>
      <c r="EJ34" s="166"/>
      <c r="EK34" s="165">
        <v>-26.968299999999999</v>
      </c>
      <c r="EL34" s="165">
        <v>-24.7928</v>
      </c>
      <c r="EM34" s="165">
        <v>39.616999999999997</v>
      </c>
      <c r="EN34" s="165">
        <v>-50.726199999999999</v>
      </c>
      <c r="EO34" s="165">
        <v>-47.337400000000002</v>
      </c>
      <c r="EP34" s="165">
        <v>55.344000000000001</v>
      </c>
      <c r="EQ34" s="165">
        <v>-18.8613</v>
      </c>
      <c r="ER34" s="165">
        <v>-19.392499999999998</v>
      </c>
      <c r="ES34" s="165">
        <v>3.1734</v>
      </c>
      <c r="ET34" s="165">
        <v>15.1</v>
      </c>
      <c r="EU34" s="165">
        <v>-13.85</v>
      </c>
      <c r="EV34" s="165">
        <v>1</v>
      </c>
      <c r="EW34" s="165">
        <v>11.4689</v>
      </c>
      <c r="EX34" s="165">
        <v>-146.1223</v>
      </c>
      <c r="EY34" s="165">
        <v>-31.2515</v>
      </c>
      <c r="EZ34" s="165">
        <v>-30.450199999999999</v>
      </c>
      <c r="FA34" s="165">
        <v>5.2659000000000002</v>
      </c>
      <c r="FB34" s="165">
        <v>-36.304699999999997</v>
      </c>
      <c r="FC34" s="165">
        <v>0</v>
      </c>
      <c r="FD34" s="165">
        <v>20.246500000000001</v>
      </c>
      <c r="FE34" s="166"/>
      <c r="FF34" s="165">
        <v>19.751799999999999</v>
      </c>
      <c r="FG34" s="165">
        <v>38.276800000000001</v>
      </c>
      <c r="FH34" s="165">
        <v>38.023099999999999</v>
      </c>
      <c r="FI34" s="165">
        <v>37.050800000000002</v>
      </c>
      <c r="FJ34" s="165">
        <v>-6.8657000000000004</v>
      </c>
      <c r="FK34" s="165">
        <v>-7.3681000000000001</v>
      </c>
      <c r="FL34" s="165">
        <v>183.53210000000001</v>
      </c>
      <c r="FM34" s="165">
        <v>-39.709699999999998</v>
      </c>
      <c r="FN34" s="165">
        <v>-39.2104</v>
      </c>
      <c r="FO34" s="165">
        <v>117.52670000000001</v>
      </c>
      <c r="FP34" s="165">
        <v>124.47369999999999</v>
      </c>
      <c r="FQ34" s="165">
        <v>50.774099999999997</v>
      </c>
      <c r="FR34" s="165">
        <v>16.04</v>
      </c>
      <c r="FS34" s="165">
        <v>3.8702999999999999</v>
      </c>
      <c r="FT34" s="165">
        <v>0.95120000000000005</v>
      </c>
      <c r="FU34" s="165">
        <v>-1.35</v>
      </c>
      <c r="FV34" s="165">
        <v>15.31</v>
      </c>
      <c r="FW34" s="165">
        <v>50.8005</v>
      </c>
      <c r="FX34" s="165">
        <v>2.1648000000000001</v>
      </c>
      <c r="FY34" s="165">
        <v>-0.37</v>
      </c>
      <c r="FZ34" s="165">
        <v>3.0979999999999999</v>
      </c>
      <c r="GA34" s="166"/>
      <c r="GB34" s="165">
        <v>41.48</v>
      </c>
      <c r="GC34" s="165">
        <v>-125.04900000000001</v>
      </c>
      <c r="GD34" s="165">
        <v>-115.2439</v>
      </c>
      <c r="GE34" s="165">
        <v>15.72</v>
      </c>
      <c r="GF34" s="165">
        <v>84.158799999999999</v>
      </c>
      <c r="GG34" s="165">
        <v>26.6</v>
      </c>
      <c r="GH34" s="165">
        <v>-24.973199999999999</v>
      </c>
      <c r="GI34" s="165">
        <v>-3.4811000000000001</v>
      </c>
      <c r="GJ34" s="165">
        <v>-3.6545999999999998</v>
      </c>
      <c r="GK34" s="165">
        <v>2.1791</v>
      </c>
      <c r="GL34" s="166"/>
      <c r="GM34" s="166"/>
      <c r="GN34" s="165">
        <v>-13.790100000000001</v>
      </c>
      <c r="GO34" s="165">
        <v>-41.934800000000003</v>
      </c>
      <c r="GP34" s="165">
        <v>17.309999999999999</v>
      </c>
      <c r="GQ34" s="165">
        <v>43.890799999999999</v>
      </c>
      <c r="GR34" s="165">
        <v>67.1357</v>
      </c>
      <c r="GS34" s="165">
        <v>67.173400000000001</v>
      </c>
      <c r="GT34" s="165">
        <v>-124.5502</v>
      </c>
      <c r="GU34" s="165">
        <v>-32.523499999999999</v>
      </c>
      <c r="GV34" s="165">
        <v>32.689900000000002</v>
      </c>
      <c r="GW34" s="165">
        <v>-77.906499999999994</v>
      </c>
      <c r="GX34" s="165">
        <v>11.146599999999999</v>
      </c>
      <c r="GY34" s="165">
        <v>15.736599999999999</v>
      </c>
      <c r="GZ34" s="165">
        <v>15.4437</v>
      </c>
      <c r="HA34" s="165">
        <v>12.6492</v>
      </c>
      <c r="HB34" s="165">
        <v>123.8335</v>
      </c>
      <c r="HC34" s="165">
        <v>124.18899999999999</v>
      </c>
      <c r="HD34" s="165">
        <v>36.9</v>
      </c>
      <c r="HE34" s="165">
        <v>-35.807699999999997</v>
      </c>
      <c r="HF34" s="165">
        <v>-109.0827</v>
      </c>
      <c r="HG34" s="165">
        <v>108.9308</v>
      </c>
      <c r="HH34" s="165">
        <v>111.7856</v>
      </c>
      <c r="HI34" s="165">
        <v>-118.21</v>
      </c>
      <c r="HJ34" s="165">
        <v>-117.27119999999999</v>
      </c>
      <c r="HK34" s="165">
        <v>-19.584199999999999</v>
      </c>
      <c r="HL34" s="165">
        <v>-8.0164000000000009</v>
      </c>
      <c r="HM34" s="165">
        <v>78.075599999999994</v>
      </c>
      <c r="HN34" s="165">
        <v>77.841399999999993</v>
      </c>
      <c r="HO34" s="166"/>
      <c r="HP34" s="166"/>
      <c r="HQ34" s="165">
        <v>-2.7328999999999999</v>
      </c>
      <c r="HR34" s="165">
        <v>-2.9416000000000002</v>
      </c>
      <c r="HS34" s="165">
        <v>-30.528099999999998</v>
      </c>
      <c r="HT34" s="165">
        <v>-30.011600000000001</v>
      </c>
      <c r="HU34" s="165">
        <v>18.8</v>
      </c>
      <c r="HV34" s="165">
        <v>18.760000000000002</v>
      </c>
      <c r="HW34" s="165">
        <v>75.3</v>
      </c>
      <c r="HX34" s="165">
        <v>74.900000000000006</v>
      </c>
      <c r="HY34" s="165">
        <v>22.397600000000001</v>
      </c>
      <c r="HZ34" s="165">
        <v>-68.88</v>
      </c>
      <c r="IA34" s="165">
        <v>-345.05939999999998</v>
      </c>
      <c r="IB34" s="165">
        <v>52.061300000000003</v>
      </c>
      <c r="IC34" s="165">
        <v>51.833300000000001</v>
      </c>
      <c r="ID34" s="165">
        <v>8.3000000000000007</v>
      </c>
      <c r="IE34" s="165">
        <v>58.2</v>
      </c>
      <c r="IF34" s="165">
        <v>4</v>
      </c>
      <c r="IG34" s="165">
        <v>4</v>
      </c>
      <c r="IH34" s="165">
        <v>2.4068000000000001</v>
      </c>
      <c r="II34" s="166"/>
      <c r="IJ34" s="165">
        <v>-106.024</v>
      </c>
      <c r="IK34" s="165">
        <v>7.7652999999999999</v>
      </c>
      <c r="IL34" s="165">
        <v>188.80629999999999</v>
      </c>
      <c r="IM34" s="165">
        <v>136.6448</v>
      </c>
      <c r="IN34" s="165">
        <v>85.908699999999996</v>
      </c>
      <c r="IO34" s="165">
        <v>-134.44370000000001</v>
      </c>
      <c r="IP34" s="165">
        <v>131.7097</v>
      </c>
      <c r="IQ34" s="165">
        <v>-115.21129999999999</v>
      </c>
      <c r="IR34" s="165">
        <v>-23.571899999999999</v>
      </c>
      <c r="IS34" s="165">
        <v>-129.44999999999999</v>
      </c>
      <c r="IT34" s="165">
        <v>127.1671</v>
      </c>
      <c r="IU34" s="165">
        <v>125.89</v>
      </c>
      <c r="IV34" s="165">
        <v>114.274</v>
      </c>
      <c r="IW34" s="165">
        <v>-179.32159999999999</v>
      </c>
      <c r="IX34" s="165">
        <v>22.364100000000001</v>
      </c>
      <c r="IY34" s="165">
        <v>-159.23099999999999</v>
      </c>
      <c r="IZ34" s="165">
        <v>156.4365</v>
      </c>
      <c r="JA34" s="165">
        <v>-6.6702000000000004</v>
      </c>
      <c r="JB34" s="166"/>
      <c r="JC34" s="165">
        <v>37.28</v>
      </c>
      <c r="JD34" s="165">
        <v>6.7960000000000003</v>
      </c>
      <c r="JE34" s="165">
        <v>6.7990000000000004</v>
      </c>
      <c r="JF34" s="165">
        <v>-36</v>
      </c>
      <c r="JG34" s="165">
        <v>13.76</v>
      </c>
      <c r="JH34" s="166"/>
      <c r="JI34" s="165">
        <v>-14.296200000000001</v>
      </c>
      <c r="JJ34" s="165">
        <v>-19.218699999999998</v>
      </c>
      <c r="JK34" s="165">
        <v>-3.3677000000000001</v>
      </c>
      <c r="JL34" s="165">
        <v>9.1999999999999993</v>
      </c>
      <c r="JM34" s="165">
        <v>48.768000000000001</v>
      </c>
      <c r="JN34" s="165">
        <v>48.817999999999998</v>
      </c>
      <c r="JO34" s="165">
        <v>11.335699999999999</v>
      </c>
      <c r="JP34" s="166"/>
      <c r="JQ34" s="165">
        <v>49.720500000000001</v>
      </c>
      <c r="JR34" s="165">
        <v>48.833500000000001</v>
      </c>
      <c r="JS34" s="165">
        <v>50.072099999999999</v>
      </c>
      <c r="JT34" s="166"/>
      <c r="JU34" s="165">
        <v>-55.8</v>
      </c>
      <c r="JV34" s="165">
        <v>19.9556</v>
      </c>
      <c r="JW34" s="165">
        <v>7.64</v>
      </c>
      <c r="JX34" s="166"/>
      <c r="JY34" s="165">
        <v>-8.8849999999999998</v>
      </c>
      <c r="JZ34" s="165">
        <v>47.147500000000001</v>
      </c>
      <c r="KA34" s="165">
        <v>19.282499999999999</v>
      </c>
      <c r="KB34" s="165">
        <v>-9.0930999999999997</v>
      </c>
      <c r="KC34" s="165">
        <v>-46.931699999999999</v>
      </c>
      <c r="KD34" s="165">
        <v>7.0532000000000004</v>
      </c>
      <c r="KE34" s="165">
        <v>38.278799999999997</v>
      </c>
      <c r="KF34" s="165">
        <v>47.4</v>
      </c>
      <c r="KG34" s="165">
        <v>-47.5</v>
      </c>
      <c r="KH34" s="166"/>
      <c r="KI34" s="165">
        <v>30.523900000000001</v>
      </c>
    </row>
    <row r="35" spans="1:295" ht="18" customHeight="1" x14ac:dyDescent="0.25">
      <c r="A35" s="160" t="s">
        <v>67</v>
      </c>
      <c r="B35" s="160" t="s">
        <v>788</v>
      </c>
      <c r="C35" s="164">
        <v>0</v>
      </c>
      <c r="D35" s="165">
        <v>20.529800000000002</v>
      </c>
      <c r="E35" s="166"/>
      <c r="F35" s="165">
        <v>-34.667700000000004</v>
      </c>
      <c r="G35" s="165">
        <v>17.466999999999999</v>
      </c>
      <c r="H35" s="166"/>
      <c r="I35" s="165">
        <v>44.765900000000002</v>
      </c>
      <c r="J35" s="165">
        <v>-86.148099999999999</v>
      </c>
      <c r="K35" s="165">
        <v>63.378700000000002</v>
      </c>
      <c r="L35" s="165">
        <v>31.917000000000002</v>
      </c>
      <c r="M35" s="165">
        <v>31.4648</v>
      </c>
      <c r="N35" s="165">
        <v>0</v>
      </c>
      <c r="O35" s="165">
        <v>-77.807000000000002</v>
      </c>
      <c r="P35" s="165">
        <v>70.400000000000006</v>
      </c>
      <c r="Q35" s="165">
        <v>26.495999999999999</v>
      </c>
      <c r="R35" s="165">
        <v>-70.400000000000006</v>
      </c>
      <c r="S35" s="165">
        <v>13.2441</v>
      </c>
      <c r="T35" s="165">
        <v>42.6952</v>
      </c>
      <c r="U35" s="165">
        <v>16.8536</v>
      </c>
      <c r="V35" s="165">
        <v>16.8371</v>
      </c>
      <c r="W35" s="165">
        <v>28.181999999999999</v>
      </c>
      <c r="X35" s="165">
        <v>17.012699999999999</v>
      </c>
      <c r="Y35" s="165">
        <v>0.72629999999999995</v>
      </c>
      <c r="Z35" s="165">
        <v>7.4851000000000001</v>
      </c>
      <c r="AA35" s="166"/>
      <c r="AB35" s="166"/>
      <c r="AC35" s="165">
        <v>-54.44</v>
      </c>
      <c r="AD35" s="165">
        <v>-54.47</v>
      </c>
      <c r="AE35" s="166"/>
      <c r="AF35" s="165">
        <v>0</v>
      </c>
      <c r="AG35" s="165">
        <v>74.8</v>
      </c>
      <c r="AH35" s="165">
        <v>28.937000000000001</v>
      </c>
      <c r="AI35" s="165">
        <v>0.36299999999999999</v>
      </c>
      <c r="AJ35" s="165">
        <v>-45.25</v>
      </c>
      <c r="AK35" s="165">
        <v>-45.56</v>
      </c>
      <c r="AL35" s="165">
        <v>-60.34</v>
      </c>
      <c r="AM35" s="165">
        <v>46.09</v>
      </c>
      <c r="AN35" s="165">
        <v>46</v>
      </c>
      <c r="AO35" s="165">
        <v>19.168399999999998</v>
      </c>
      <c r="AP35" s="165">
        <v>-3.5758000000000001</v>
      </c>
      <c r="AQ35" s="165">
        <v>66.938299999999998</v>
      </c>
      <c r="AR35" s="165">
        <v>69.914599999999993</v>
      </c>
      <c r="AS35" s="165">
        <v>44.616999999999997</v>
      </c>
      <c r="AT35" s="165">
        <v>-41.259399999999999</v>
      </c>
      <c r="AU35" s="165">
        <v>-40.1999</v>
      </c>
      <c r="AV35" s="166"/>
      <c r="AW35" s="165">
        <v>20.207100000000001</v>
      </c>
      <c r="AX35" s="165">
        <v>75.954899999999995</v>
      </c>
      <c r="AY35" s="165">
        <v>77.964299999999994</v>
      </c>
      <c r="AZ35" s="165">
        <v>7.3446999999999996</v>
      </c>
      <c r="BA35" s="165">
        <v>40.496099999999998</v>
      </c>
      <c r="BB35" s="165">
        <v>-613.29409999999996</v>
      </c>
      <c r="BC35" s="165">
        <v>1.9987999999999999</v>
      </c>
      <c r="BD35" s="165">
        <v>-13.2</v>
      </c>
      <c r="BE35" s="165">
        <v>-13.1</v>
      </c>
      <c r="BF35" s="165">
        <v>46.059100000000001</v>
      </c>
      <c r="BG35" s="165">
        <v>44.664400000000001</v>
      </c>
      <c r="BH35" s="165">
        <v>-4.7398999999999996</v>
      </c>
      <c r="BI35" s="166"/>
      <c r="BJ35" s="165">
        <v>-93.754999999999995</v>
      </c>
      <c r="BK35" s="165">
        <v>9.2704000000000004</v>
      </c>
      <c r="BL35" s="165">
        <v>8.4735999999999994</v>
      </c>
      <c r="BM35" s="165">
        <v>5.6759000000000004</v>
      </c>
      <c r="BN35" s="165">
        <v>660.48140000000001</v>
      </c>
      <c r="BO35" s="165">
        <v>183.01939999999999</v>
      </c>
      <c r="BP35" s="165">
        <v>183.01939999999999</v>
      </c>
      <c r="BQ35" s="165">
        <v>-793.00340000000006</v>
      </c>
      <c r="BR35" s="165">
        <v>587.90390000000002</v>
      </c>
      <c r="BS35" s="166"/>
      <c r="BT35" s="165">
        <v>-36.244500000000002</v>
      </c>
      <c r="BU35" s="165">
        <v>38.270800000000001</v>
      </c>
      <c r="BV35" s="165">
        <v>98.747699999999995</v>
      </c>
      <c r="BW35" s="165">
        <v>19.170000000000002</v>
      </c>
      <c r="BX35" s="165">
        <v>26.49</v>
      </c>
      <c r="BY35" s="166"/>
      <c r="BZ35" s="165">
        <v>107.22</v>
      </c>
      <c r="CA35" s="165">
        <v>-7.4973999999999998</v>
      </c>
      <c r="CB35" s="165">
        <v>-5.0861999999999998</v>
      </c>
      <c r="CC35" s="165">
        <v>63.530299999999997</v>
      </c>
      <c r="CD35" s="165">
        <v>63.899500000000003</v>
      </c>
      <c r="CE35" s="166"/>
      <c r="CF35" s="165">
        <v>-71.657399999999996</v>
      </c>
      <c r="CG35" s="165">
        <v>-72.269199999999998</v>
      </c>
      <c r="CH35" s="165">
        <v>13.9208</v>
      </c>
      <c r="CI35" s="165">
        <v>-80.396600000000007</v>
      </c>
      <c r="CJ35" s="166"/>
      <c r="CK35" s="166"/>
      <c r="CL35" s="165">
        <v>49.6</v>
      </c>
      <c r="CM35" s="165">
        <v>159.30000000000001</v>
      </c>
      <c r="CN35" s="165">
        <v>-17.23</v>
      </c>
      <c r="CO35" s="165">
        <v>55.274500000000003</v>
      </c>
      <c r="CP35" s="165">
        <v>54.857799999999997</v>
      </c>
      <c r="CQ35" s="165">
        <v>54.942900000000002</v>
      </c>
      <c r="CR35" s="165">
        <v>-53.153100000000002</v>
      </c>
      <c r="CS35" s="165">
        <v>-52.410499999999999</v>
      </c>
      <c r="CT35" s="165">
        <v>105.99460000000001</v>
      </c>
      <c r="CU35" s="165">
        <v>-111.01390000000001</v>
      </c>
      <c r="CV35" s="165">
        <v>121.2846</v>
      </c>
      <c r="CW35" s="165">
        <v>13.0768</v>
      </c>
      <c r="CX35" s="165">
        <v>54.46</v>
      </c>
      <c r="CY35" s="165">
        <v>70.319999999999993</v>
      </c>
      <c r="CZ35" s="165">
        <v>51.3354</v>
      </c>
      <c r="DA35" s="165">
        <v>48.783900000000003</v>
      </c>
      <c r="DB35" s="165">
        <v>-32.380000000000003</v>
      </c>
      <c r="DC35" s="166"/>
      <c r="DD35" s="165">
        <v>80.945499999999996</v>
      </c>
      <c r="DE35" s="165">
        <v>79.845500000000001</v>
      </c>
      <c r="DF35" s="165">
        <v>-186.12710000000001</v>
      </c>
      <c r="DG35" s="165">
        <v>0</v>
      </c>
      <c r="DH35" s="165">
        <v>-19.639299999999999</v>
      </c>
      <c r="DI35" s="165">
        <v>-110.2</v>
      </c>
      <c r="DJ35" s="165">
        <v>-109.8</v>
      </c>
      <c r="DK35" s="165">
        <v>26.4194</v>
      </c>
      <c r="DL35" s="165">
        <v>91.415400000000005</v>
      </c>
      <c r="DM35" s="165">
        <v>75.158100000000005</v>
      </c>
      <c r="DN35" s="165">
        <v>129.51050000000001</v>
      </c>
      <c r="DO35" s="166"/>
      <c r="DP35" s="165">
        <v>-12.03</v>
      </c>
      <c r="DQ35" s="165">
        <v>66.758499999999998</v>
      </c>
      <c r="DR35" s="165">
        <v>182.7054</v>
      </c>
      <c r="DS35" s="166"/>
      <c r="DT35" s="165">
        <v>-37.56</v>
      </c>
      <c r="DU35" s="165">
        <v>56.15</v>
      </c>
      <c r="DV35" s="165">
        <v>91.49</v>
      </c>
      <c r="DW35" s="165">
        <v>184.6909</v>
      </c>
      <c r="DX35" s="165">
        <v>180.5455</v>
      </c>
      <c r="DY35" s="166"/>
      <c r="DZ35" s="165">
        <v>26.590900000000001</v>
      </c>
      <c r="EA35" s="165">
        <v>288.84320000000002</v>
      </c>
      <c r="EB35" s="165">
        <v>239.20400000000001</v>
      </c>
      <c r="EC35" s="165">
        <v>232.16</v>
      </c>
      <c r="ED35" s="165">
        <v>236.4391</v>
      </c>
      <c r="EE35" s="165">
        <v>67.610699999999994</v>
      </c>
      <c r="EF35" s="165">
        <v>50.617600000000003</v>
      </c>
      <c r="EG35" s="165">
        <v>-26.81</v>
      </c>
      <c r="EH35" s="165">
        <v>805.75340000000006</v>
      </c>
      <c r="EI35" s="165">
        <v>-16.887</v>
      </c>
      <c r="EJ35" s="166"/>
      <c r="EK35" s="165">
        <v>-26.011500000000002</v>
      </c>
      <c r="EL35" s="165">
        <v>-23.968699999999998</v>
      </c>
      <c r="EM35" s="165">
        <v>30.114899999999999</v>
      </c>
      <c r="EN35" s="165">
        <v>-64.325500000000005</v>
      </c>
      <c r="EO35" s="165">
        <v>-59.449199999999998</v>
      </c>
      <c r="EP35" s="165">
        <v>150.58799999999999</v>
      </c>
      <c r="EQ35" s="165">
        <v>-34.691200000000002</v>
      </c>
      <c r="ER35" s="165">
        <v>-35.618200000000002</v>
      </c>
      <c r="ES35" s="165">
        <v>-9.5191999999999997</v>
      </c>
      <c r="ET35" s="165">
        <v>0</v>
      </c>
      <c r="EU35" s="165">
        <v>-17.2</v>
      </c>
      <c r="EV35" s="165">
        <v>107.7</v>
      </c>
      <c r="EW35" s="165">
        <v>11.5281</v>
      </c>
      <c r="EX35" s="165">
        <v>-172.2329</v>
      </c>
      <c r="EY35" s="165">
        <v>-31.5303</v>
      </c>
      <c r="EZ35" s="165">
        <v>-30.557400000000001</v>
      </c>
      <c r="FA35" s="165">
        <v>5.7652999999999999</v>
      </c>
      <c r="FB35" s="165">
        <v>-49.661999999999999</v>
      </c>
      <c r="FC35" s="165">
        <v>15.147600000000001</v>
      </c>
      <c r="FD35" s="165">
        <v>20.229900000000001</v>
      </c>
      <c r="FE35" s="166"/>
      <c r="FF35" s="165">
        <v>19.387699999999999</v>
      </c>
      <c r="FG35" s="165">
        <v>26.486000000000001</v>
      </c>
      <c r="FH35" s="165">
        <v>27.174099999999999</v>
      </c>
      <c r="FI35" s="165">
        <v>25.866800000000001</v>
      </c>
      <c r="FJ35" s="165">
        <v>5.0236999999999998</v>
      </c>
      <c r="FK35" s="165">
        <v>4.6887999999999996</v>
      </c>
      <c r="FL35" s="165">
        <v>164.44210000000001</v>
      </c>
      <c r="FM35" s="165">
        <v>-26.290500000000002</v>
      </c>
      <c r="FN35" s="165">
        <v>-26.420100000000001</v>
      </c>
      <c r="FO35" s="165">
        <v>119.9756</v>
      </c>
      <c r="FP35" s="165">
        <v>133.59909999999999</v>
      </c>
      <c r="FQ35" s="165">
        <v>27.526700000000002</v>
      </c>
      <c r="FR35" s="165">
        <v>24.91</v>
      </c>
      <c r="FS35" s="165">
        <v>14.1805</v>
      </c>
      <c r="FT35" s="165">
        <v>0.95120000000000005</v>
      </c>
      <c r="FU35" s="165">
        <v>-8.6999999999999993</v>
      </c>
      <c r="FV35" s="165">
        <v>15.43</v>
      </c>
      <c r="FW35" s="165">
        <v>27.624400000000001</v>
      </c>
      <c r="FX35" s="165">
        <v>2.4525000000000001</v>
      </c>
      <c r="FY35" s="165">
        <v>-0.23</v>
      </c>
      <c r="FZ35" s="165">
        <v>4.2949999999999999</v>
      </c>
      <c r="GA35" s="166"/>
      <c r="GB35" s="165">
        <v>38.51</v>
      </c>
      <c r="GC35" s="165">
        <v>-131.78819999999999</v>
      </c>
      <c r="GD35" s="165">
        <v>-118.50700000000001</v>
      </c>
      <c r="GE35" s="165">
        <v>15.99</v>
      </c>
      <c r="GF35" s="165">
        <v>82.899500000000003</v>
      </c>
      <c r="GG35" s="165">
        <v>27.4</v>
      </c>
      <c r="GH35" s="165">
        <v>-26.512699999999999</v>
      </c>
      <c r="GI35" s="165">
        <v>-2.8614999999999999</v>
      </c>
      <c r="GJ35" s="165">
        <v>-3.1861999999999999</v>
      </c>
      <c r="GK35" s="165">
        <v>2.1547000000000001</v>
      </c>
      <c r="GL35" s="166"/>
      <c r="GM35" s="166"/>
      <c r="GN35" s="165">
        <v>-13.6333</v>
      </c>
      <c r="GO35" s="165">
        <v>-42.740299999999998</v>
      </c>
      <c r="GP35" s="165">
        <v>17.274000000000001</v>
      </c>
      <c r="GQ35" s="165">
        <v>44.6096</v>
      </c>
      <c r="GR35" s="165">
        <v>65.005700000000004</v>
      </c>
      <c r="GS35" s="165">
        <v>65.443200000000004</v>
      </c>
      <c r="GT35" s="165">
        <v>-131.00720000000001</v>
      </c>
      <c r="GU35" s="165">
        <v>-33.931100000000001</v>
      </c>
      <c r="GV35" s="165">
        <v>32.508099999999999</v>
      </c>
      <c r="GW35" s="165">
        <v>-79.942599999999999</v>
      </c>
      <c r="GX35" s="165">
        <v>11.9786</v>
      </c>
      <c r="GY35" s="165">
        <v>15.463100000000001</v>
      </c>
      <c r="GZ35" s="165">
        <v>15.0535</v>
      </c>
      <c r="HA35" s="165">
        <v>14</v>
      </c>
      <c r="HB35" s="165">
        <v>118.24509999999999</v>
      </c>
      <c r="HC35" s="165">
        <v>119.4717</v>
      </c>
      <c r="HD35" s="165">
        <v>38.1</v>
      </c>
      <c r="HE35" s="165">
        <v>-38.5914</v>
      </c>
      <c r="HF35" s="165">
        <v>-107.4218</v>
      </c>
      <c r="HG35" s="165">
        <v>107.42659999999999</v>
      </c>
      <c r="HH35" s="165">
        <v>105.79510000000001</v>
      </c>
      <c r="HI35" s="165">
        <v>-115.12730000000001</v>
      </c>
      <c r="HJ35" s="165">
        <v>-112.14109999999999</v>
      </c>
      <c r="HK35" s="165">
        <v>-22.5426</v>
      </c>
      <c r="HL35" s="165">
        <v>-10.9268</v>
      </c>
      <c r="HM35" s="165">
        <v>76.241100000000003</v>
      </c>
      <c r="HN35" s="165">
        <v>76.674300000000002</v>
      </c>
      <c r="HO35" s="166"/>
      <c r="HP35" s="166"/>
      <c r="HQ35" s="165">
        <v>-3.7216999999999998</v>
      </c>
      <c r="HR35" s="165">
        <v>-3.9194</v>
      </c>
      <c r="HS35" s="165">
        <v>-29.8048</v>
      </c>
      <c r="HT35" s="165">
        <v>-29.456</v>
      </c>
      <c r="HU35" s="165">
        <v>21.66</v>
      </c>
      <c r="HV35" s="165">
        <v>21.91</v>
      </c>
      <c r="HW35" s="165">
        <v>72</v>
      </c>
      <c r="HX35" s="165">
        <v>72.3</v>
      </c>
      <c r="HY35" s="165">
        <v>21.739699999999999</v>
      </c>
      <c r="HZ35" s="165">
        <v>-67.2</v>
      </c>
      <c r="IA35" s="165">
        <v>-334.26139999999998</v>
      </c>
      <c r="IB35" s="165">
        <v>49.035400000000003</v>
      </c>
      <c r="IC35" s="165">
        <v>48.814100000000003</v>
      </c>
      <c r="ID35" s="165">
        <v>8.8000000000000007</v>
      </c>
      <c r="IE35" s="165">
        <v>54.2</v>
      </c>
      <c r="IF35" s="165">
        <v>5.7</v>
      </c>
      <c r="IG35" s="165">
        <v>5.7</v>
      </c>
      <c r="IH35" s="165">
        <v>2.3664000000000001</v>
      </c>
      <c r="II35" s="166"/>
      <c r="IJ35" s="165">
        <v>-101.91800000000001</v>
      </c>
      <c r="IK35" s="165">
        <v>36.953600000000002</v>
      </c>
      <c r="IL35" s="165">
        <v>187.869</v>
      </c>
      <c r="IM35" s="165">
        <v>136.53020000000001</v>
      </c>
      <c r="IN35" s="165">
        <v>99.624899999999997</v>
      </c>
      <c r="IO35" s="165">
        <v>-131.15799999999999</v>
      </c>
      <c r="IP35" s="165">
        <v>129.1301</v>
      </c>
      <c r="IQ35" s="165">
        <v>-107.953</v>
      </c>
      <c r="IR35" s="165">
        <v>-18.373899999999999</v>
      </c>
      <c r="IS35" s="165">
        <v>-131.0181</v>
      </c>
      <c r="IT35" s="165">
        <v>128.56440000000001</v>
      </c>
      <c r="IU35" s="165">
        <v>128.27330000000001</v>
      </c>
      <c r="IV35" s="165">
        <v>109.28919999999999</v>
      </c>
      <c r="IW35" s="165">
        <v>-180.18690000000001</v>
      </c>
      <c r="IX35" s="165">
        <v>23.215299999999999</v>
      </c>
      <c r="IY35" s="165">
        <v>-157.5266</v>
      </c>
      <c r="IZ35" s="165">
        <v>155.9282</v>
      </c>
      <c r="JA35" s="165">
        <v>-6.8019999999999996</v>
      </c>
      <c r="JB35" s="166"/>
      <c r="JC35" s="165">
        <v>35.119999999999997</v>
      </c>
      <c r="JD35" s="165">
        <v>6.73</v>
      </c>
      <c r="JE35" s="165">
        <v>6.7409999999999997</v>
      </c>
      <c r="JF35" s="165">
        <v>-33.520000000000003</v>
      </c>
      <c r="JG35" s="165">
        <v>12.24</v>
      </c>
      <c r="JH35" s="166"/>
      <c r="JI35" s="165">
        <v>-12.9198</v>
      </c>
      <c r="JJ35" s="165">
        <v>-19.188199999999998</v>
      </c>
      <c r="JK35" s="165">
        <v>-5.4184999999999999</v>
      </c>
      <c r="JL35" s="165">
        <v>9.5</v>
      </c>
      <c r="JM35" s="165">
        <v>48.470999999999997</v>
      </c>
      <c r="JN35" s="165">
        <v>48.206000000000003</v>
      </c>
      <c r="JO35" s="166"/>
      <c r="JP35" s="166"/>
      <c r="JQ35" s="165">
        <v>49.5593</v>
      </c>
      <c r="JR35" s="165">
        <v>48.803199999999997</v>
      </c>
      <c r="JS35" s="165">
        <v>49.665799999999997</v>
      </c>
      <c r="JT35" s="166"/>
      <c r="JU35" s="165">
        <v>-53.9</v>
      </c>
      <c r="JV35" s="165">
        <v>22.091999999999999</v>
      </c>
      <c r="JW35" s="165">
        <v>7.93</v>
      </c>
      <c r="JX35" s="166"/>
      <c r="JY35" s="165">
        <v>-11.121700000000001</v>
      </c>
      <c r="JZ35" s="165">
        <v>48.645099999999999</v>
      </c>
      <c r="KA35" s="165">
        <v>22.489599999999999</v>
      </c>
      <c r="KB35" s="165">
        <v>-11.5067</v>
      </c>
      <c r="KC35" s="165">
        <v>-49.195</v>
      </c>
      <c r="KD35" s="165">
        <v>10.0075</v>
      </c>
      <c r="KE35" s="165">
        <v>37.527799999999999</v>
      </c>
      <c r="KF35" s="165">
        <v>45.6</v>
      </c>
      <c r="KG35" s="165">
        <v>-45.4</v>
      </c>
      <c r="KH35" s="166"/>
      <c r="KI35" s="165">
        <v>34.382399999999997</v>
      </c>
    </row>
    <row r="36" spans="1:295" ht="18" customHeight="1" x14ac:dyDescent="0.25">
      <c r="A36" s="160" t="s">
        <v>67</v>
      </c>
      <c r="B36" s="160" t="s">
        <v>789</v>
      </c>
      <c r="C36" s="164">
        <v>0</v>
      </c>
      <c r="D36" s="165">
        <v>20.975200000000001</v>
      </c>
      <c r="E36" s="165">
        <v>-25.966799999999999</v>
      </c>
      <c r="F36" s="165">
        <v>-35.090200000000003</v>
      </c>
      <c r="G36" s="165">
        <v>17.039400000000001</v>
      </c>
      <c r="H36" s="166"/>
      <c r="I36" s="165">
        <v>45.909799999999997</v>
      </c>
      <c r="J36" s="165">
        <v>-83.985699999999994</v>
      </c>
      <c r="K36" s="165">
        <v>62.489699999999999</v>
      </c>
      <c r="L36" s="165">
        <v>31.789000000000001</v>
      </c>
      <c r="M36" s="165">
        <v>31.407399999999999</v>
      </c>
      <c r="N36" s="165">
        <v>13.32</v>
      </c>
      <c r="O36" s="165">
        <v>-75.734999999999999</v>
      </c>
      <c r="P36" s="165">
        <v>70.400000000000006</v>
      </c>
      <c r="Q36" s="165">
        <v>25.667999999999999</v>
      </c>
      <c r="R36" s="165">
        <v>-70.400000000000006</v>
      </c>
      <c r="S36" s="165">
        <v>13.2997</v>
      </c>
      <c r="T36" s="165">
        <v>43.447400000000002</v>
      </c>
      <c r="U36" s="165">
        <v>16.614899999999999</v>
      </c>
      <c r="V36" s="165">
        <v>16.7301</v>
      </c>
      <c r="W36" s="165">
        <v>27.607299999999999</v>
      </c>
      <c r="X36" s="165">
        <v>16.8645</v>
      </c>
      <c r="Y36" s="165">
        <v>0.73419999999999996</v>
      </c>
      <c r="Z36" s="165">
        <v>6.9100999999999999</v>
      </c>
      <c r="AA36" s="166"/>
      <c r="AB36" s="166"/>
      <c r="AC36" s="165">
        <v>-50.12</v>
      </c>
      <c r="AD36" s="165">
        <v>-50.24</v>
      </c>
      <c r="AE36" s="166"/>
      <c r="AF36" s="165">
        <v>-13.32</v>
      </c>
      <c r="AG36" s="165">
        <v>74.8</v>
      </c>
      <c r="AH36" s="165">
        <v>29.532</v>
      </c>
      <c r="AI36" s="165">
        <v>0.36399999999999999</v>
      </c>
      <c r="AJ36" s="165">
        <v>-44.92</v>
      </c>
      <c r="AK36" s="165">
        <v>-45.6</v>
      </c>
      <c r="AL36" s="165">
        <v>-53.93</v>
      </c>
      <c r="AM36" s="165">
        <v>45.97</v>
      </c>
      <c r="AN36" s="165">
        <v>45.49</v>
      </c>
      <c r="AO36" s="165">
        <v>19.303799999999999</v>
      </c>
      <c r="AP36" s="165">
        <v>-3.5729000000000002</v>
      </c>
      <c r="AQ36" s="165">
        <v>67.473100000000002</v>
      </c>
      <c r="AR36" s="165">
        <v>70.163300000000007</v>
      </c>
      <c r="AS36" s="165">
        <v>40.509399999999999</v>
      </c>
      <c r="AT36" s="165">
        <v>-43.804600000000001</v>
      </c>
      <c r="AU36" s="165">
        <v>-42.384700000000002</v>
      </c>
      <c r="AV36" s="166"/>
      <c r="AW36" s="165">
        <v>64.629599999999996</v>
      </c>
      <c r="AX36" s="165">
        <v>71.132300000000001</v>
      </c>
      <c r="AY36" s="165">
        <v>73.677599999999998</v>
      </c>
      <c r="AZ36" s="165">
        <v>9.9619999999999997</v>
      </c>
      <c r="BA36" s="165">
        <v>54.283799999999999</v>
      </c>
      <c r="BB36" s="165">
        <v>-615.64110000000005</v>
      </c>
      <c r="BC36" s="165">
        <v>-1.2091000000000001</v>
      </c>
      <c r="BD36" s="165">
        <v>-11.4</v>
      </c>
      <c r="BE36" s="165">
        <v>-11.5</v>
      </c>
      <c r="BF36" s="165">
        <v>47.328899999999997</v>
      </c>
      <c r="BG36" s="165">
        <v>46.491399999999999</v>
      </c>
      <c r="BH36" s="165">
        <v>-4.6031000000000004</v>
      </c>
      <c r="BI36" s="166"/>
      <c r="BJ36" s="165">
        <v>-93.667299999999997</v>
      </c>
      <c r="BK36" s="165">
        <v>8.9635999999999996</v>
      </c>
      <c r="BL36" s="165">
        <v>8.6752000000000002</v>
      </c>
      <c r="BM36" s="165">
        <v>5.8434999999999997</v>
      </c>
      <c r="BN36" s="165">
        <v>660.29830000000004</v>
      </c>
      <c r="BO36" s="165">
        <v>183.8434</v>
      </c>
      <c r="BP36" s="165">
        <v>184.66739999999999</v>
      </c>
      <c r="BQ36" s="165">
        <v>-794.46510000000001</v>
      </c>
      <c r="BR36" s="165">
        <v>587.42949999999996</v>
      </c>
      <c r="BS36" s="166"/>
      <c r="BT36" s="165">
        <v>-33.988799999999998</v>
      </c>
      <c r="BU36" s="165">
        <v>34.856099999999998</v>
      </c>
      <c r="BV36" s="165">
        <v>99.925299999999993</v>
      </c>
      <c r="BW36" s="165">
        <v>19.690000000000001</v>
      </c>
      <c r="BX36" s="165">
        <v>26.97</v>
      </c>
      <c r="BY36" s="166"/>
      <c r="BZ36" s="165">
        <v>107.18</v>
      </c>
      <c r="CA36" s="165">
        <v>-4.1485000000000003</v>
      </c>
      <c r="CB36" s="165">
        <v>-4.5503999999999998</v>
      </c>
      <c r="CC36" s="165">
        <v>57.014299999999999</v>
      </c>
      <c r="CD36" s="165">
        <v>57.680700000000002</v>
      </c>
      <c r="CE36" s="166"/>
      <c r="CF36" s="165">
        <v>-68.469899999999996</v>
      </c>
      <c r="CG36" s="165">
        <v>-68.8232</v>
      </c>
      <c r="CH36" s="165">
        <v>13.9724</v>
      </c>
      <c r="CI36" s="165">
        <v>-84.157300000000006</v>
      </c>
      <c r="CJ36" s="166"/>
      <c r="CK36" s="166"/>
      <c r="CL36" s="165">
        <v>38.1</v>
      </c>
      <c r="CM36" s="165">
        <v>168.9</v>
      </c>
      <c r="CN36" s="165">
        <v>-17.32</v>
      </c>
      <c r="CO36" s="165">
        <v>54.159700000000001</v>
      </c>
      <c r="CP36" s="165">
        <v>53.103900000000003</v>
      </c>
      <c r="CQ36" s="165">
        <v>53.202599999999997</v>
      </c>
      <c r="CR36" s="165">
        <v>-54.874200000000002</v>
      </c>
      <c r="CS36" s="165">
        <v>-54.698</v>
      </c>
      <c r="CT36" s="165">
        <v>105.1519</v>
      </c>
      <c r="CU36" s="165">
        <v>-107.9237</v>
      </c>
      <c r="CV36" s="165">
        <v>119.453</v>
      </c>
      <c r="CW36" s="165">
        <v>13.162699999999999</v>
      </c>
      <c r="CX36" s="165">
        <v>50.25</v>
      </c>
      <c r="CY36" s="165">
        <v>72.099999999999994</v>
      </c>
      <c r="CZ36" s="166"/>
      <c r="DA36" s="166"/>
      <c r="DB36" s="165">
        <v>-32.33</v>
      </c>
      <c r="DC36" s="166"/>
      <c r="DD36" s="165">
        <v>85.194100000000006</v>
      </c>
      <c r="DE36" s="165">
        <v>84.213499999999996</v>
      </c>
      <c r="DF36" s="165">
        <v>-193.69890000000001</v>
      </c>
      <c r="DG36" s="165">
        <v>0</v>
      </c>
      <c r="DH36" s="165">
        <v>-19.621300000000002</v>
      </c>
      <c r="DI36" s="165">
        <v>-109.3</v>
      </c>
      <c r="DJ36" s="165">
        <v>-108.7</v>
      </c>
      <c r="DK36" s="165">
        <v>26.3535</v>
      </c>
      <c r="DL36" s="165">
        <v>89.071700000000007</v>
      </c>
      <c r="DM36" s="165">
        <v>75.158100000000005</v>
      </c>
      <c r="DN36" s="165">
        <v>125.9949</v>
      </c>
      <c r="DO36" s="166"/>
      <c r="DP36" s="165">
        <v>-12.36</v>
      </c>
      <c r="DQ36" s="165">
        <v>68.680499999999995</v>
      </c>
      <c r="DR36" s="165">
        <v>191.8109</v>
      </c>
      <c r="DS36" s="166"/>
      <c r="DT36" s="165">
        <v>-37.450000000000003</v>
      </c>
      <c r="DU36" s="165">
        <v>55.93</v>
      </c>
      <c r="DV36" s="165">
        <v>91.51</v>
      </c>
      <c r="DW36" s="165">
        <v>193.29089999999999</v>
      </c>
      <c r="DX36" s="165">
        <v>189.5273</v>
      </c>
      <c r="DY36" s="166"/>
      <c r="DZ36" s="165">
        <v>31.2545</v>
      </c>
      <c r="EA36" s="165">
        <v>296.96789999999999</v>
      </c>
      <c r="EB36" s="165">
        <v>244.53710000000001</v>
      </c>
      <c r="EC36" s="165">
        <v>239.23820000000001</v>
      </c>
      <c r="ED36" s="165">
        <v>240.98269999999999</v>
      </c>
      <c r="EE36" s="165">
        <v>46.485500000000002</v>
      </c>
      <c r="EF36" s="165">
        <v>30.462399999999999</v>
      </c>
      <c r="EG36" s="165">
        <v>-26.431999999999999</v>
      </c>
      <c r="EH36" s="165">
        <v>805.49379999999996</v>
      </c>
      <c r="EI36" s="165">
        <v>-1.9555</v>
      </c>
      <c r="EJ36" s="166"/>
      <c r="EK36" s="165">
        <v>-28.4146</v>
      </c>
      <c r="EL36" s="165">
        <v>-25.773599999999998</v>
      </c>
      <c r="EM36" s="165">
        <v>48.561399999999999</v>
      </c>
      <c r="EN36" s="165">
        <v>-59.307600000000001</v>
      </c>
      <c r="EO36" s="165">
        <v>-55.324100000000001</v>
      </c>
      <c r="EP36" s="165">
        <v>39.984000000000002</v>
      </c>
      <c r="EQ36" s="165">
        <v>-15.2768</v>
      </c>
      <c r="ER36" s="165">
        <v>-15.8005</v>
      </c>
      <c r="ES36" s="165">
        <v>10.446899999999999</v>
      </c>
      <c r="ET36" s="165">
        <v>0</v>
      </c>
      <c r="EU36" s="165">
        <v>-8.2899999999999991</v>
      </c>
      <c r="EV36" s="165">
        <v>1</v>
      </c>
      <c r="EW36" s="165">
        <v>11.381500000000001</v>
      </c>
      <c r="EX36" s="165">
        <v>-161.56909999999999</v>
      </c>
      <c r="EY36" s="165">
        <v>-31.853899999999999</v>
      </c>
      <c r="EZ36" s="165">
        <v>-31.164100000000001</v>
      </c>
      <c r="FA36" s="165">
        <v>5.0666000000000002</v>
      </c>
      <c r="FB36" s="165">
        <v>-28.973400000000002</v>
      </c>
      <c r="FC36" s="165">
        <v>-6.6071999999999997</v>
      </c>
      <c r="FD36" s="165">
        <v>20.554099999999998</v>
      </c>
      <c r="FE36" s="166"/>
      <c r="FF36" s="165">
        <v>20.170000000000002</v>
      </c>
      <c r="FG36" s="165">
        <v>23.944800000000001</v>
      </c>
      <c r="FH36" s="165">
        <v>24.159099999999999</v>
      </c>
      <c r="FI36" s="165">
        <v>23.206700000000001</v>
      </c>
      <c r="FJ36" s="165">
        <v>6.8657000000000004</v>
      </c>
      <c r="FK36" s="165">
        <v>2.6793</v>
      </c>
      <c r="FL36" s="165">
        <v>166.2841</v>
      </c>
      <c r="FM36" s="165">
        <v>-30.961200000000002</v>
      </c>
      <c r="FN36" s="165">
        <v>-30.584299999999999</v>
      </c>
      <c r="FO36" s="165">
        <v>122.41119999999999</v>
      </c>
      <c r="FP36" s="165">
        <v>133.44589999999999</v>
      </c>
      <c r="FQ36" s="165">
        <v>28.566700000000001</v>
      </c>
      <c r="FR36" s="165">
        <v>25.2</v>
      </c>
      <c r="FS36" s="165">
        <v>14.266</v>
      </c>
      <c r="FT36" s="165">
        <v>0.97440000000000004</v>
      </c>
      <c r="FU36" s="165">
        <v>-8.89</v>
      </c>
      <c r="FV36" s="165">
        <v>15.76</v>
      </c>
      <c r="FW36" s="165">
        <v>28.262</v>
      </c>
      <c r="FX36" s="165">
        <v>2.1095999999999999</v>
      </c>
      <c r="FY36" s="165">
        <v>-0.39100000000000001</v>
      </c>
      <c r="FZ36" s="165">
        <v>4.3550000000000004</v>
      </c>
      <c r="GA36" s="166"/>
      <c r="GB36" s="165">
        <v>39.700000000000003</v>
      </c>
      <c r="GC36" s="165">
        <v>-132.4623</v>
      </c>
      <c r="GD36" s="165">
        <v>-119.9281</v>
      </c>
      <c r="GE36" s="165">
        <v>16.27</v>
      </c>
      <c r="GF36" s="165">
        <v>85.906300000000002</v>
      </c>
      <c r="GG36" s="165">
        <v>27.6</v>
      </c>
      <c r="GH36" s="165">
        <v>-26.327000000000002</v>
      </c>
      <c r="GI36" s="165">
        <v>-3.3108</v>
      </c>
      <c r="GJ36" s="165">
        <v>-3.5150000000000001</v>
      </c>
      <c r="GK36" s="165">
        <v>2.2061000000000002</v>
      </c>
      <c r="GL36" s="166"/>
      <c r="GM36" s="166"/>
      <c r="GN36" s="166"/>
      <c r="GO36" s="165">
        <v>-42.940100000000001</v>
      </c>
      <c r="GP36" s="165">
        <v>16.686800000000002</v>
      </c>
      <c r="GQ36" s="165">
        <v>44.7545</v>
      </c>
      <c r="GR36" s="165">
        <v>60.561</v>
      </c>
      <c r="GS36" s="165">
        <v>62.226100000000002</v>
      </c>
      <c r="GT36" s="165">
        <v>-129.16399999999999</v>
      </c>
      <c r="GU36" s="165">
        <v>-34.681800000000003</v>
      </c>
      <c r="GV36" s="165">
        <v>32.9253</v>
      </c>
      <c r="GW36" s="165">
        <v>-82.579400000000007</v>
      </c>
      <c r="GX36" s="165">
        <v>12.291700000000001</v>
      </c>
      <c r="GY36" s="165">
        <v>15.580299999999999</v>
      </c>
      <c r="GZ36" s="165">
        <v>15.169499999999999</v>
      </c>
      <c r="HA36" s="165">
        <v>14</v>
      </c>
      <c r="HB36" s="165">
        <v>121.9179</v>
      </c>
      <c r="HC36" s="165">
        <v>120.3258</v>
      </c>
      <c r="HD36" s="165">
        <v>0.8</v>
      </c>
      <c r="HE36" s="165">
        <v>0</v>
      </c>
      <c r="HF36" s="165">
        <v>-74.757199999999997</v>
      </c>
      <c r="HG36" s="165">
        <v>75.604600000000005</v>
      </c>
      <c r="HH36" s="165">
        <v>72.293499999999995</v>
      </c>
      <c r="HI36" s="165">
        <v>-117.127</v>
      </c>
      <c r="HJ36" s="165">
        <v>-117.00490000000001</v>
      </c>
      <c r="HK36" s="165">
        <v>-20.382200000000001</v>
      </c>
      <c r="HL36" s="165">
        <v>-8.8513999999999999</v>
      </c>
      <c r="HM36" s="165">
        <v>75.964299999999994</v>
      </c>
      <c r="HN36" s="165">
        <v>75.720100000000002</v>
      </c>
      <c r="HO36" s="165">
        <v>-41.98</v>
      </c>
      <c r="HP36" s="166"/>
      <c r="HQ36" s="165">
        <v>-2.8536999999999999</v>
      </c>
      <c r="HR36" s="165">
        <v>-3.0625</v>
      </c>
      <c r="HS36" s="165">
        <v>-31.190300000000001</v>
      </c>
      <c r="HT36" s="165">
        <v>-31.2028</v>
      </c>
      <c r="HU36" s="165">
        <v>19.239999999999998</v>
      </c>
      <c r="HV36" s="165">
        <v>19.329999999999998</v>
      </c>
      <c r="HW36" s="165">
        <v>72.3</v>
      </c>
      <c r="HX36" s="165">
        <v>72.599999999999994</v>
      </c>
      <c r="HY36" s="165">
        <v>21.494</v>
      </c>
      <c r="HZ36" s="165">
        <v>-63.44</v>
      </c>
      <c r="IA36" s="165">
        <v>-355.28230000000002</v>
      </c>
      <c r="IB36" s="165">
        <v>55.4739</v>
      </c>
      <c r="IC36" s="165">
        <v>55.253700000000002</v>
      </c>
      <c r="ID36" s="165">
        <v>8.3000000000000007</v>
      </c>
      <c r="IE36" s="165">
        <v>55.7</v>
      </c>
      <c r="IF36" s="165">
        <v>3</v>
      </c>
      <c r="IG36" s="165">
        <v>3.2</v>
      </c>
      <c r="IH36" s="165">
        <v>0.6512</v>
      </c>
      <c r="II36" s="166"/>
      <c r="IJ36" s="165">
        <v>-71.099999999999994</v>
      </c>
      <c r="IK36" s="165">
        <v>23.4129</v>
      </c>
      <c r="IL36" s="165">
        <v>197.9263</v>
      </c>
      <c r="IM36" s="165">
        <v>146.0592</v>
      </c>
      <c r="IN36" s="165">
        <v>113.1696</v>
      </c>
      <c r="IO36" s="165">
        <v>-141.85839999999999</v>
      </c>
      <c r="IP36" s="165">
        <v>139.45249999999999</v>
      </c>
      <c r="IQ36" s="165">
        <v>-112.72969999999999</v>
      </c>
      <c r="IR36" s="165">
        <v>-31.0108</v>
      </c>
      <c r="IS36" s="165">
        <v>-137.2268</v>
      </c>
      <c r="IT36" s="165">
        <v>126.8383</v>
      </c>
      <c r="IU36" s="165">
        <v>128.15459999999999</v>
      </c>
      <c r="IV36" s="165">
        <v>117.69070000000001</v>
      </c>
      <c r="IW36" s="165">
        <v>-189.2978</v>
      </c>
      <c r="IX36" s="165">
        <v>31.756599999999999</v>
      </c>
      <c r="IY36" s="165">
        <v>-162.37270000000001</v>
      </c>
      <c r="IZ36" s="165">
        <v>161.73330000000001</v>
      </c>
      <c r="JA36" s="165">
        <v>-6.0110000000000001</v>
      </c>
      <c r="JB36" s="166"/>
      <c r="JC36" s="165">
        <v>35.28</v>
      </c>
      <c r="JD36" s="165">
        <v>7.0469999999999997</v>
      </c>
      <c r="JE36" s="165">
        <v>7.0270000000000001</v>
      </c>
      <c r="JF36" s="165">
        <v>-35.200000000000003</v>
      </c>
      <c r="JG36" s="165">
        <v>12.08</v>
      </c>
      <c r="JH36" s="166"/>
      <c r="JI36" s="165">
        <v>-12.715299999999999</v>
      </c>
      <c r="JJ36" s="165">
        <v>-18.251300000000001</v>
      </c>
      <c r="JK36" s="165">
        <v>-5.0095000000000001</v>
      </c>
      <c r="JL36" s="165">
        <v>8.9</v>
      </c>
      <c r="JM36" s="165">
        <v>49.747</v>
      </c>
      <c r="JN36" s="165">
        <v>48.826000000000001</v>
      </c>
      <c r="JO36" s="165">
        <v>11.4068</v>
      </c>
      <c r="JP36" s="165">
        <v>13.4802</v>
      </c>
      <c r="JQ36" s="165">
        <v>48.807099999999998</v>
      </c>
      <c r="JR36" s="165">
        <v>47.9602</v>
      </c>
      <c r="JS36" s="165">
        <v>47.769599999999997</v>
      </c>
      <c r="JT36" s="166"/>
      <c r="JU36" s="165">
        <v>-54.8</v>
      </c>
      <c r="JV36" s="165">
        <v>21.445</v>
      </c>
      <c r="JW36" s="165">
        <v>8.0299999999999994</v>
      </c>
      <c r="JX36" s="166"/>
      <c r="JY36" s="165">
        <v>-8.5995000000000008</v>
      </c>
      <c r="JZ36" s="165">
        <v>48.055199999999999</v>
      </c>
      <c r="KA36" s="165">
        <v>20.229600000000001</v>
      </c>
      <c r="KB36" s="165">
        <v>-7.7408000000000001</v>
      </c>
      <c r="KC36" s="165">
        <v>-47.5413</v>
      </c>
      <c r="KD36" s="165">
        <v>7.6910999999999996</v>
      </c>
      <c r="KE36" s="165">
        <v>38.629300000000001</v>
      </c>
      <c r="KF36" s="165">
        <v>46.2</v>
      </c>
      <c r="KG36" s="165">
        <v>-46</v>
      </c>
      <c r="KH36" s="166"/>
      <c r="KI36" s="165">
        <v>36.616599999999998</v>
      </c>
    </row>
    <row r="37" spans="1:295" ht="18" customHeight="1" x14ac:dyDescent="0.25">
      <c r="A37" s="160" t="s">
        <v>67</v>
      </c>
      <c r="B37" s="160" t="s">
        <v>790</v>
      </c>
      <c r="C37" s="164">
        <v>0</v>
      </c>
      <c r="D37" s="165">
        <v>21.2361</v>
      </c>
      <c r="E37" s="165">
        <v>-26.255199999999999</v>
      </c>
      <c r="F37" s="165">
        <v>-35.4602</v>
      </c>
      <c r="G37" s="165">
        <v>18.447600000000001</v>
      </c>
      <c r="H37" s="166"/>
      <c r="I37" s="165">
        <v>46.315899999999999</v>
      </c>
      <c r="J37" s="165">
        <v>-84.960800000000006</v>
      </c>
      <c r="K37" s="165">
        <v>65.600099999999998</v>
      </c>
      <c r="L37" s="165">
        <v>33.197000000000003</v>
      </c>
      <c r="M37" s="165">
        <v>32.338700000000003</v>
      </c>
      <c r="N37" s="165">
        <v>8.8800000000000008</v>
      </c>
      <c r="O37" s="165">
        <v>-78.179000000000002</v>
      </c>
      <c r="P37" s="165">
        <v>72.599999999999994</v>
      </c>
      <c r="Q37" s="165">
        <v>25.667999999999999</v>
      </c>
      <c r="R37" s="165">
        <v>-70.400000000000006</v>
      </c>
      <c r="S37" s="165">
        <v>12.978300000000001</v>
      </c>
      <c r="T37" s="165">
        <v>40.850200000000001</v>
      </c>
      <c r="U37" s="165">
        <v>16.917100000000001</v>
      </c>
      <c r="V37" s="165">
        <v>16.955200000000001</v>
      </c>
      <c r="W37" s="165">
        <v>27.8354</v>
      </c>
      <c r="X37" s="165">
        <v>15.8384</v>
      </c>
      <c r="Y37" s="165">
        <v>0.74819999999999998</v>
      </c>
      <c r="Z37" s="165">
        <v>7.0446</v>
      </c>
      <c r="AA37" s="166"/>
      <c r="AB37" s="166"/>
      <c r="AC37" s="165">
        <v>-51.92</v>
      </c>
      <c r="AD37" s="165">
        <v>-52.11</v>
      </c>
      <c r="AE37" s="166"/>
      <c r="AF37" s="165">
        <v>-8.8800000000000008</v>
      </c>
      <c r="AG37" s="165">
        <v>77</v>
      </c>
      <c r="AH37" s="165">
        <v>29.655000000000001</v>
      </c>
      <c r="AI37" s="165">
        <v>0.36</v>
      </c>
      <c r="AJ37" s="165">
        <v>-48.12</v>
      </c>
      <c r="AK37" s="165">
        <v>-48.19</v>
      </c>
      <c r="AL37" s="165">
        <v>-52.78</v>
      </c>
      <c r="AM37" s="165">
        <v>48.71</v>
      </c>
      <c r="AN37" s="165">
        <v>48.68</v>
      </c>
      <c r="AO37" s="165">
        <v>20.797499999999999</v>
      </c>
      <c r="AP37" s="165">
        <v>-3.6128</v>
      </c>
      <c r="AQ37" s="165">
        <v>67.637500000000003</v>
      </c>
      <c r="AR37" s="165">
        <v>70.942099999999996</v>
      </c>
      <c r="AS37" s="165">
        <v>42.314700000000002</v>
      </c>
      <c r="AT37" s="165">
        <v>-47.287599999999998</v>
      </c>
      <c r="AU37" s="165">
        <v>-47.000300000000003</v>
      </c>
      <c r="AV37" s="166"/>
      <c r="AW37" s="165">
        <v>68.682000000000002</v>
      </c>
      <c r="AX37" s="165">
        <v>73.275700000000001</v>
      </c>
      <c r="AY37" s="165">
        <v>75.552999999999997</v>
      </c>
      <c r="AZ37" s="165">
        <v>11.008900000000001</v>
      </c>
      <c r="BA37" s="165">
        <v>57.310499999999998</v>
      </c>
      <c r="BB37" s="165">
        <v>-631.51760000000002</v>
      </c>
      <c r="BC37" s="165">
        <v>-5.4071999999999996</v>
      </c>
      <c r="BD37" s="165">
        <v>-13.1</v>
      </c>
      <c r="BE37" s="165">
        <v>-12.8</v>
      </c>
      <c r="BF37" s="165">
        <v>52.031599999999997</v>
      </c>
      <c r="BG37" s="165">
        <v>51.463500000000003</v>
      </c>
      <c r="BH37" s="165">
        <v>-4.2511000000000001</v>
      </c>
      <c r="BI37" s="166"/>
      <c r="BJ37" s="165">
        <v>-101.1003</v>
      </c>
      <c r="BK37" s="165">
        <v>9.3045000000000009</v>
      </c>
      <c r="BL37" s="165">
        <v>8.6029</v>
      </c>
      <c r="BM37" s="165">
        <v>5.8276000000000003</v>
      </c>
      <c r="BN37" s="165">
        <v>673.02449999999999</v>
      </c>
      <c r="BO37" s="165">
        <v>180.97470000000001</v>
      </c>
      <c r="BP37" s="165">
        <v>180.2423</v>
      </c>
      <c r="BQ37" s="165">
        <v>-765.90660000000003</v>
      </c>
      <c r="BR37" s="165">
        <v>610.05769999999995</v>
      </c>
      <c r="BS37" s="166"/>
      <c r="BT37" s="165">
        <v>-88.132900000000006</v>
      </c>
      <c r="BU37" s="165">
        <v>89.636300000000006</v>
      </c>
      <c r="BV37" s="165">
        <v>105.29430000000001</v>
      </c>
      <c r="BW37" s="165">
        <v>21.38</v>
      </c>
      <c r="BX37" s="165">
        <v>28.88</v>
      </c>
      <c r="BY37" s="166"/>
      <c r="BZ37" s="165">
        <v>110.62</v>
      </c>
      <c r="CA37" s="165">
        <v>4.1569000000000003</v>
      </c>
      <c r="CB37" s="165">
        <v>3.7549999999999999</v>
      </c>
      <c r="CC37" s="165">
        <v>52.588700000000003</v>
      </c>
      <c r="CD37" s="165">
        <v>52.960099999999997</v>
      </c>
      <c r="CE37" s="166"/>
      <c r="CF37" s="165">
        <v>-85.805700000000002</v>
      </c>
      <c r="CG37" s="165">
        <v>-86.023499999999999</v>
      </c>
      <c r="CH37" s="165">
        <v>15.636699999999999</v>
      </c>
      <c r="CI37" s="165">
        <v>-83.536600000000007</v>
      </c>
      <c r="CJ37" s="166"/>
      <c r="CK37" s="166"/>
      <c r="CL37" s="165">
        <v>46.1</v>
      </c>
      <c r="CM37" s="165">
        <v>166.4</v>
      </c>
      <c r="CN37" s="165">
        <v>-17.46</v>
      </c>
      <c r="CO37" s="165">
        <v>50.273099999999999</v>
      </c>
      <c r="CP37" s="165">
        <v>49.325099999999999</v>
      </c>
      <c r="CQ37" s="165">
        <v>50.161299999999997</v>
      </c>
      <c r="CR37" s="165">
        <v>-61.500300000000003</v>
      </c>
      <c r="CS37" s="165">
        <v>-60.224200000000003</v>
      </c>
      <c r="CT37" s="165">
        <v>98.648200000000003</v>
      </c>
      <c r="CU37" s="165">
        <v>-98.617599999999996</v>
      </c>
      <c r="CV37" s="165">
        <v>115.30070000000001</v>
      </c>
      <c r="CW37" s="165">
        <v>12.862399999999999</v>
      </c>
      <c r="CX37" s="165">
        <v>54.37</v>
      </c>
      <c r="CY37" s="165">
        <v>76.34</v>
      </c>
      <c r="CZ37" s="165">
        <v>52.741700000000002</v>
      </c>
      <c r="DA37" s="165">
        <v>49.9557</v>
      </c>
      <c r="DB37" s="165">
        <v>-34.08</v>
      </c>
      <c r="DC37" s="166"/>
      <c r="DD37" s="165">
        <v>83.733800000000002</v>
      </c>
      <c r="DE37" s="165">
        <v>83.333500000000001</v>
      </c>
      <c r="DF37" s="165">
        <v>-184.70320000000001</v>
      </c>
      <c r="DG37" s="165">
        <v>0</v>
      </c>
      <c r="DH37" s="165">
        <v>-20.574200000000001</v>
      </c>
      <c r="DI37" s="165">
        <v>-112.7</v>
      </c>
      <c r="DJ37" s="165">
        <v>-112.5</v>
      </c>
      <c r="DK37" s="165">
        <v>26.9467</v>
      </c>
      <c r="DL37" s="166"/>
      <c r="DM37" s="165">
        <v>75.158100000000005</v>
      </c>
      <c r="DN37" s="166"/>
      <c r="DO37" s="166"/>
      <c r="DP37" s="165">
        <v>-12.44</v>
      </c>
      <c r="DQ37" s="165">
        <v>69.455500000000001</v>
      </c>
      <c r="DR37" s="165">
        <v>180.4453</v>
      </c>
      <c r="DS37" s="166"/>
      <c r="DT37" s="165">
        <v>-36.659999999999997</v>
      </c>
      <c r="DU37" s="165">
        <v>56.85</v>
      </c>
      <c r="DV37" s="165">
        <v>94.25</v>
      </c>
      <c r="DW37" s="165">
        <v>182.4</v>
      </c>
      <c r="DX37" s="165">
        <v>180.34549999999999</v>
      </c>
      <c r="DY37" s="166"/>
      <c r="DZ37" s="165">
        <v>33.681800000000003</v>
      </c>
      <c r="EA37" s="165">
        <v>296.42020000000002</v>
      </c>
      <c r="EB37" s="165">
        <v>241.51499999999999</v>
      </c>
      <c r="EC37" s="165">
        <v>237.4716</v>
      </c>
      <c r="ED37" s="165">
        <v>238.82830000000001</v>
      </c>
      <c r="EE37" s="165">
        <v>77.533299999999997</v>
      </c>
      <c r="EF37" s="165">
        <v>64.076599999999999</v>
      </c>
      <c r="EG37" s="165">
        <v>-26.013999999999999</v>
      </c>
      <c r="EH37" s="165">
        <v>786.46559999999999</v>
      </c>
      <c r="EI37" s="165">
        <v>39.225000000000001</v>
      </c>
      <c r="EJ37" s="166"/>
      <c r="EK37" s="165">
        <v>-27.6509</v>
      </c>
      <c r="EL37" s="165">
        <v>-24.752199999999998</v>
      </c>
      <c r="EM37" s="165">
        <v>19.3935</v>
      </c>
      <c r="EN37" s="165">
        <v>-64.825599999999994</v>
      </c>
      <c r="EO37" s="165">
        <v>-60.819299999999998</v>
      </c>
      <c r="EP37" s="165">
        <v>172.09200000000001</v>
      </c>
      <c r="EQ37" s="165">
        <v>-29.7073</v>
      </c>
      <c r="ER37" s="165">
        <v>-30.252400000000002</v>
      </c>
      <c r="ES37" s="165">
        <v>-19.1357</v>
      </c>
      <c r="ET37" s="165">
        <v>0</v>
      </c>
      <c r="EU37" s="165">
        <v>-25.36</v>
      </c>
      <c r="EV37" s="165">
        <v>118.3</v>
      </c>
      <c r="EW37" s="165">
        <v>11.301600000000001</v>
      </c>
      <c r="EX37" s="165">
        <v>-172.75020000000001</v>
      </c>
      <c r="EY37" s="165">
        <v>-34.708399999999997</v>
      </c>
      <c r="EZ37" s="165">
        <v>-33.868699999999997</v>
      </c>
      <c r="FA37" s="165">
        <v>9.2966999999999995</v>
      </c>
      <c r="FB37" s="165">
        <v>-59.1875</v>
      </c>
      <c r="FC37" s="165">
        <v>23.0062</v>
      </c>
      <c r="FD37" s="165">
        <v>20.139299999999999</v>
      </c>
      <c r="FE37" s="166"/>
      <c r="FF37" s="165">
        <v>19.627199999999998</v>
      </c>
      <c r="FG37" s="165">
        <v>24.667400000000001</v>
      </c>
      <c r="FH37" s="165">
        <v>24.9236</v>
      </c>
      <c r="FI37" s="165">
        <v>23.742699999999999</v>
      </c>
      <c r="FJ37" s="165">
        <v>-6.0284000000000004</v>
      </c>
      <c r="FK37" s="165">
        <v>-5.3586</v>
      </c>
      <c r="FL37" s="165">
        <v>177.83860000000001</v>
      </c>
      <c r="FM37" s="165">
        <v>-33.182000000000002</v>
      </c>
      <c r="FN37" s="165">
        <v>-33.055399999999999</v>
      </c>
      <c r="FO37" s="165">
        <v>125.003</v>
      </c>
      <c r="FP37" s="165">
        <v>134.78800000000001</v>
      </c>
      <c r="FQ37" s="165">
        <v>37.158200000000001</v>
      </c>
      <c r="FR37" s="165">
        <v>23</v>
      </c>
      <c r="FS37" s="165">
        <v>11.2996</v>
      </c>
      <c r="FT37" s="165">
        <v>0.96220000000000006</v>
      </c>
      <c r="FU37" s="165">
        <v>-6.66</v>
      </c>
      <c r="FV37" s="165">
        <v>16.920000000000002</v>
      </c>
      <c r="FW37" s="165">
        <v>36.854599999999998</v>
      </c>
      <c r="FX37" s="165">
        <v>0</v>
      </c>
      <c r="FY37" s="165">
        <v>-0.33400000000000002</v>
      </c>
      <c r="FZ37" s="165">
        <v>4.3140000000000001</v>
      </c>
      <c r="GA37" s="165">
        <v>9.3112999999999992</v>
      </c>
      <c r="GB37" s="165">
        <v>41.55</v>
      </c>
      <c r="GC37" s="165">
        <v>-134.0059</v>
      </c>
      <c r="GD37" s="165">
        <v>-122.0057</v>
      </c>
      <c r="GE37" s="165">
        <v>15.98</v>
      </c>
      <c r="GF37" s="165">
        <v>87.224199999999996</v>
      </c>
      <c r="GG37" s="165">
        <v>27.7</v>
      </c>
      <c r="GH37" s="165">
        <v>-25.796600000000002</v>
      </c>
      <c r="GI37" s="165">
        <v>-3.6657000000000002</v>
      </c>
      <c r="GJ37" s="165">
        <v>-3.8519999999999999</v>
      </c>
      <c r="GK37" s="165">
        <v>2.2046999999999999</v>
      </c>
      <c r="GL37" s="166"/>
      <c r="GM37" s="166"/>
      <c r="GN37" s="165">
        <v>-13.7758</v>
      </c>
      <c r="GO37" s="165">
        <v>-43.528399999999998</v>
      </c>
      <c r="GP37" s="165">
        <v>16.112300000000001</v>
      </c>
      <c r="GQ37" s="165">
        <v>45.4099</v>
      </c>
      <c r="GR37" s="165">
        <v>61.483899999999998</v>
      </c>
      <c r="GS37" s="165">
        <v>61.395699999999998</v>
      </c>
      <c r="GT37" s="165">
        <v>-130.90170000000001</v>
      </c>
      <c r="GU37" s="165">
        <v>-35.058799999999998</v>
      </c>
      <c r="GV37" s="165">
        <v>33.382399999999997</v>
      </c>
      <c r="GW37" s="165">
        <v>-83.7149</v>
      </c>
      <c r="GX37" s="165">
        <v>11.9312</v>
      </c>
      <c r="GY37" s="165">
        <v>15.931900000000001</v>
      </c>
      <c r="GZ37" s="165">
        <v>15.4015</v>
      </c>
      <c r="HA37" s="165">
        <v>13.8155</v>
      </c>
      <c r="HB37" s="165">
        <v>123.49769999999999</v>
      </c>
      <c r="HC37" s="165">
        <v>122.5988</v>
      </c>
      <c r="HD37" s="166"/>
      <c r="HE37" s="166"/>
      <c r="HF37" s="165">
        <v>-76.997100000000003</v>
      </c>
      <c r="HG37" s="165">
        <v>75.256</v>
      </c>
      <c r="HH37" s="165">
        <v>76.084800000000001</v>
      </c>
      <c r="HI37" s="165">
        <v>-119.7306</v>
      </c>
      <c r="HJ37" s="165">
        <v>-118.41759999999999</v>
      </c>
      <c r="HK37" s="165">
        <v>-18.110199999999999</v>
      </c>
      <c r="HL37" s="165">
        <v>-5.7039999999999997</v>
      </c>
      <c r="HM37" s="165">
        <v>74.479299999999995</v>
      </c>
      <c r="HN37" s="165">
        <v>75.285399999999996</v>
      </c>
      <c r="HO37" s="166"/>
      <c r="HP37" s="166"/>
      <c r="HQ37" s="165">
        <v>-2.0078</v>
      </c>
      <c r="HR37" s="165">
        <v>-2.9416000000000002</v>
      </c>
      <c r="HS37" s="165">
        <v>-37.252899999999997</v>
      </c>
      <c r="HT37" s="165">
        <v>-37.2562</v>
      </c>
      <c r="HU37" s="165">
        <v>15.92</v>
      </c>
      <c r="HV37" s="165">
        <v>16.23</v>
      </c>
      <c r="HW37" s="165">
        <v>72.5</v>
      </c>
      <c r="HX37" s="165">
        <v>73.599999999999994</v>
      </c>
      <c r="HY37" s="165">
        <v>21.842199999999998</v>
      </c>
      <c r="HZ37" s="165">
        <v>-59.52</v>
      </c>
      <c r="IA37" s="165">
        <v>-354.55099999999999</v>
      </c>
      <c r="IB37" s="165">
        <v>55.399299999999997</v>
      </c>
      <c r="IC37" s="165">
        <v>54.480600000000003</v>
      </c>
      <c r="ID37" s="165">
        <v>8.8000000000000007</v>
      </c>
      <c r="IE37" s="165">
        <v>57.6</v>
      </c>
      <c r="IF37" s="165">
        <v>3.8</v>
      </c>
      <c r="IG37" s="165">
        <v>4</v>
      </c>
      <c r="IH37" s="165">
        <v>2.4689999999999999</v>
      </c>
      <c r="II37" s="165">
        <v>0</v>
      </c>
      <c r="IJ37" s="165">
        <v>-70.911100000000005</v>
      </c>
      <c r="IK37" s="165">
        <v>-11.5884</v>
      </c>
      <c r="IL37" s="165">
        <v>204.56720000000001</v>
      </c>
      <c r="IM37" s="165">
        <v>149.26169999999999</v>
      </c>
      <c r="IN37" s="165">
        <v>106.3018</v>
      </c>
      <c r="IO37" s="165">
        <v>-145.04929999999999</v>
      </c>
      <c r="IP37" s="165">
        <v>140.63310000000001</v>
      </c>
      <c r="IQ37" s="165">
        <v>-116.96720000000001</v>
      </c>
      <c r="IR37" s="165">
        <v>-29.773399999999999</v>
      </c>
      <c r="IS37" s="165">
        <v>-140.4873</v>
      </c>
      <c r="IT37" s="165">
        <v>128.9238</v>
      </c>
      <c r="IU37" s="165">
        <v>129.405</v>
      </c>
      <c r="IV37" s="165">
        <v>119.3176</v>
      </c>
      <c r="IW37" s="165">
        <v>-194.64959999999999</v>
      </c>
      <c r="IX37" s="165">
        <v>32.639200000000002</v>
      </c>
      <c r="IY37" s="165">
        <v>-167.90350000000001</v>
      </c>
      <c r="IZ37" s="165">
        <v>166.67920000000001</v>
      </c>
      <c r="JA37" s="165">
        <v>-6.1675000000000004</v>
      </c>
      <c r="JB37" s="166"/>
      <c r="JC37" s="165">
        <v>35.68</v>
      </c>
      <c r="JD37" s="165">
        <v>6.9989999999999997</v>
      </c>
      <c r="JE37" s="165">
        <v>7.008</v>
      </c>
      <c r="JF37" s="165">
        <v>-34.799999999999997</v>
      </c>
      <c r="JG37" s="165">
        <v>11.76</v>
      </c>
      <c r="JH37" s="166"/>
      <c r="JI37" s="165">
        <v>-12.5078</v>
      </c>
      <c r="JJ37" s="165">
        <v>-17.0489</v>
      </c>
      <c r="JK37" s="165">
        <v>-4.3930999999999996</v>
      </c>
      <c r="JL37" s="165">
        <v>6.1</v>
      </c>
      <c r="JM37" s="165">
        <v>47.514000000000003</v>
      </c>
      <c r="JN37" s="165">
        <v>47.828000000000003</v>
      </c>
      <c r="JO37" s="165">
        <v>11.3124</v>
      </c>
      <c r="JP37" s="165">
        <v>13.511200000000001</v>
      </c>
      <c r="JQ37" s="165">
        <v>49.303800000000003</v>
      </c>
      <c r="JR37" s="165">
        <v>48.74</v>
      </c>
      <c r="JS37" s="165">
        <v>48.9345</v>
      </c>
      <c r="JT37" s="166"/>
      <c r="JU37" s="165">
        <v>-56.3</v>
      </c>
      <c r="JV37" s="165">
        <v>20.314399999999999</v>
      </c>
      <c r="JW37" s="165">
        <v>8.09</v>
      </c>
      <c r="JX37" s="166"/>
      <c r="JY37" s="165">
        <v>-6.1327999999999996</v>
      </c>
      <c r="JZ37" s="165">
        <v>46.607599999999998</v>
      </c>
      <c r="KA37" s="165">
        <v>17.6127</v>
      </c>
      <c r="KB37" s="165">
        <v>-6.0918999999999999</v>
      </c>
      <c r="KC37" s="165">
        <v>-46.29</v>
      </c>
      <c r="KD37" s="165">
        <v>4.62</v>
      </c>
      <c r="KE37" s="165">
        <v>40.909100000000002</v>
      </c>
      <c r="KF37" s="165">
        <v>49</v>
      </c>
      <c r="KG37" s="165">
        <v>-48.1</v>
      </c>
      <c r="KH37" s="166"/>
      <c r="KI37" s="165">
        <v>48.706800000000001</v>
      </c>
    </row>
    <row r="38" spans="1:295" ht="18" customHeight="1" x14ac:dyDescent="0.25">
      <c r="A38" s="160" t="s">
        <v>67</v>
      </c>
      <c r="B38" s="160" t="s">
        <v>791</v>
      </c>
      <c r="C38" s="164">
        <v>0</v>
      </c>
      <c r="D38" s="165">
        <v>20.930299999999999</v>
      </c>
      <c r="E38" s="165">
        <v>-25.549900000000001</v>
      </c>
      <c r="F38" s="165">
        <v>-35.265099999999997</v>
      </c>
      <c r="G38" s="165">
        <v>18.028199999999998</v>
      </c>
      <c r="H38" s="166"/>
      <c r="I38" s="165">
        <v>46.161000000000001</v>
      </c>
      <c r="J38" s="165">
        <v>-78.1096</v>
      </c>
      <c r="K38" s="165">
        <v>65.665000000000006</v>
      </c>
      <c r="L38" s="165">
        <v>33.753</v>
      </c>
      <c r="M38" s="165">
        <v>32.877800000000001</v>
      </c>
      <c r="N38" s="165">
        <v>8.8800000000000008</v>
      </c>
      <c r="O38" s="165">
        <v>-78.808000000000007</v>
      </c>
      <c r="P38" s="165">
        <v>72.599999999999994</v>
      </c>
      <c r="Q38" s="165">
        <v>25.667999999999999</v>
      </c>
      <c r="R38" s="165">
        <v>-72.599999999999994</v>
      </c>
      <c r="S38" s="165">
        <v>13.4011</v>
      </c>
      <c r="T38" s="165">
        <v>37.278599999999997</v>
      </c>
      <c r="U38" s="165">
        <v>16.6432</v>
      </c>
      <c r="V38" s="165">
        <v>16.790800000000001</v>
      </c>
      <c r="W38" s="165">
        <v>27.523299999999999</v>
      </c>
      <c r="X38" s="165">
        <v>16.4405</v>
      </c>
      <c r="Y38" s="165">
        <v>0.74509999999999998</v>
      </c>
      <c r="Z38" s="165">
        <v>7.2816999999999998</v>
      </c>
      <c r="AA38" s="166"/>
      <c r="AB38" s="166"/>
      <c r="AC38" s="165">
        <v>-52.45</v>
      </c>
      <c r="AD38" s="165">
        <v>-52.5</v>
      </c>
      <c r="AE38" s="166"/>
      <c r="AF38" s="165">
        <v>-8.8800000000000008</v>
      </c>
      <c r="AG38" s="165">
        <v>77</v>
      </c>
      <c r="AH38" s="165">
        <v>28.164999999999999</v>
      </c>
      <c r="AI38" s="165">
        <v>0.36599999999999999</v>
      </c>
      <c r="AJ38" s="165">
        <v>-49</v>
      </c>
      <c r="AK38" s="165">
        <v>-48.98</v>
      </c>
      <c r="AL38" s="165">
        <v>-50.44</v>
      </c>
      <c r="AM38" s="165">
        <v>49.69</v>
      </c>
      <c r="AN38" s="165">
        <v>50.11</v>
      </c>
      <c r="AO38" s="165">
        <v>21.337499999999999</v>
      </c>
      <c r="AP38" s="165">
        <v>-4.4123999999999999</v>
      </c>
      <c r="AQ38" s="165">
        <v>68.201400000000007</v>
      </c>
      <c r="AR38" s="165">
        <v>71.692999999999998</v>
      </c>
      <c r="AS38" s="165">
        <v>41.1173</v>
      </c>
      <c r="AT38" s="165">
        <v>-48.091299999999997</v>
      </c>
      <c r="AU38" s="165">
        <v>-48.766199999999998</v>
      </c>
      <c r="AV38" s="166"/>
      <c r="AW38" s="165">
        <v>54.535299999999999</v>
      </c>
      <c r="AX38" s="165">
        <v>72.337999999999994</v>
      </c>
      <c r="AY38" s="165">
        <v>74.749200000000002</v>
      </c>
      <c r="AZ38" s="165">
        <v>11.008900000000001</v>
      </c>
      <c r="BA38" s="165">
        <v>55.447499999999998</v>
      </c>
      <c r="BB38" s="165">
        <v>-626.16060000000004</v>
      </c>
      <c r="BC38" s="165">
        <v>-2.4138000000000002</v>
      </c>
      <c r="BD38" s="165">
        <v>-13.8</v>
      </c>
      <c r="BE38" s="165">
        <v>-14</v>
      </c>
      <c r="BF38" s="165">
        <v>53.761800000000001</v>
      </c>
      <c r="BG38" s="165">
        <v>53.493699999999997</v>
      </c>
      <c r="BH38" s="165">
        <v>-4.6336000000000004</v>
      </c>
      <c r="BI38" s="166"/>
      <c r="BJ38" s="165">
        <v>-102.08029999999999</v>
      </c>
      <c r="BK38" s="165">
        <v>9.5042000000000009</v>
      </c>
      <c r="BL38" s="165">
        <v>9.1931999999999992</v>
      </c>
      <c r="BM38" s="165">
        <v>6.3696999999999999</v>
      </c>
      <c r="BN38" s="165">
        <v>661.82420000000002</v>
      </c>
      <c r="BO38" s="165">
        <v>181.37139999999999</v>
      </c>
      <c r="BP38" s="165">
        <v>181.524</v>
      </c>
      <c r="BQ38" s="165">
        <v>-784.10889999999995</v>
      </c>
      <c r="BR38" s="165">
        <v>586.16840000000002</v>
      </c>
      <c r="BS38" s="166"/>
      <c r="BT38" s="165">
        <v>-57.161799999999999</v>
      </c>
      <c r="BU38" s="165">
        <v>58.417400000000001</v>
      </c>
      <c r="BV38" s="166"/>
      <c r="BW38" s="165">
        <v>21.71</v>
      </c>
      <c r="BX38" s="165">
        <v>29.14</v>
      </c>
      <c r="BY38" s="166"/>
      <c r="BZ38" s="165">
        <v>111.78</v>
      </c>
      <c r="CA38" s="165">
        <v>-2.9428999999999998</v>
      </c>
      <c r="CB38" s="165">
        <v>-1.4693000000000001</v>
      </c>
      <c r="CC38" s="165">
        <v>54.561900000000001</v>
      </c>
      <c r="CD38" s="165">
        <v>55.6143</v>
      </c>
      <c r="CE38" s="166"/>
      <c r="CF38" s="165">
        <v>-75.325100000000006</v>
      </c>
      <c r="CG38" s="165">
        <v>-75.361999999999995</v>
      </c>
      <c r="CH38" s="165">
        <v>16.209800000000001</v>
      </c>
      <c r="CI38" s="165">
        <v>-82.487899999999996</v>
      </c>
      <c r="CJ38" s="166"/>
      <c r="CK38" s="166"/>
      <c r="CL38" s="165">
        <v>41.1</v>
      </c>
      <c r="CM38" s="165">
        <v>163.80000000000001</v>
      </c>
      <c r="CN38" s="165">
        <v>-17.28</v>
      </c>
      <c r="CO38" s="165">
        <v>53.408099999999997</v>
      </c>
      <c r="CP38" s="165">
        <v>53.517800000000001</v>
      </c>
      <c r="CQ38" s="165">
        <v>53.286200000000001</v>
      </c>
      <c r="CR38" s="165">
        <v>-53.6432</v>
      </c>
      <c r="CS38" s="165">
        <v>-52.410299999999999</v>
      </c>
      <c r="CT38" s="165">
        <v>91.036699999999996</v>
      </c>
      <c r="CU38" s="165">
        <v>-98.1892</v>
      </c>
      <c r="CV38" s="165">
        <v>105.68389999999999</v>
      </c>
      <c r="CW38" s="165">
        <v>13.1465</v>
      </c>
      <c r="CX38" s="165">
        <v>52.52</v>
      </c>
      <c r="CY38" s="165">
        <v>75.78</v>
      </c>
      <c r="CZ38" s="165">
        <v>53.444800000000001</v>
      </c>
      <c r="DA38" s="165">
        <v>50.541699999999999</v>
      </c>
      <c r="DB38" s="165">
        <v>-34.07</v>
      </c>
      <c r="DC38" s="166"/>
      <c r="DD38" s="165">
        <v>83.090299999999999</v>
      </c>
      <c r="DE38" s="165">
        <v>81.560100000000006</v>
      </c>
      <c r="DF38" s="165">
        <v>-187.90309999999999</v>
      </c>
      <c r="DG38" s="165">
        <v>0</v>
      </c>
      <c r="DH38" s="165">
        <v>-20.508900000000001</v>
      </c>
      <c r="DI38" s="165">
        <v>-113.6</v>
      </c>
      <c r="DJ38" s="165">
        <v>-113.2</v>
      </c>
      <c r="DK38" s="165">
        <v>26.858799999999999</v>
      </c>
      <c r="DL38" s="165">
        <v>87.899799999999999</v>
      </c>
      <c r="DM38" s="165">
        <v>75.627700000000004</v>
      </c>
      <c r="DN38" s="165">
        <v>124.2371</v>
      </c>
      <c r="DO38" s="166"/>
      <c r="DP38" s="165">
        <v>-12.9</v>
      </c>
      <c r="DQ38" s="165">
        <v>68.215500000000006</v>
      </c>
      <c r="DR38" s="165">
        <v>188.04069999999999</v>
      </c>
      <c r="DS38" s="166"/>
      <c r="DT38" s="165">
        <v>-37.6</v>
      </c>
      <c r="DU38" s="165">
        <v>56.31</v>
      </c>
      <c r="DV38" s="165">
        <v>94.23</v>
      </c>
      <c r="DW38" s="165">
        <v>190.2182</v>
      </c>
      <c r="DX38" s="165">
        <v>186.58179999999999</v>
      </c>
      <c r="DY38" s="166"/>
      <c r="DZ38" s="165">
        <v>33.427300000000002</v>
      </c>
      <c r="EA38" s="165">
        <v>295.96570000000003</v>
      </c>
      <c r="EB38" s="165">
        <v>245.36019999999999</v>
      </c>
      <c r="EC38" s="165">
        <v>239.7732</v>
      </c>
      <c r="ED38" s="165">
        <v>241.79519999999999</v>
      </c>
      <c r="EE38" s="165">
        <v>65.204999999999998</v>
      </c>
      <c r="EF38" s="165">
        <v>50.365400000000001</v>
      </c>
      <c r="EG38" s="165">
        <v>-26.73</v>
      </c>
      <c r="EH38" s="165">
        <v>796.77560000000005</v>
      </c>
      <c r="EI38" s="165">
        <v>16.3002</v>
      </c>
      <c r="EJ38" s="166"/>
      <c r="EK38" s="165">
        <v>-28.7285</v>
      </c>
      <c r="EL38" s="165">
        <v>-26.1113</v>
      </c>
      <c r="EM38" s="165">
        <v>32.608400000000003</v>
      </c>
      <c r="EN38" s="165">
        <v>-65.7714</v>
      </c>
      <c r="EO38" s="165">
        <v>-61.029899999999998</v>
      </c>
      <c r="EP38" s="165">
        <v>121.392</v>
      </c>
      <c r="EQ38" s="165">
        <v>-23.382200000000001</v>
      </c>
      <c r="ER38" s="165">
        <v>-23.705400000000001</v>
      </c>
      <c r="ES38" s="165">
        <v>-8.0054999999999996</v>
      </c>
      <c r="ET38" s="165">
        <v>0</v>
      </c>
      <c r="EU38" s="165">
        <v>-25.01</v>
      </c>
      <c r="EV38" s="165">
        <v>69.7</v>
      </c>
      <c r="EW38" s="165">
        <v>11.3049</v>
      </c>
      <c r="EX38" s="165">
        <v>-175.5301</v>
      </c>
      <c r="EY38" s="165">
        <v>-32.469499999999996</v>
      </c>
      <c r="EZ38" s="165">
        <v>-31.4986</v>
      </c>
      <c r="FA38" s="165">
        <v>6.1424000000000003</v>
      </c>
      <c r="FB38" s="165">
        <v>-48.652999999999999</v>
      </c>
      <c r="FC38" s="165">
        <v>11.333399999999999</v>
      </c>
      <c r="FD38" s="165">
        <v>19.697800000000001</v>
      </c>
      <c r="FE38" s="166"/>
      <c r="FF38" s="165">
        <v>19.376200000000001</v>
      </c>
      <c r="FG38" s="165">
        <v>24.3672</v>
      </c>
      <c r="FH38" s="165">
        <v>24.482700000000001</v>
      </c>
      <c r="FI38" s="165">
        <v>23.64</v>
      </c>
      <c r="FJ38" s="165">
        <v>0</v>
      </c>
      <c r="FK38" s="165">
        <v>0</v>
      </c>
      <c r="FL38" s="165">
        <v>173.4847</v>
      </c>
      <c r="FM38" s="165">
        <v>-32.212200000000003</v>
      </c>
      <c r="FN38" s="165">
        <v>-32.174399999999999</v>
      </c>
      <c r="FO38" s="165">
        <v>119.4354</v>
      </c>
      <c r="FP38" s="165">
        <v>129.26689999999999</v>
      </c>
      <c r="FQ38" s="165">
        <v>38.483899999999998</v>
      </c>
      <c r="FR38" s="165">
        <v>20.88</v>
      </c>
      <c r="FS38" s="165">
        <v>9.7786000000000008</v>
      </c>
      <c r="FT38" s="165">
        <v>1.0245</v>
      </c>
      <c r="FU38" s="165">
        <v>-5.61</v>
      </c>
      <c r="FV38" s="165">
        <v>15.41</v>
      </c>
      <c r="FW38" s="165">
        <v>38.558500000000002</v>
      </c>
      <c r="FX38" s="165">
        <v>0</v>
      </c>
      <c r="FY38" s="165">
        <v>1.7999999999999999E-2</v>
      </c>
      <c r="FZ38" s="165">
        <v>4.1180000000000003</v>
      </c>
      <c r="GA38" s="166"/>
      <c r="GB38" s="165">
        <v>40.67</v>
      </c>
      <c r="GC38" s="165">
        <v>-128.76159999999999</v>
      </c>
      <c r="GD38" s="165">
        <v>-119.1078</v>
      </c>
      <c r="GE38" s="165">
        <v>16.149999999999999</v>
      </c>
      <c r="GF38" s="165">
        <v>83.582800000000006</v>
      </c>
      <c r="GG38" s="165">
        <v>27.6</v>
      </c>
      <c r="GH38" s="165">
        <v>-22.052299999999999</v>
      </c>
      <c r="GI38" s="165">
        <v>-1.1559999999999999</v>
      </c>
      <c r="GJ38" s="165">
        <v>0</v>
      </c>
      <c r="GK38" s="165">
        <v>2.2233999999999998</v>
      </c>
      <c r="GL38" s="166"/>
      <c r="GM38" s="166"/>
      <c r="GN38" s="166"/>
      <c r="GO38" s="165">
        <v>-39.013800000000003</v>
      </c>
      <c r="GP38" s="165">
        <v>16.9209</v>
      </c>
      <c r="GQ38" s="165">
        <v>41.2194</v>
      </c>
      <c r="GR38" s="165">
        <v>63.849400000000003</v>
      </c>
      <c r="GS38" s="165">
        <v>61.950400000000002</v>
      </c>
      <c r="GT38" s="165">
        <v>-125.6643</v>
      </c>
      <c r="GU38" s="165">
        <v>-35.296999999999997</v>
      </c>
      <c r="GV38" s="165">
        <v>23.6677</v>
      </c>
      <c r="GW38" s="165">
        <v>-75.537999999999997</v>
      </c>
      <c r="GX38" s="165">
        <v>12.656000000000001</v>
      </c>
      <c r="GY38" s="165">
        <v>16.127199999999998</v>
      </c>
      <c r="GZ38" s="165">
        <v>15.749599999999999</v>
      </c>
      <c r="HA38" s="165">
        <v>14.599500000000001</v>
      </c>
      <c r="HB38" s="165">
        <v>124.1858</v>
      </c>
      <c r="HC38" s="165">
        <v>124.2016</v>
      </c>
      <c r="HD38" s="165">
        <v>0.8</v>
      </c>
      <c r="HE38" s="166"/>
      <c r="HF38" s="165">
        <v>-74.250699999999995</v>
      </c>
      <c r="HG38" s="165">
        <v>70.458799999999997</v>
      </c>
      <c r="HH38" s="165">
        <v>73.636399999999995</v>
      </c>
      <c r="HI38" s="165">
        <v>-121.6127</v>
      </c>
      <c r="HJ38" s="165">
        <v>-119.1053</v>
      </c>
      <c r="HK38" s="165">
        <v>-19.5365</v>
      </c>
      <c r="HL38" s="165">
        <v>-6.7256999999999998</v>
      </c>
      <c r="HM38" s="165">
        <v>74.0852</v>
      </c>
      <c r="HN38" s="165">
        <v>73.6768</v>
      </c>
      <c r="HO38" s="166"/>
      <c r="HP38" s="165">
        <v>-40.277700000000003</v>
      </c>
      <c r="HQ38" s="165">
        <v>-2.8757000000000001</v>
      </c>
      <c r="HR38" s="165">
        <v>-2.4582000000000002</v>
      </c>
      <c r="HS38" s="165">
        <v>-42.270099999999999</v>
      </c>
      <c r="HT38" s="165">
        <v>-42.023000000000003</v>
      </c>
      <c r="HU38" s="165">
        <v>20.83</v>
      </c>
      <c r="HV38" s="165">
        <v>20.83</v>
      </c>
      <c r="HW38" s="165">
        <v>75.900000000000006</v>
      </c>
      <c r="HX38" s="165">
        <v>76.099999999999994</v>
      </c>
      <c r="HY38" s="165">
        <v>21.534600000000001</v>
      </c>
      <c r="HZ38" s="165">
        <v>-52.48</v>
      </c>
      <c r="IA38" s="165">
        <v>-357.18950000000001</v>
      </c>
      <c r="IB38" s="165">
        <v>53.0837</v>
      </c>
      <c r="IC38" s="165">
        <v>52.783499999999997</v>
      </c>
      <c r="ID38" s="165">
        <v>8.8000000000000007</v>
      </c>
      <c r="IE38" s="165">
        <v>59.8</v>
      </c>
      <c r="IF38" s="165">
        <v>4.8</v>
      </c>
      <c r="IG38" s="165">
        <v>5</v>
      </c>
      <c r="IH38" s="165">
        <v>2.5819000000000001</v>
      </c>
      <c r="II38" s="166"/>
      <c r="IJ38" s="165">
        <v>-67.300899999999999</v>
      </c>
      <c r="IK38" s="165">
        <v>7.4359999999999999</v>
      </c>
      <c r="IL38" s="165">
        <v>220.03039999999999</v>
      </c>
      <c r="IM38" s="165">
        <v>165.3186</v>
      </c>
      <c r="IN38" s="165">
        <v>122.7285</v>
      </c>
      <c r="IO38" s="165">
        <v>-156.9316</v>
      </c>
      <c r="IP38" s="165">
        <v>158.6593</v>
      </c>
      <c r="IQ38" s="165">
        <v>-116.3229</v>
      </c>
      <c r="IR38" s="165">
        <v>-32.530099999999997</v>
      </c>
      <c r="IS38" s="165">
        <v>-150.321</v>
      </c>
      <c r="IT38" s="165">
        <v>130.70570000000001</v>
      </c>
      <c r="IU38" s="165">
        <v>132.25210000000001</v>
      </c>
      <c r="IV38" s="165">
        <v>116.4295</v>
      </c>
      <c r="IW38" s="165">
        <v>-210.2713</v>
      </c>
      <c r="IX38" s="165">
        <v>35.795699999999997</v>
      </c>
      <c r="IY38" s="165">
        <v>-175.43109999999999</v>
      </c>
      <c r="IZ38" s="165">
        <v>178.1045</v>
      </c>
      <c r="JA38" s="165">
        <v>-7.7770999999999999</v>
      </c>
      <c r="JB38" s="166"/>
      <c r="JC38" s="165">
        <v>35.44</v>
      </c>
      <c r="JD38" s="165">
        <v>6.9340000000000002</v>
      </c>
      <c r="JE38" s="165">
        <v>6.9329999999999998</v>
      </c>
      <c r="JF38" s="165">
        <v>-34.479999999999997</v>
      </c>
      <c r="JG38" s="165">
        <v>11.68</v>
      </c>
      <c r="JH38" s="166"/>
      <c r="JI38" s="165">
        <v>-11.6594</v>
      </c>
      <c r="JJ38" s="165">
        <v>-18.4863</v>
      </c>
      <c r="JK38" s="165">
        <v>-3.6911999999999998</v>
      </c>
      <c r="JL38" s="165">
        <v>5.2</v>
      </c>
      <c r="JM38" s="165">
        <v>49.018999999999998</v>
      </c>
      <c r="JN38" s="165">
        <v>46.103000000000002</v>
      </c>
      <c r="JO38" s="165">
        <v>11.3375</v>
      </c>
      <c r="JP38" s="166"/>
      <c r="JQ38" s="165">
        <v>48.681399999999996</v>
      </c>
      <c r="JR38" s="165">
        <v>48.349299999999999</v>
      </c>
      <c r="JS38" s="165">
        <v>47.754199999999997</v>
      </c>
      <c r="JT38" s="166"/>
      <c r="JU38" s="165">
        <v>-59.2</v>
      </c>
      <c r="JV38" s="165">
        <v>18.302900000000001</v>
      </c>
      <c r="JW38" s="165">
        <v>8.02</v>
      </c>
      <c r="JX38" s="166"/>
      <c r="JY38" s="165">
        <v>-7.5232999999999999</v>
      </c>
      <c r="JZ38" s="165">
        <v>48.716000000000001</v>
      </c>
      <c r="KA38" s="165">
        <v>19.810199999999998</v>
      </c>
      <c r="KB38" s="165">
        <v>-7.3860999999999999</v>
      </c>
      <c r="KC38" s="165">
        <v>-48.166499999999999</v>
      </c>
      <c r="KD38" s="165">
        <v>6.976</v>
      </c>
      <c r="KE38" s="165">
        <v>40.718200000000003</v>
      </c>
      <c r="KF38" s="165">
        <v>50.5</v>
      </c>
      <c r="KG38" s="165">
        <v>-49.5</v>
      </c>
      <c r="KH38" s="166"/>
      <c r="KI38" s="165">
        <v>37.871699999999997</v>
      </c>
    </row>
    <row r="39" spans="1:295" ht="18" customHeight="1" x14ac:dyDescent="0.25">
      <c r="A39" s="160" t="s">
        <v>67</v>
      </c>
      <c r="B39" s="160" t="s">
        <v>792</v>
      </c>
      <c r="C39" s="164">
        <v>0</v>
      </c>
      <c r="D39" s="165">
        <v>21.416899999999998</v>
      </c>
      <c r="E39" s="165">
        <v>-25.949000000000002</v>
      </c>
      <c r="F39" s="165">
        <v>-35.287799999999997</v>
      </c>
      <c r="G39" s="165">
        <v>18.256</v>
      </c>
      <c r="H39" s="166"/>
      <c r="I39" s="165">
        <v>45.656199999999998</v>
      </c>
      <c r="J39" s="165">
        <v>-75.708699999999993</v>
      </c>
      <c r="K39" s="165">
        <v>66.297399999999996</v>
      </c>
      <c r="L39" s="165">
        <v>33.511000000000003</v>
      </c>
      <c r="M39" s="165">
        <v>32.903100000000002</v>
      </c>
      <c r="N39" s="165">
        <v>6.66</v>
      </c>
      <c r="O39" s="165">
        <v>-77.802999999999997</v>
      </c>
      <c r="P39" s="165">
        <v>70.400000000000006</v>
      </c>
      <c r="Q39" s="165">
        <v>24.84</v>
      </c>
      <c r="R39" s="165">
        <v>-70.400000000000006</v>
      </c>
      <c r="S39" s="165">
        <v>10.0601</v>
      </c>
      <c r="T39" s="165">
        <v>34.995800000000003</v>
      </c>
      <c r="U39" s="165">
        <v>17.164300000000001</v>
      </c>
      <c r="V39" s="165">
        <v>17.462499999999999</v>
      </c>
      <c r="W39" s="165">
        <v>28.519400000000001</v>
      </c>
      <c r="X39" s="165">
        <v>16.785299999999999</v>
      </c>
      <c r="Y39" s="165">
        <v>0.75549999999999995</v>
      </c>
      <c r="Z39" s="165">
        <v>7.1986999999999997</v>
      </c>
      <c r="AA39" s="166"/>
      <c r="AB39" s="166"/>
      <c r="AC39" s="165">
        <v>-49.28</v>
      </c>
      <c r="AD39" s="165">
        <v>-49.57</v>
      </c>
      <c r="AE39" s="166"/>
      <c r="AF39" s="165">
        <v>-6.66</v>
      </c>
      <c r="AG39" s="165">
        <v>77</v>
      </c>
      <c r="AH39" s="165">
        <v>22.196999999999999</v>
      </c>
      <c r="AI39" s="165">
        <v>0.33400000000000002</v>
      </c>
      <c r="AJ39" s="165">
        <v>-42.32</v>
      </c>
      <c r="AK39" s="165">
        <v>-42.12</v>
      </c>
      <c r="AL39" s="165">
        <v>-59.83</v>
      </c>
      <c r="AM39" s="165">
        <v>42.22</v>
      </c>
      <c r="AN39" s="165">
        <v>42.5</v>
      </c>
      <c r="AO39" s="165">
        <v>20.8001</v>
      </c>
      <c r="AP39" s="165">
        <v>-4.1680999999999999</v>
      </c>
      <c r="AQ39" s="165">
        <v>68.567700000000002</v>
      </c>
      <c r="AR39" s="165">
        <v>71.948300000000003</v>
      </c>
      <c r="AS39" s="165">
        <v>40.900199999999998</v>
      </c>
      <c r="AT39" s="165">
        <v>-38.714199999999998</v>
      </c>
      <c r="AU39" s="165">
        <v>-38.633299999999998</v>
      </c>
      <c r="AV39" s="166"/>
      <c r="AW39" s="165">
        <v>16.7606</v>
      </c>
      <c r="AX39" s="165">
        <v>73.811499999999995</v>
      </c>
      <c r="AY39" s="165">
        <v>74.749200000000002</v>
      </c>
      <c r="AZ39" s="165">
        <v>7.3446999999999996</v>
      </c>
      <c r="BA39" s="165">
        <v>40.185600000000001</v>
      </c>
      <c r="BB39" s="165">
        <v>-593.54859999999996</v>
      </c>
      <c r="BC39" s="165">
        <v>1.3560000000000001</v>
      </c>
      <c r="BD39" s="165">
        <v>-13.9</v>
      </c>
      <c r="BE39" s="165">
        <v>-13.7</v>
      </c>
      <c r="BF39" s="165">
        <v>44.0154</v>
      </c>
      <c r="BG39" s="165">
        <v>42.892200000000003</v>
      </c>
      <c r="BH39" s="165">
        <v>-4.3567</v>
      </c>
      <c r="BI39" s="166"/>
      <c r="BJ39" s="165">
        <v>-91.600700000000003</v>
      </c>
      <c r="BK39" s="165">
        <v>8.4605999999999995</v>
      </c>
      <c r="BL39" s="165">
        <v>8.9596</v>
      </c>
      <c r="BM39" s="165">
        <v>6.2488000000000001</v>
      </c>
      <c r="BN39" s="165">
        <v>638.56910000000005</v>
      </c>
      <c r="BO39" s="165">
        <v>192.6328</v>
      </c>
      <c r="BP39" s="165">
        <v>193.02950000000001</v>
      </c>
      <c r="BQ39" s="165">
        <v>-807.91930000000002</v>
      </c>
      <c r="BR39" s="165">
        <v>580.74990000000003</v>
      </c>
      <c r="BS39" s="166"/>
      <c r="BT39" s="165">
        <v>-36.0075</v>
      </c>
      <c r="BU39" s="165">
        <v>37.516500000000001</v>
      </c>
      <c r="BV39" s="165">
        <v>107.2503</v>
      </c>
      <c r="BW39" s="165">
        <v>21.48</v>
      </c>
      <c r="BX39" s="165">
        <v>28.99</v>
      </c>
      <c r="BY39" s="166"/>
      <c r="BZ39" s="165">
        <v>111.88</v>
      </c>
      <c r="CA39" s="165">
        <v>-4.9522000000000004</v>
      </c>
      <c r="CB39" s="165">
        <v>-4.2824</v>
      </c>
      <c r="CC39" s="165">
        <v>52.942700000000002</v>
      </c>
      <c r="CD39" s="165">
        <v>53.825800000000001</v>
      </c>
      <c r="CE39" s="165">
        <v>22.787199999999999</v>
      </c>
      <c r="CF39" s="165">
        <v>-71.73</v>
      </c>
      <c r="CG39" s="165">
        <v>-71.598600000000005</v>
      </c>
      <c r="CH39" s="165">
        <v>15.911300000000001</v>
      </c>
      <c r="CI39" s="165">
        <v>-82.037300000000002</v>
      </c>
      <c r="CJ39" s="166"/>
      <c r="CK39" s="166"/>
      <c r="CL39" s="165">
        <v>38.9</v>
      </c>
      <c r="CM39" s="165">
        <v>164.1</v>
      </c>
      <c r="CN39" s="165">
        <v>-17.309999999999999</v>
      </c>
      <c r="CO39" s="165">
        <v>56.250399999999999</v>
      </c>
      <c r="CP39" s="165">
        <v>55.354900000000001</v>
      </c>
      <c r="CQ39" s="165">
        <v>55.833199999999998</v>
      </c>
      <c r="CR39" s="165">
        <v>-49.023699999999998</v>
      </c>
      <c r="CS39" s="165">
        <v>-49.016100000000002</v>
      </c>
      <c r="CT39" s="165">
        <v>98.415800000000004</v>
      </c>
      <c r="CU39" s="165">
        <v>-111.57429999999999</v>
      </c>
      <c r="CV39" s="165">
        <v>112.6232</v>
      </c>
      <c r="CW39" s="165">
        <v>12.8383</v>
      </c>
      <c r="CX39" s="165">
        <v>53.98</v>
      </c>
      <c r="CY39" s="165">
        <v>76.67</v>
      </c>
      <c r="CZ39" s="165">
        <v>52.741700000000002</v>
      </c>
      <c r="DA39" s="165">
        <v>50.541699999999999</v>
      </c>
      <c r="DB39" s="165">
        <v>-34.25</v>
      </c>
      <c r="DC39" s="166"/>
      <c r="DD39" s="165">
        <v>82.610100000000003</v>
      </c>
      <c r="DE39" s="165">
        <v>81.873400000000004</v>
      </c>
      <c r="DF39" s="165">
        <v>-194.17429999999999</v>
      </c>
      <c r="DG39" s="165">
        <v>1E-4</v>
      </c>
      <c r="DH39" s="165">
        <v>-20.695599999999999</v>
      </c>
      <c r="DI39" s="165">
        <v>-114.6</v>
      </c>
      <c r="DJ39" s="165">
        <v>-113.1</v>
      </c>
      <c r="DK39" s="165">
        <v>26.249099999999999</v>
      </c>
      <c r="DL39" s="166"/>
      <c r="DM39" s="165">
        <v>75.627700000000004</v>
      </c>
      <c r="DN39" s="166"/>
      <c r="DO39" s="166"/>
      <c r="DP39" s="165">
        <v>-13.19</v>
      </c>
      <c r="DQ39" s="165">
        <v>71.052000000000007</v>
      </c>
      <c r="DR39" s="165">
        <v>192.05090000000001</v>
      </c>
      <c r="DS39" s="166"/>
      <c r="DT39" s="165">
        <v>-35.799999999999997</v>
      </c>
      <c r="DU39" s="165">
        <v>58.95</v>
      </c>
      <c r="DV39" s="165">
        <v>94.01</v>
      </c>
      <c r="DW39" s="165">
        <v>192.96360000000001</v>
      </c>
      <c r="DX39" s="165">
        <v>187.72730000000001</v>
      </c>
      <c r="DY39" s="166"/>
      <c r="DZ39" s="165">
        <v>32.363599999999998</v>
      </c>
      <c r="EA39" s="165">
        <v>302.4323</v>
      </c>
      <c r="EB39" s="165">
        <v>246.0187</v>
      </c>
      <c r="EC39" s="165">
        <v>240.33680000000001</v>
      </c>
      <c r="ED39" s="165">
        <v>243.45930000000001</v>
      </c>
      <c r="EE39" s="165">
        <v>60.348799999999997</v>
      </c>
      <c r="EF39" s="165">
        <v>44.315300000000001</v>
      </c>
      <c r="EG39" s="165">
        <v>-27.411000000000001</v>
      </c>
      <c r="EH39" s="165">
        <v>814.39599999999996</v>
      </c>
      <c r="EI39" s="165">
        <v>-17.5517</v>
      </c>
      <c r="EJ39" s="166"/>
      <c r="EK39" s="165">
        <v>-28.8202</v>
      </c>
      <c r="EL39" s="165">
        <v>-26.358899999999998</v>
      </c>
      <c r="EM39" s="165">
        <v>37.4694</v>
      </c>
      <c r="EN39" s="165">
        <v>-36.765700000000002</v>
      </c>
      <c r="EO39" s="165">
        <v>-34.191600000000001</v>
      </c>
      <c r="EP39" s="165">
        <v>44.591999999999999</v>
      </c>
      <c r="EQ39" s="165">
        <v>-22.1403</v>
      </c>
      <c r="ER39" s="165">
        <v>-22.810600000000001</v>
      </c>
      <c r="ES39" s="165">
        <v>-0.95340000000000003</v>
      </c>
      <c r="ET39" s="165">
        <v>0</v>
      </c>
      <c r="EU39" s="165">
        <v>-23.67</v>
      </c>
      <c r="EV39" s="165">
        <v>1</v>
      </c>
      <c r="EW39" s="165">
        <v>11.2119</v>
      </c>
      <c r="EX39" s="165">
        <v>-117.0656</v>
      </c>
      <c r="EY39" s="165">
        <v>-30.6203</v>
      </c>
      <c r="EZ39" s="165">
        <v>-30.0883</v>
      </c>
      <c r="FA39" s="165">
        <v>2.1152000000000002</v>
      </c>
      <c r="FB39" s="165">
        <v>-42.836399999999998</v>
      </c>
      <c r="FC39" s="165">
        <v>4.4241999999999999</v>
      </c>
      <c r="FD39" s="165">
        <v>20.562000000000001</v>
      </c>
      <c r="FE39" s="166"/>
      <c r="FF39" s="165">
        <v>20.005199999999999</v>
      </c>
      <c r="FG39" s="165">
        <v>24.822600000000001</v>
      </c>
      <c r="FH39" s="165">
        <v>25.075600000000001</v>
      </c>
      <c r="FI39" s="165">
        <v>24.462</v>
      </c>
      <c r="FJ39" s="165">
        <v>3.0142000000000002</v>
      </c>
      <c r="FK39" s="165">
        <v>4.3539000000000003</v>
      </c>
      <c r="FL39" s="165">
        <v>174.65690000000001</v>
      </c>
      <c r="FM39" s="165">
        <v>-31.632100000000001</v>
      </c>
      <c r="FN39" s="165">
        <v>-30.988</v>
      </c>
      <c r="FO39" s="165">
        <v>121.2401</v>
      </c>
      <c r="FP39" s="165">
        <v>128.50620000000001</v>
      </c>
      <c r="FQ39" s="165">
        <v>43.156799999999997</v>
      </c>
      <c r="FR39" s="165">
        <v>20.89</v>
      </c>
      <c r="FS39" s="165">
        <v>8.9558</v>
      </c>
      <c r="FT39" s="165">
        <v>1.1037999999999999</v>
      </c>
      <c r="FU39" s="165">
        <v>-5.05</v>
      </c>
      <c r="FV39" s="165">
        <v>16.55</v>
      </c>
      <c r="FW39" s="165">
        <v>43.038499999999999</v>
      </c>
      <c r="FX39" s="165">
        <v>0</v>
      </c>
      <c r="FY39" s="165">
        <v>3.5999999999999997E-2</v>
      </c>
      <c r="FZ39" s="165">
        <v>4.2649999999999997</v>
      </c>
      <c r="GA39" s="166"/>
      <c r="GB39" s="165">
        <v>42.42</v>
      </c>
      <c r="GC39" s="165">
        <v>-128.8192</v>
      </c>
      <c r="GD39" s="165">
        <v>-119.6371</v>
      </c>
      <c r="GE39" s="166"/>
      <c r="GF39" s="165">
        <v>86.990899999999996</v>
      </c>
      <c r="GG39" s="165">
        <v>28.2</v>
      </c>
      <c r="GH39" s="165">
        <v>-22.756399999999999</v>
      </c>
      <c r="GI39" s="165">
        <v>-2.6827000000000001</v>
      </c>
      <c r="GJ39" s="165">
        <v>-2.8376999999999999</v>
      </c>
      <c r="GK39" s="165">
        <v>2.2334000000000001</v>
      </c>
      <c r="GL39" s="165">
        <v>6.1499999999999999E-2</v>
      </c>
      <c r="GM39" s="165">
        <v>0</v>
      </c>
      <c r="GN39" s="165">
        <v>-14.776300000000001</v>
      </c>
      <c r="GO39" s="165">
        <v>-40.251600000000003</v>
      </c>
      <c r="GP39" s="165">
        <v>16.373000000000001</v>
      </c>
      <c r="GQ39" s="165">
        <v>42.515099999999997</v>
      </c>
      <c r="GR39" s="165">
        <v>64.400899999999993</v>
      </c>
      <c r="GS39" s="165">
        <v>64.991600000000005</v>
      </c>
      <c r="GT39" s="165">
        <v>-124.39960000000001</v>
      </c>
      <c r="GU39" s="165">
        <v>-35.276200000000003</v>
      </c>
      <c r="GV39" s="165">
        <v>27.860399999999998</v>
      </c>
      <c r="GW39" s="165">
        <v>-78.188999999999993</v>
      </c>
      <c r="GX39" s="165">
        <v>12.4726</v>
      </c>
      <c r="GY39" s="165">
        <v>16.625299999999999</v>
      </c>
      <c r="GZ39" s="165">
        <v>16.267700000000001</v>
      </c>
      <c r="HA39" s="165">
        <v>14</v>
      </c>
      <c r="HB39" s="165">
        <v>120.378</v>
      </c>
      <c r="HC39" s="165">
        <v>118.7503</v>
      </c>
      <c r="HD39" s="165">
        <v>0.8</v>
      </c>
      <c r="HE39" s="166"/>
      <c r="HF39" s="165">
        <v>-57.357999999999997</v>
      </c>
      <c r="HG39" s="165">
        <v>56.771299999999997</v>
      </c>
      <c r="HH39" s="165">
        <v>56.067900000000002</v>
      </c>
      <c r="HI39" s="165">
        <v>-113.5086</v>
      </c>
      <c r="HJ39" s="165">
        <v>-113.0788</v>
      </c>
      <c r="HK39" s="165">
        <v>-19.247699999999998</v>
      </c>
      <c r="HL39" s="165">
        <v>-6.4485000000000001</v>
      </c>
      <c r="HM39" s="165">
        <v>73.886499999999998</v>
      </c>
      <c r="HN39" s="165">
        <v>71.382099999999994</v>
      </c>
      <c r="HO39" s="166"/>
      <c r="HP39" s="166"/>
      <c r="HQ39" s="165">
        <v>-4.4248000000000003</v>
      </c>
      <c r="HR39" s="165">
        <v>-4.5895999999999999</v>
      </c>
      <c r="HS39" s="165">
        <v>-45.013399999999997</v>
      </c>
      <c r="HT39" s="165">
        <v>-45.798000000000002</v>
      </c>
      <c r="HU39" s="165">
        <v>21.49</v>
      </c>
      <c r="HV39" s="165">
        <v>21.26</v>
      </c>
      <c r="HW39" s="165">
        <v>70</v>
      </c>
      <c r="HX39" s="165">
        <v>69.3</v>
      </c>
      <c r="HY39" s="165">
        <v>21.534600000000001</v>
      </c>
      <c r="HZ39" s="165">
        <v>-48.16</v>
      </c>
      <c r="IA39" s="165">
        <v>-356.69279999999998</v>
      </c>
      <c r="IB39" s="165">
        <v>54.241599999999998</v>
      </c>
      <c r="IC39" s="165">
        <v>54.7102</v>
      </c>
      <c r="ID39" s="165">
        <v>12.2</v>
      </c>
      <c r="IE39" s="165">
        <v>54.8</v>
      </c>
      <c r="IF39" s="165">
        <v>4.8</v>
      </c>
      <c r="IG39" s="165">
        <v>4.9000000000000004</v>
      </c>
      <c r="IH39" s="165">
        <v>2.2616999999999998</v>
      </c>
      <c r="II39" s="166"/>
      <c r="IJ39" s="165">
        <v>-48.900399999999998</v>
      </c>
      <c r="IK39" s="165">
        <v>41.787199999999999</v>
      </c>
      <c r="IL39" s="165">
        <v>228.73249999999999</v>
      </c>
      <c r="IM39" s="165">
        <v>170.07929999999999</v>
      </c>
      <c r="IN39" s="165">
        <v>149.589</v>
      </c>
      <c r="IO39" s="165">
        <v>-163.17920000000001</v>
      </c>
      <c r="IP39" s="165">
        <v>162.98679999999999</v>
      </c>
      <c r="IQ39" s="165">
        <v>-122.8378</v>
      </c>
      <c r="IR39" s="165">
        <v>-39.355699999999999</v>
      </c>
      <c r="IS39" s="165">
        <v>-160.036</v>
      </c>
      <c r="IT39" s="165">
        <v>134.0264</v>
      </c>
      <c r="IU39" s="165">
        <v>131.97749999999999</v>
      </c>
      <c r="IV39" s="165">
        <v>120.2878</v>
      </c>
      <c r="IW39" s="165">
        <v>-221.4254</v>
      </c>
      <c r="IX39" s="165">
        <v>39.672800000000002</v>
      </c>
      <c r="IY39" s="165">
        <v>-179.7603</v>
      </c>
      <c r="IZ39" s="165">
        <v>182.5222</v>
      </c>
      <c r="JA39" s="165">
        <v>-6.7224000000000004</v>
      </c>
      <c r="JB39" s="166"/>
      <c r="JC39" s="165">
        <v>33.44</v>
      </c>
      <c r="JD39" s="165">
        <v>6.9290000000000003</v>
      </c>
      <c r="JE39" s="165">
        <v>6.931</v>
      </c>
      <c r="JF39" s="165">
        <v>-32.159999999999997</v>
      </c>
      <c r="JG39" s="165">
        <v>8.8000000000000007</v>
      </c>
      <c r="JH39" s="166"/>
      <c r="JI39" s="165">
        <v>-9.6085999999999991</v>
      </c>
      <c r="JJ39" s="165">
        <v>-17.195399999999999</v>
      </c>
      <c r="JK39" s="165">
        <v>-6.0044000000000004</v>
      </c>
      <c r="JL39" s="165">
        <v>3.3</v>
      </c>
      <c r="JM39" s="165">
        <v>47.692999999999998</v>
      </c>
      <c r="JN39" s="165">
        <v>47.843000000000004</v>
      </c>
      <c r="JO39" s="165">
        <v>11.1351</v>
      </c>
      <c r="JP39" s="166"/>
      <c r="JQ39" s="165">
        <v>47.289000000000001</v>
      </c>
      <c r="JR39" s="165">
        <v>46.061799999999998</v>
      </c>
      <c r="JS39" s="165">
        <v>46.185600000000001</v>
      </c>
      <c r="JT39" s="166"/>
      <c r="JU39" s="165">
        <v>-55.1</v>
      </c>
      <c r="JV39" s="165">
        <v>17.722799999999999</v>
      </c>
      <c r="JW39" s="165">
        <v>8.07</v>
      </c>
      <c r="JX39" s="166"/>
      <c r="JY39" s="165">
        <v>-6.9119000000000002</v>
      </c>
      <c r="JZ39" s="165">
        <v>49.400300000000001</v>
      </c>
      <c r="KA39" s="165">
        <v>19.254000000000001</v>
      </c>
      <c r="KB39" s="165">
        <v>-6.8333000000000004</v>
      </c>
      <c r="KC39" s="165">
        <v>-47.781100000000002</v>
      </c>
      <c r="KD39" s="165">
        <v>6.1262999999999996</v>
      </c>
      <c r="KE39" s="165">
        <v>41.1601</v>
      </c>
      <c r="KF39" s="165">
        <v>46.1</v>
      </c>
      <c r="KG39" s="165">
        <v>-46.1</v>
      </c>
      <c r="KH39" s="166"/>
      <c r="KI39" s="165">
        <v>31.132300000000001</v>
      </c>
    </row>
    <row r="40" spans="1:295" ht="18" customHeight="1" x14ac:dyDescent="0.25">
      <c r="A40" s="160" t="s">
        <v>67</v>
      </c>
      <c r="B40" s="160" t="s">
        <v>793</v>
      </c>
      <c r="C40" s="167">
        <v>0</v>
      </c>
      <c r="D40" s="168">
        <v>21.931699999999999</v>
      </c>
      <c r="E40" s="168">
        <v>-26.8078</v>
      </c>
      <c r="F40" s="168">
        <v>-35.904000000000003</v>
      </c>
      <c r="G40" s="168">
        <v>16.120999999999999</v>
      </c>
      <c r="H40" s="169"/>
      <c r="I40" s="168">
        <v>45.316699999999997</v>
      </c>
      <c r="J40" s="168">
        <v>-70.876999999999995</v>
      </c>
      <c r="K40" s="168">
        <v>65.584599999999995</v>
      </c>
      <c r="L40" s="168">
        <v>33.133000000000003</v>
      </c>
      <c r="M40" s="168">
        <v>32.468699999999998</v>
      </c>
      <c r="N40" s="168">
        <v>11.1</v>
      </c>
      <c r="O40" s="168">
        <v>-75.971999999999994</v>
      </c>
      <c r="P40" s="168">
        <v>70.400000000000006</v>
      </c>
      <c r="Q40" s="168">
        <v>24.84</v>
      </c>
      <c r="R40" s="168">
        <v>-68.2</v>
      </c>
      <c r="S40" s="168">
        <v>10.2357</v>
      </c>
      <c r="T40" s="168">
        <v>30.8614</v>
      </c>
      <c r="U40" s="168">
        <v>17.168199999999999</v>
      </c>
      <c r="V40" s="168">
        <v>17.3018</v>
      </c>
      <c r="W40" s="168">
        <v>28.596</v>
      </c>
      <c r="X40" s="168">
        <v>17.1112</v>
      </c>
      <c r="Y40" s="168">
        <v>0.72030000000000005</v>
      </c>
      <c r="Z40" s="168">
        <v>7.4265999999999996</v>
      </c>
      <c r="AA40" s="169"/>
      <c r="AB40" s="169"/>
      <c r="AC40" s="168">
        <v>-47.57</v>
      </c>
      <c r="AD40" s="168">
        <v>-47.61</v>
      </c>
      <c r="AE40" s="169"/>
      <c r="AF40" s="168">
        <v>-11.1</v>
      </c>
      <c r="AG40" s="168">
        <v>74.8</v>
      </c>
      <c r="AH40" s="168">
        <v>24.27</v>
      </c>
      <c r="AI40" s="168">
        <v>0.35199999999999998</v>
      </c>
      <c r="AJ40" s="168">
        <v>-44.98</v>
      </c>
      <c r="AK40" s="168">
        <v>-45.37</v>
      </c>
      <c r="AL40" s="168">
        <v>-51.2</v>
      </c>
      <c r="AM40" s="168">
        <v>45.47</v>
      </c>
      <c r="AN40" s="168">
        <v>45.52</v>
      </c>
      <c r="AO40" s="168">
        <v>20.002500000000001</v>
      </c>
      <c r="AP40" s="168">
        <v>-3.6907999999999999</v>
      </c>
      <c r="AQ40" s="168">
        <v>67.909099999999995</v>
      </c>
      <c r="AR40" s="168">
        <v>70.391300000000001</v>
      </c>
      <c r="AS40" s="168">
        <v>38.844799999999999</v>
      </c>
      <c r="AT40" s="168">
        <v>-41.527299999999997</v>
      </c>
      <c r="AU40" s="168">
        <v>-40.838200000000001</v>
      </c>
      <c r="AV40" s="169"/>
      <c r="AW40" s="168">
        <v>69.148799999999994</v>
      </c>
      <c r="AX40" s="168">
        <v>68.587100000000007</v>
      </c>
      <c r="AY40" s="168">
        <v>69.926699999999997</v>
      </c>
      <c r="AZ40" s="168">
        <v>11.532400000000001</v>
      </c>
      <c r="BA40" s="168">
        <v>59.081099999999999</v>
      </c>
      <c r="BB40" s="168">
        <v>-614.49869999999999</v>
      </c>
      <c r="BC40" s="168">
        <v>25.683</v>
      </c>
      <c r="BD40" s="168">
        <v>-12.8</v>
      </c>
      <c r="BE40" s="168">
        <v>-12.9</v>
      </c>
      <c r="BF40" s="168">
        <v>47.185200000000002</v>
      </c>
      <c r="BG40" s="168">
        <v>45.340400000000002</v>
      </c>
      <c r="BH40" s="168">
        <v>-3.9878999999999998</v>
      </c>
      <c r="BI40" s="169"/>
      <c r="BJ40" s="168">
        <v>-106.2547</v>
      </c>
      <c r="BK40" s="168">
        <v>8.4403000000000006</v>
      </c>
      <c r="BL40" s="168">
        <v>9.3165999999999993</v>
      </c>
      <c r="BM40" s="168">
        <v>6.3041</v>
      </c>
      <c r="BN40" s="168">
        <v>663.22799999999995</v>
      </c>
      <c r="BO40" s="168">
        <v>190.1302</v>
      </c>
      <c r="BP40" s="168">
        <v>190.03870000000001</v>
      </c>
      <c r="BQ40" s="168">
        <v>-799.44259999999997</v>
      </c>
      <c r="BR40" s="168">
        <v>593.9896</v>
      </c>
      <c r="BS40" s="169"/>
      <c r="BT40" s="168">
        <v>-52.116</v>
      </c>
      <c r="BU40" s="168">
        <v>53.7361</v>
      </c>
      <c r="BV40" s="168">
        <v>105.1645</v>
      </c>
      <c r="BW40" s="168">
        <v>21.31</v>
      </c>
      <c r="BX40" s="168">
        <v>28.9</v>
      </c>
      <c r="BY40" s="169"/>
      <c r="BZ40" s="169"/>
      <c r="CA40" s="168">
        <v>-2.8089</v>
      </c>
      <c r="CB40" s="168">
        <v>-2.2730999999999999</v>
      </c>
      <c r="CC40" s="168">
        <v>49.718400000000003</v>
      </c>
      <c r="CD40" s="168">
        <v>49.066699999999997</v>
      </c>
      <c r="CE40" s="168">
        <v>23.045000000000002</v>
      </c>
      <c r="CF40" s="168">
        <v>-75.249799999999993</v>
      </c>
      <c r="CG40" s="168">
        <v>-75.466700000000003</v>
      </c>
      <c r="CH40" s="168">
        <v>18.331</v>
      </c>
      <c r="CI40" s="168">
        <v>-84.447900000000004</v>
      </c>
      <c r="CJ40" s="169"/>
      <c r="CK40" s="169"/>
      <c r="CL40" s="168">
        <v>33.700000000000003</v>
      </c>
      <c r="CM40" s="168">
        <v>166.3</v>
      </c>
      <c r="CN40" s="168">
        <v>-17.43</v>
      </c>
      <c r="CO40" s="168">
        <v>52.628700000000002</v>
      </c>
      <c r="CP40" s="168">
        <v>51.424100000000003</v>
      </c>
      <c r="CQ40" s="168">
        <v>52.476599999999998</v>
      </c>
      <c r="CR40" s="168">
        <v>-54.163800000000002</v>
      </c>
      <c r="CS40" s="168">
        <v>-53.444499999999998</v>
      </c>
      <c r="CT40" s="168">
        <v>100.7026</v>
      </c>
      <c r="CU40" s="168">
        <v>-106.8212</v>
      </c>
      <c r="CV40" s="168">
        <v>115.282</v>
      </c>
      <c r="CW40" s="168">
        <v>13.3269</v>
      </c>
      <c r="CX40" s="168">
        <v>52.47</v>
      </c>
      <c r="CY40" s="168">
        <v>76.97</v>
      </c>
      <c r="CZ40" s="168">
        <v>53.444800000000001</v>
      </c>
      <c r="DA40" s="169"/>
      <c r="DB40" s="168">
        <v>-34.49</v>
      </c>
      <c r="DC40" s="169"/>
      <c r="DD40" s="168">
        <v>84.733400000000003</v>
      </c>
      <c r="DE40" s="168">
        <v>83.679599999999994</v>
      </c>
      <c r="DF40" s="168">
        <v>-195.3586</v>
      </c>
      <c r="DG40" s="168">
        <v>1E-4</v>
      </c>
      <c r="DH40" s="168">
        <v>-20.932400000000001</v>
      </c>
      <c r="DI40" s="168">
        <v>-111.9</v>
      </c>
      <c r="DJ40" s="168">
        <v>-111.4</v>
      </c>
      <c r="DK40" s="168">
        <v>26.210599999999999</v>
      </c>
      <c r="DL40" s="169"/>
      <c r="DM40" s="168">
        <v>76.566999999999993</v>
      </c>
      <c r="DN40" s="168">
        <v>122.47920000000001</v>
      </c>
      <c r="DO40" s="169"/>
      <c r="DP40" s="168">
        <v>-13.1</v>
      </c>
      <c r="DQ40" s="168">
        <v>69.579499999999996</v>
      </c>
      <c r="DR40" s="168">
        <v>191.27590000000001</v>
      </c>
      <c r="DS40" s="169"/>
      <c r="DT40" s="168">
        <v>-33.479999999999997</v>
      </c>
      <c r="DU40" s="168">
        <v>56.02</v>
      </c>
      <c r="DV40" s="168">
        <v>92.82</v>
      </c>
      <c r="DW40" s="168">
        <v>193.81819999999999</v>
      </c>
      <c r="DX40" s="168">
        <v>189.8</v>
      </c>
      <c r="DY40" s="169"/>
      <c r="DZ40" s="168">
        <v>35.863599999999998</v>
      </c>
      <c r="EA40" s="168">
        <v>300.55619999999999</v>
      </c>
      <c r="EB40" s="168">
        <v>247.79589999999999</v>
      </c>
      <c r="EC40" s="168">
        <v>243.54900000000001</v>
      </c>
      <c r="ED40" s="168">
        <v>246.2577</v>
      </c>
      <c r="EE40" s="168">
        <v>64.3797</v>
      </c>
      <c r="EF40" s="168">
        <v>46.855499999999999</v>
      </c>
      <c r="EG40" s="168">
        <v>-27.573</v>
      </c>
      <c r="EH40" s="168">
        <v>810.46879999999999</v>
      </c>
      <c r="EI40" s="168">
        <v>4.8228999999999997</v>
      </c>
      <c r="EJ40" s="169"/>
      <c r="EK40" s="168">
        <v>-30.369199999999999</v>
      </c>
      <c r="EL40" s="168">
        <v>-27.625399999999999</v>
      </c>
      <c r="EM40" s="168">
        <v>32.187399999999997</v>
      </c>
      <c r="EN40" s="168">
        <v>-34.3035</v>
      </c>
      <c r="EO40" s="168">
        <v>-32.383200000000002</v>
      </c>
      <c r="EP40" s="168">
        <v>47.664000000000001</v>
      </c>
      <c r="EQ40" s="168">
        <v>-21.1235</v>
      </c>
      <c r="ER40" s="168">
        <v>-22.091000000000001</v>
      </c>
      <c r="ES40" s="168">
        <v>-4.8853999999999997</v>
      </c>
      <c r="ET40" s="168">
        <v>0</v>
      </c>
      <c r="EU40" s="168">
        <v>-24.59</v>
      </c>
      <c r="EV40" s="168">
        <v>1</v>
      </c>
      <c r="EW40" s="168">
        <v>11.1167</v>
      </c>
      <c r="EX40" s="168">
        <v>-111.7576</v>
      </c>
      <c r="EY40" s="168">
        <v>-31.413599999999999</v>
      </c>
      <c r="EZ40" s="168">
        <v>-30.551400000000001</v>
      </c>
      <c r="FA40" s="168">
        <v>2.1322000000000001</v>
      </c>
      <c r="FB40" s="168">
        <v>-45.240600000000001</v>
      </c>
      <c r="FC40" s="168">
        <v>8.0387000000000004</v>
      </c>
      <c r="FD40" s="168">
        <v>20.010999999999999</v>
      </c>
      <c r="FE40" s="169"/>
      <c r="FF40" s="168">
        <v>19.7486</v>
      </c>
      <c r="FG40" s="168">
        <v>24.956</v>
      </c>
      <c r="FH40" s="168">
        <v>24.5258</v>
      </c>
      <c r="FI40" s="168">
        <v>24.270499999999998</v>
      </c>
      <c r="FJ40" s="168">
        <v>0</v>
      </c>
      <c r="FK40" s="168">
        <v>0</v>
      </c>
      <c r="FL40" s="168">
        <v>175.9966</v>
      </c>
      <c r="FM40" s="168">
        <v>-35.335999999999999</v>
      </c>
      <c r="FN40" s="168">
        <v>-34.920400000000001</v>
      </c>
      <c r="FO40" s="168">
        <v>126.7413</v>
      </c>
      <c r="FP40" s="168">
        <v>135.2851</v>
      </c>
      <c r="FQ40" s="168">
        <v>36.938400000000001</v>
      </c>
      <c r="FR40" s="168">
        <v>24.58</v>
      </c>
      <c r="FS40" s="168">
        <v>11.8636</v>
      </c>
      <c r="FT40" s="168">
        <v>1.0207999999999999</v>
      </c>
      <c r="FU40" s="168">
        <v>-7.08</v>
      </c>
      <c r="FV40" s="168">
        <v>16.28</v>
      </c>
      <c r="FW40" s="168">
        <v>35.940199999999997</v>
      </c>
      <c r="FX40" s="168">
        <v>2.1261000000000001</v>
      </c>
      <c r="FY40" s="168">
        <v>0.628</v>
      </c>
      <c r="FZ40" s="168">
        <v>4.4160000000000004</v>
      </c>
      <c r="GA40" s="169"/>
      <c r="GB40" s="168">
        <v>41.89</v>
      </c>
      <c r="GC40" s="168">
        <v>-134.4588</v>
      </c>
      <c r="GD40" s="168">
        <v>-124.0652</v>
      </c>
      <c r="GE40" s="168">
        <v>16.43</v>
      </c>
      <c r="GF40" s="168">
        <v>87.730199999999996</v>
      </c>
      <c r="GG40" s="168">
        <v>27.3</v>
      </c>
      <c r="GH40" s="168">
        <v>-24.9893</v>
      </c>
      <c r="GI40" s="168">
        <v>-2.8950999999999998</v>
      </c>
      <c r="GJ40" s="168">
        <v>-2.9878</v>
      </c>
      <c r="GK40" s="168">
        <v>2.1966999999999999</v>
      </c>
      <c r="GL40" s="169"/>
      <c r="GM40" s="169"/>
      <c r="GN40" s="168">
        <v>-14.4072</v>
      </c>
      <c r="GO40" s="168">
        <v>-42.954999999999998</v>
      </c>
      <c r="GP40" s="168">
        <v>15.3698</v>
      </c>
      <c r="GQ40" s="168">
        <v>44.991100000000003</v>
      </c>
      <c r="GR40" s="168">
        <v>61.8217</v>
      </c>
      <c r="GS40" s="168">
        <v>63.143799999999999</v>
      </c>
      <c r="GT40" s="168">
        <v>-131.14259999999999</v>
      </c>
      <c r="GU40" s="168">
        <v>-35.3033</v>
      </c>
      <c r="GV40" s="168">
        <v>30.2028</v>
      </c>
      <c r="GW40" s="168">
        <v>-81.778599999999997</v>
      </c>
      <c r="GX40" s="169"/>
      <c r="GY40" s="168">
        <v>16.898700000000002</v>
      </c>
      <c r="GZ40" s="168">
        <v>16.4681</v>
      </c>
      <c r="HA40" s="169"/>
      <c r="HB40" s="168">
        <v>123.87220000000001</v>
      </c>
      <c r="HC40" s="168">
        <v>125.90009999999999</v>
      </c>
      <c r="HD40" s="168">
        <v>0.8</v>
      </c>
      <c r="HE40" s="169"/>
      <c r="HF40" s="168">
        <v>-62.108699999999999</v>
      </c>
      <c r="HG40" s="168">
        <v>59.570099999999996</v>
      </c>
      <c r="HH40" s="168">
        <v>60.288499999999999</v>
      </c>
      <c r="HI40" s="168">
        <v>-122.34699999999999</v>
      </c>
      <c r="HJ40" s="168">
        <v>-119.322</v>
      </c>
      <c r="HK40" s="168">
        <v>-19.131599999999999</v>
      </c>
      <c r="HL40" s="168">
        <v>-6.4564000000000004</v>
      </c>
      <c r="HM40" s="168">
        <v>71.232100000000003</v>
      </c>
      <c r="HN40" s="168">
        <v>71.162999999999997</v>
      </c>
      <c r="HO40" s="169"/>
      <c r="HP40" s="169"/>
      <c r="HQ40" s="168">
        <v>-1.0409999999999999</v>
      </c>
      <c r="HR40" s="168">
        <v>-1.2386999999999999</v>
      </c>
      <c r="HS40" s="168">
        <v>-53.0139</v>
      </c>
      <c r="HT40" s="168">
        <v>-53.005699999999997</v>
      </c>
      <c r="HU40" s="168">
        <v>24.32</v>
      </c>
      <c r="HV40" s="168">
        <v>24.05</v>
      </c>
      <c r="HW40" s="168">
        <v>67.8</v>
      </c>
      <c r="HX40" s="168">
        <v>66.900000000000006</v>
      </c>
      <c r="HY40" s="168">
        <v>21.556000000000001</v>
      </c>
      <c r="HZ40" s="168">
        <v>-37.36</v>
      </c>
      <c r="IA40" s="168">
        <v>-359.5136</v>
      </c>
      <c r="IB40" s="168">
        <v>57.368699999999997</v>
      </c>
      <c r="IC40" s="168">
        <v>57.089599999999997</v>
      </c>
      <c r="ID40" s="168">
        <v>14.5</v>
      </c>
      <c r="IE40" s="168">
        <v>53</v>
      </c>
      <c r="IF40" s="168">
        <v>1.4</v>
      </c>
      <c r="IG40" s="168">
        <v>2.2000000000000002</v>
      </c>
      <c r="IH40" s="168">
        <v>2.3988</v>
      </c>
      <c r="II40" s="169"/>
      <c r="IJ40" s="168">
        <v>-54.391599999999997</v>
      </c>
      <c r="IK40" s="168">
        <v>19.765699999999999</v>
      </c>
      <c r="IL40" s="168">
        <v>264.30180000000001</v>
      </c>
      <c r="IM40" s="168">
        <v>197.49029999999999</v>
      </c>
      <c r="IN40" s="168">
        <v>163.2671</v>
      </c>
      <c r="IO40" s="168">
        <v>-191.55609999999999</v>
      </c>
      <c r="IP40" s="168">
        <v>188.68119999999999</v>
      </c>
      <c r="IQ40" s="168">
        <v>-133.37350000000001</v>
      </c>
      <c r="IR40" s="168">
        <v>-59.490900000000003</v>
      </c>
      <c r="IS40" s="168">
        <v>-184.8878</v>
      </c>
      <c r="IT40" s="168">
        <v>129.6626</v>
      </c>
      <c r="IU40" s="168">
        <v>131.72749999999999</v>
      </c>
      <c r="IV40" s="168">
        <v>135.24420000000001</v>
      </c>
      <c r="IW40" s="168">
        <v>-258.59030000000001</v>
      </c>
      <c r="IX40" s="168">
        <v>60.394500000000001</v>
      </c>
      <c r="IY40" s="168">
        <v>-189.8211</v>
      </c>
      <c r="IZ40" s="168">
        <v>194.2148</v>
      </c>
      <c r="JA40" s="168">
        <v>-5.1402999999999999</v>
      </c>
      <c r="JB40" s="169"/>
      <c r="JC40" s="168">
        <v>31.28</v>
      </c>
      <c r="JD40" s="168">
        <v>6.7809999999999997</v>
      </c>
      <c r="JE40" s="168">
        <v>6.774</v>
      </c>
      <c r="JF40" s="168">
        <v>-30.4</v>
      </c>
      <c r="JG40" s="168">
        <v>6.56</v>
      </c>
      <c r="JH40" s="169"/>
      <c r="JI40" s="168">
        <v>-7.1763000000000003</v>
      </c>
      <c r="JJ40" s="168">
        <v>-17.665400000000002</v>
      </c>
      <c r="JK40" s="168">
        <v>-7.3228</v>
      </c>
      <c r="JL40" s="168">
        <v>3.3</v>
      </c>
      <c r="JM40" s="168">
        <v>46.158999999999999</v>
      </c>
      <c r="JN40" s="168">
        <v>48.430999999999997</v>
      </c>
      <c r="JO40" s="168">
        <v>11.3734</v>
      </c>
      <c r="JP40" s="168">
        <v>13.5512</v>
      </c>
      <c r="JQ40" s="168">
        <v>45.642499999999998</v>
      </c>
      <c r="JR40" s="168">
        <v>46.073500000000003</v>
      </c>
      <c r="JS40" s="168">
        <v>46.483400000000003</v>
      </c>
      <c r="JT40" s="169"/>
      <c r="JU40" s="168">
        <v>-52.7</v>
      </c>
      <c r="JV40" s="168">
        <v>19.191700000000001</v>
      </c>
      <c r="JW40" s="168">
        <v>8.0399999999999991</v>
      </c>
      <c r="JX40" s="169"/>
      <c r="JY40" s="168">
        <v>-6.9340999999999999</v>
      </c>
      <c r="JZ40" s="168">
        <v>48.213900000000002</v>
      </c>
      <c r="KA40" s="168">
        <v>18.665400000000002</v>
      </c>
      <c r="KB40" s="168">
        <v>-7.0632999999999999</v>
      </c>
      <c r="KC40" s="168">
        <v>-47.789700000000003</v>
      </c>
      <c r="KD40" s="168">
        <v>4.8916000000000004</v>
      </c>
      <c r="KE40" s="168">
        <v>41.2502</v>
      </c>
      <c r="KF40" s="168">
        <v>44.6</v>
      </c>
      <c r="KG40" s="168">
        <v>-43</v>
      </c>
      <c r="KH40" s="169"/>
      <c r="KI40" s="168">
        <v>37.711100000000002</v>
      </c>
    </row>
    <row r="41" spans="1:295" ht="18" customHeight="1" x14ac:dyDescent="0.25">
      <c r="A41" s="160" t="s">
        <v>67</v>
      </c>
      <c r="B41" s="160" t="s">
        <v>794</v>
      </c>
      <c r="C41" s="161">
        <v>0</v>
      </c>
      <c r="D41" s="162">
        <v>21.854099999999999</v>
      </c>
      <c r="E41" s="162">
        <v>-26.523599999999998</v>
      </c>
      <c r="F41" s="162">
        <v>-35.171999999999997</v>
      </c>
      <c r="G41" s="162">
        <v>16.428999999999998</v>
      </c>
      <c r="H41" s="163"/>
      <c r="I41" s="162">
        <v>44.4407</v>
      </c>
      <c r="J41" s="162">
        <v>-67.959299999999999</v>
      </c>
      <c r="K41" s="162">
        <v>65.485600000000005</v>
      </c>
      <c r="L41" s="162">
        <v>33.466999999999999</v>
      </c>
      <c r="M41" s="162">
        <v>32.591999999999999</v>
      </c>
      <c r="N41" s="162">
        <v>11.1</v>
      </c>
      <c r="O41" s="162">
        <v>-76.224999999999994</v>
      </c>
      <c r="P41" s="162">
        <v>70.400000000000006</v>
      </c>
      <c r="Q41" s="162">
        <v>26.495999999999999</v>
      </c>
      <c r="R41" s="162">
        <v>-70.400000000000006</v>
      </c>
      <c r="S41" s="162">
        <v>12.476100000000001</v>
      </c>
      <c r="T41" s="162">
        <v>28.6616</v>
      </c>
      <c r="U41" s="162">
        <v>16.956700000000001</v>
      </c>
      <c r="V41" s="162">
        <v>17.079000000000001</v>
      </c>
      <c r="W41" s="162">
        <v>28.5014</v>
      </c>
      <c r="X41" s="162">
        <v>16.9819</v>
      </c>
      <c r="Y41" s="162">
        <v>0.8417</v>
      </c>
      <c r="Z41" s="162">
        <v>7.4335000000000004</v>
      </c>
      <c r="AA41" s="163"/>
      <c r="AB41" s="163"/>
      <c r="AC41" s="162">
        <v>-48.41</v>
      </c>
      <c r="AD41" s="162">
        <v>-48.43</v>
      </c>
      <c r="AE41" s="163"/>
      <c r="AF41" s="162">
        <v>-11.1</v>
      </c>
      <c r="AG41" s="162">
        <v>74.8</v>
      </c>
      <c r="AH41" s="162">
        <v>25.181999999999999</v>
      </c>
      <c r="AI41" s="162">
        <v>0.36</v>
      </c>
      <c r="AJ41" s="162">
        <v>-46.59</v>
      </c>
      <c r="AK41" s="162">
        <v>-46.1</v>
      </c>
      <c r="AL41" s="162">
        <v>-49.79</v>
      </c>
      <c r="AM41" s="162">
        <v>46.87</v>
      </c>
      <c r="AN41" s="162">
        <v>47.47</v>
      </c>
      <c r="AO41" s="162">
        <v>19.8933</v>
      </c>
      <c r="AP41" s="162">
        <v>-3.8997999999999999</v>
      </c>
      <c r="AQ41" s="162">
        <v>67.615099999999998</v>
      </c>
      <c r="AR41" s="162">
        <v>70.9542</v>
      </c>
      <c r="AS41" s="162">
        <v>38.9499</v>
      </c>
      <c r="AT41" s="162">
        <v>-44.072600000000001</v>
      </c>
      <c r="AU41" s="162">
        <v>-42.8934</v>
      </c>
      <c r="AV41" s="162">
        <v>36.735799999999998</v>
      </c>
      <c r="AW41" s="162">
        <v>36.097200000000001</v>
      </c>
      <c r="AX41" s="162">
        <v>69.123000000000005</v>
      </c>
      <c r="AY41" s="162">
        <v>70.596500000000006</v>
      </c>
      <c r="AZ41" s="162">
        <v>11.532400000000001</v>
      </c>
      <c r="BA41" s="162">
        <v>62.824399999999997</v>
      </c>
      <c r="BB41" s="162">
        <v>-612.68629999999996</v>
      </c>
      <c r="BC41" s="162">
        <v>27.6661</v>
      </c>
      <c r="BD41" s="162">
        <v>-14.3</v>
      </c>
      <c r="BE41" s="162">
        <v>-14.4</v>
      </c>
      <c r="BF41" s="162">
        <v>48.243899999999996</v>
      </c>
      <c r="BG41" s="162">
        <v>48.334200000000003</v>
      </c>
      <c r="BH41" s="162">
        <v>-4.0179999999999998</v>
      </c>
      <c r="BI41" s="163"/>
      <c r="BJ41" s="162">
        <v>-113.2734</v>
      </c>
      <c r="BK41" s="162">
        <v>8.2035999999999998</v>
      </c>
      <c r="BL41" s="162">
        <v>9.3573000000000004</v>
      </c>
      <c r="BM41" s="162">
        <v>6.3166000000000002</v>
      </c>
      <c r="BN41" s="162">
        <v>662.37350000000004</v>
      </c>
      <c r="BO41" s="162">
        <v>173.03989999999999</v>
      </c>
      <c r="BP41" s="162">
        <v>173.16200000000001</v>
      </c>
      <c r="BQ41" s="162">
        <v>-752.91629999999998</v>
      </c>
      <c r="BR41" s="162">
        <v>586.17539999999997</v>
      </c>
      <c r="BS41" s="163"/>
      <c r="BT41" s="162">
        <v>-69.483400000000003</v>
      </c>
      <c r="BU41" s="162">
        <v>70.781000000000006</v>
      </c>
      <c r="BV41" s="162">
        <v>107.7891</v>
      </c>
      <c r="BW41" s="162">
        <v>21.91</v>
      </c>
      <c r="BX41" s="162">
        <v>29.46</v>
      </c>
      <c r="BY41" s="163"/>
      <c r="BZ41" s="162">
        <v>111.92</v>
      </c>
      <c r="CA41" s="162">
        <v>10.318899999999999</v>
      </c>
      <c r="CB41" s="162">
        <v>11.256600000000001</v>
      </c>
      <c r="CC41" s="162">
        <v>48.422800000000002</v>
      </c>
      <c r="CD41" s="162">
        <v>49.283299999999997</v>
      </c>
      <c r="CE41" s="162">
        <v>25.1584</v>
      </c>
      <c r="CF41" s="162">
        <v>-77.574100000000001</v>
      </c>
      <c r="CG41" s="162">
        <v>-77.837000000000003</v>
      </c>
      <c r="CH41" s="162">
        <v>19.973299999999998</v>
      </c>
      <c r="CI41" s="162">
        <v>-87.968000000000004</v>
      </c>
      <c r="CJ41" s="163"/>
      <c r="CK41" s="163"/>
      <c r="CL41" s="162">
        <v>26.7</v>
      </c>
      <c r="CM41" s="162">
        <v>176</v>
      </c>
      <c r="CN41" s="162">
        <v>-17.21</v>
      </c>
      <c r="CO41" s="162">
        <v>49.658499999999997</v>
      </c>
      <c r="CP41" s="162">
        <v>49.009099999999997</v>
      </c>
      <c r="CQ41" s="162">
        <v>49.441600000000001</v>
      </c>
      <c r="CR41" s="162">
        <v>-61.508099999999999</v>
      </c>
      <c r="CS41" s="162">
        <v>-60.016599999999997</v>
      </c>
      <c r="CT41" s="162">
        <v>95.385599999999997</v>
      </c>
      <c r="CU41" s="162">
        <v>-96.421800000000005</v>
      </c>
      <c r="CV41" s="162">
        <v>111.8436</v>
      </c>
      <c r="CW41" s="162">
        <v>13.573600000000001</v>
      </c>
      <c r="CX41" s="162">
        <v>55.62</v>
      </c>
      <c r="CY41" s="162">
        <v>79.36</v>
      </c>
      <c r="CZ41" s="162">
        <v>53.444800000000001</v>
      </c>
      <c r="DA41" s="162">
        <v>50.541699999999999</v>
      </c>
      <c r="DB41" s="162">
        <v>-34.46</v>
      </c>
      <c r="DC41" s="163"/>
      <c r="DD41" s="162">
        <v>88.097499999999997</v>
      </c>
      <c r="DE41" s="162">
        <v>87.271500000000003</v>
      </c>
      <c r="DF41" s="162">
        <v>-204.0385</v>
      </c>
      <c r="DG41" s="162">
        <v>0</v>
      </c>
      <c r="DH41" s="162">
        <v>-20.898700000000002</v>
      </c>
      <c r="DI41" s="162">
        <v>-112.9</v>
      </c>
      <c r="DJ41" s="162">
        <v>-112.3</v>
      </c>
      <c r="DK41" s="162">
        <v>27.193899999999999</v>
      </c>
      <c r="DL41" s="162">
        <v>87.606800000000007</v>
      </c>
      <c r="DM41" s="162">
        <v>76.566999999999993</v>
      </c>
      <c r="DN41" s="163"/>
      <c r="DO41" s="163"/>
      <c r="DP41" s="162">
        <v>-13.29</v>
      </c>
      <c r="DQ41" s="162">
        <v>69.579499999999996</v>
      </c>
      <c r="DR41" s="162">
        <v>201.83150000000001</v>
      </c>
      <c r="DS41" s="163"/>
      <c r="DT41" s="162">
        <v>-29.12</v>
      </c>
      <c r="DU41" s="162">
        <v>63.24</v>
      </c>
      <c r="DV41" s="162">
        <v>86.6</v>
      </c>
      <c r="DW41" s="162">
        <v>204.63640000000001</v>
      </c>
      <c r="DX41" s="162">
        <v>199.03639999999999</v>
      </c>
      <c r="DY41" s="163"/>
      <c r="DZ41" s="162">
        <v>48.818199999999997</v>
      </c>
      <c r="EA41" s="162">
        <v>312.84249999999997</v>
      </c>
      <c r="EB41" s="162">
        <v>257.6148</v>
      </c>
      <c r="EC41" s="162">
        <v>252.40960000000001</v>
      </c>
      <c r="ED41" s="162">
        <v>256.01749999999998</v>
      </c>
      <c r="EE41" s="162">
        <v>64.090199999999996</v>
      </c>
      <c r="EF41" s="162">
        <v>47.3675</v>
      </c>
      <c r="EG41" s="162">
        <v>-27.292000000000002</v>
      </c>
      <c r="EH41" s="162">
        <v>763.67939999999999</v>
      </c>
      <c r="EI41" s="162">
        <v>125.38760000000001</v>
      </c>
      <c r="EJ41" s="163"/>
      <c r="EK41" s="162">
        <v>-30.2149</v>
      </c>
      <c r="EL41" s="162">
        <v>-27.613800000000001</v>
      </c>
      <c r="EM41" s="162">
        <v>32.128</v>
      </c>
      <c r="EN41" s="162">
        <v>-54.289499999999997</v>
      </c>
      <c r="EO41" s="162">
        <v>-50.228499999999997</v>
      </c>
      <c r="EP41" s="162">
        <v>58.415999999999997</v>
      </c>
      <c r="EQ41" s="162">
        <v>-6.6441999999999997</v>
      </c>
      <c r="ER41" s="162">
        <v>-7.0769000000000002</v>
      </c>
      <c r="ES41" s="162">
        <v>-5.4138000000000002</v>
      </c>
      <c r="ET41" s="162">
        <v>15.24</v>
      </c>
      <c r="EU41" s="162">
        <v>-21.71</v>
      </c>
      <c r="EV41" s="162">
        <v>1</v>
      </c>
      <c r="EW41" s="162">
        <v>10.982799999999999</v>
      </c>
      <c r="EX41" s="162">
        <v>-151.46440000000001</v>
      </c>
      <c r="EY41" s="162">
        <v>-31.3672</v>
      </c>
      <c r="EZ41" s="162">
        <v>-30.617899999999999</v>
      </c>
      <c r="FA41" s="162">
        <v>2.6581999999999999</v>
      </c>
      <c r="FB41" s="162">
        <v>-45.385100000000001</v>
      </c>
      <c r="FC41" s="162">
        <v>8.7774000000000001</v>
      </c>
      <c r="FD41" s="162">
        <v>19.848600000000001</v>
      </c>
      <c r="FE41" s="163"/>
      <c r="FF41" s="162">
        <v>19.587199999999999</v>
      </c>
      <c r="FG41" s="162">
        <v>32.018099999999997</v>
      </c>
      <c r="FH41" s="162">
        <v>32.5655</v>
      </c>
      <c r="FI41" s="162">
        <v>30.402799999999999</v>
      </c>
      <c r="FJ41" s="162">
        <v>-12.056900000000001</v>
      </c>
      <c r="FK41" s="162">
        <v>-11.8894</v>
      </c>
      <c r="FL41" s="162">
        <v>169.1309</v>
      </c>
      <c r="FM41" s="162">
        <v>-48.561599999999999</v>
      </c>
      <c r="FN41" s="162">
        <v>-48.257899999999999</v>
      </c>
      <c r="FO41" s="162">
        <v>121.61969999999999</v>
      </c>
      <c r="FP41" s="162">
        <v>134.27109999999999</v>
      </c>
      <c r="FQ41" s="162">
        <v>30.939800000000002</v>
      </c>
      <c r="FR41" s="162">
        <v>25.69</v>
      </c>
      <c r="FS41" s="162">
        <v>13.9046</v>
      </c>
      <c r="FT41" s="162">
        <v>1.1037999999999999</v>
      </c>
      <c r="FU41" s="162">
        <v>-8.66</v>
      </c>
      <c r="FV41" s="162">
        <v>16.29</v>
      </c>
      <c r="FW41" s="162">
        <v>31.127400000000002</v>
      </c>
      <c r="FX41" s="163"/>
      <c r="FY41" s="162">
        <v>0.68200000000000005</v>
      </c>
      <c r="FZ41" s="162">
        <v>4.4340000000000002</v>
      </c>
      <c r="GA41" s="162">
        <v>9.3332999999999995</v>
      </c>
      <c r="GB41" s="162">
        <v>40.47</v>
      </c>
      <c r="GC41" s="162">
        <v>-134.9383</v>
      </c>
      <c r="GD41" s="162">
        <v>-119.39830000000001</v>
      </c>
      <c r="GE41" s="162">
        <v>16.32</v>
      </c>
      <c r="GF41" s="162">
        <v>85.840199999999996</v>
      </c>
      <c r="GG41" s="162">
        <v>27</v>
      </c>
      <c r="GH41" s="162">
        <v>-24.939599999999999</v>
      </c>
      <c r="GI41" s="162">
        <v>-2.8843000000000001</v>
      </c>
      <c r="GJ41" s="162">
        <v>-3.1429</v>
      </c>
      <c r="GK41" s="162">
        <v>2.1730999999999998</v>
      </c>
      <c r="GL41" s="163"/>
      <c r="GM41" s="163"/>
      <c r="GN41" s="162">
        <v>-14.666499999999999</v>
      </c>
      <c r="GO41" s="162">
        <v>-43.078299999999999</v>
      </c>
      <c r="GP41" s="162">
        <v>15.553800000000001</v>
      </c>
      <c r="GQ41" s="162">
        <v>44.677300000000002</v>
      </c>
      <c r="GR41" s="162">
        <v>61.999600000000001</v>
      </c>
      <c r="GS41" s="162">
        <v>65.402000000000001</v>
      </c>
      <c r="GT41" s="162">
        <v>-130.4342</v>
      </c>
      <c r="GU41" s="162">
        <v>-34.545099999999998</v>
      </c>
      <c r="GV41" s="162">
        <v>30.5654</v>
      </c>
      <c r="GW41" s="162">
        <v>-80.278499999999994</v>
      </c>
      <c r="GX41" s="162">
        <v>12.1343</v>
      </c>
      <c r="GY41" s="162">
        <v>16.898700000000002</v>
      </c>
      <c r="GZ41" s="162">
        <v>16.4681</v>
      </c>
      <c r="HA41" s="162">
        <v>13.7178</v>
      </c>
      <c r="HB41" s="162">
        <v>161.05549999999999</v>
      </c>
      <c r="HC41" s="162">
        <v>158.58410000000001</v>
      </c>
      <c r="HD41" s="162">
        <v>27.2</v>
      </c>
      <c r="HE41" s="162">
        <v>-30.4559</v>
      </c>
      <c r="HF41" s="162">
        <v>-130.87430000000001</v>
      </c>
      <c r="HG41" s="162">
        <v>132.3305</v>
      </c>
      <c r="HH41" s="162">
        <v>132.06710000000001</v>
      </c>
      <c r="HI41" s="162">
        <v>-151.42519999999999</v>
      </c>
      <c r="HJ41" s="162">
        <v>-152.6311</v>
      </c>
      <c r="HK41" s="162">
        <v>-17.455100000000002</v>
      </c>
      <c r="HL41" s="162">
        <v>0</v>
      </c>
      <c r="HM41" s="162">
        <v>75.611599999999996</v>
      </c>
      <c r="HN41" s="162">
        <v>70.299199999999999</v>
      </c>
      <c r="HO41" s="162">
        <v>-53.838999999999999</v>
      </c>
      <c r="HP41" s="162">
        <v>-50.364800000000002</v>
      </c>
      <c r="HQ41" s="162">
        <v>8.2866</v>
      </c>
      <c r="HR41" s="162">
        <v>7.3967000000000001</v>
      </c>
      <c r="HS41" s="162">
        <v>-70.077600000000004</v>
      </c>
      <c r="HT41" s="162">
        <v>-70.154499999999999</v>
      </c>
      <c r="HU41" s="162">
        <v>37.340000000000003</v>
      </c>
      <c r="HV41" s="162">
        <v>37.15</v>
      </c>
      <c r="HW41" s="162">
        <v>67.099999999999994</v>
      </c>
      <c r="HX41" s="162">
        <v>67.099999999999994</v>
      </c>
      <c r="HY41" s="162">
        <v>21.412800000000001</v>
      </c>
      <c r="HZ41" s="162">
        <v>-8.4</v>
      </c>
      <c r="IA41" s="162">
        <v>-364.7962</v>
      </c>
      <c r="IB41" s="162">
        <v>64.332999999999998</v>
      </c>
      <c r="IC41" s="162">
        <v>63.280299999999997</v>
      </c>
      <c r="ID41" s="162">
        <v>16.2</v>
      </c>
      <c r="IE41" s="162">
        <v>50.2</v>
      </c>
      <c r="IF41" s="162">
        <v>-6.3</v>
      </c>
      <c r="IG41" s="162">
        <v>-6.2</v>
      </c>
      <c r="IH41" s="162">
        <v>2.3542000000000001</v>
      </c>
      <c r="II41" s="163"/>
      <c r="IJ41" s="162">
        <v>-126.65</v>
      </c>
      <c r="IK41" s="162">
        <v>-96.072599999999994</v>
      </c>
      <c r="IL41" s="162">
        <v>335.9932</v>
      </c>
      <c r="IM41" s="162">
        <v>259.19189999999998</v>
      </c>
      <c r="IN41" s="162">
        <v>142.35249999999999</v>
      </c>
      <c r="IO41" s="162">
        <v>-250.79900000000001</v>
      </c>
      <c r="IP41" s="162">
        <v>250.2217</v>
      </c>
      <c r="IQ41" s="162">
        <v>-152.9991</v>
      </c>
      <c r="IR41" s="162">
        <v>-109.9464</v>
      </c>
      <c r="IS41" s="162">
        <v>-249.09190000000001</v>
      </c>
      <c r="IT41" s="162">
        <v>119.0975</v>
      </c>
      <c r="IU41" s="162">
        <v>117.807</v>
      </c>
      <c r="IV41" s="162">
        <v>151.33750000000001</v>
      </c>
      <c r="IW41" s="162">
        <v>-319.49689999999998</v>
      </c>
      <c r="IX41" s="162">
        <v>114.3424</v>
      </c>
      <c r="IY41" s="162">
        <v>-211.38319999999999</v>
      </c>
      <c r="IZ41" s="162">
        <v>215.56809999999999</v>
      </c>
      <c r="JA41" s="162">
        <v>-4.7172999999999998</v>
      </c>
      <c r="JB41" s="163"/>
      <c r="JC41" s="162">
        <v>27.84</v>
      </c>
      <c r="JD41" s="162">
        <v>6.8479999999999999</v>
      </c>
      <c r="JE41" s="162">
        <v>6.8330000000000002</v>
      </c>
      <c r="JF41" s="162">
        <v>-27.6</v>
      </c>
      <c r="JG41" s="162">
        <v>4.88</v>
      </c>
      <c r="JH41" s="163"/>
      <c r="JI41" s="162">
        <v>-5.1254999999999997</v>
      </c>
      <c r="JJ41" s="162">
        <v>-21.092500000000001</v>
      </c>
      <c r="JK41" s="162">
        <v>-7.4112999999999998</v>
      </c>
      <c r="JL41" s="162">
        <v>4.0999999999999996</v>
      </c>
      <c r="JM41" s="162">
        <v>49.067999999999998</v>
      </c>
      <c r="JN41" s="162">
        <v>48.314</v>
      </c>
      <c r="JO41" s="162">
        <v>11.3665</v>
      </c>
      <c r="JP41" s="163"/>
      <c r="JQ41" s="162">
        <v>45.742600000000003</v>
      </c>
      <c r="JR41" s="162">
        <v>47.206400000000002</v>
      </c>
      <c r="JS41" s="162">
        <v>46.174500000000002</v>
      </c>
      <c r="JT41" s="163"/>
      <c r="JU41" s="162">
        <v>-49.7</v>
      </c>
      <c r="JV41" s="162">
        <v>19.631799999999998</v>
      </c>
      <c r="JW41" s="162">
        <v>7.99</v>
      </c>
      <c r="JX41" s="163"/>
      <c r="JY41" s="162">
        <v>-5.2123999999999997</v>
      </c>
      <c r="JZ41" s="162">
        <v>47.545400000000001</v>
      </c>
      <c r="KA41" s="162">
        <v>17.146699999999999</v>
      </c>
      <c r="KB41" s="162">
        <v>-5.2847</v>
      </c>
      <c r="KC41" s="162">
        <v>-47.017400000000002</v>
      </c>
      <c r="KD41" s="162">
        <v>3.3725999999999998</v>
      </c>
      <c r="KE41" s="162">
        <v>42.554699999999997</v>
      </c>
      <c r="KF41" s="162">
        <v>41.9</v>
      </c>
      <c r="KG41" s="162">
        <v>-41.4</v>
      </c>
      <c r="KH41" s="163"/>
      <c r="KI41" s="162">
        <v>35.959000000000003</v>
      </c>
    </row>
    <row r="42" spans="1:295" ht="18" customHeight="1" x14ac:dyDescent="0.25">
      <c r="A42" s="160" t="s">
        <v>67</v>
      </c>
      <c r="B42" s="160" t="s">
        <v>795</v>
      </c>
      <c r="C42" s="164">
        <v>0</v>
      </c>
      <c r="D42" s="165">
        <v>20.9392</v>
      </c>
      <c r="E42" s="165">
        <v>-25.2834</v>
      </c>
      <c r="F42" s="165">
        <v>-35.383299999999998</v>
      </c>
      <c r="G42" s="165">
        <v>15.4619</v>
      </c>
      <c r="H42" s="166"/>
      <c r="I42" s="165">
        <v>42.404699999999998</v>
      </c>
      <c r="J42" s="165">
        <v>-62.706800000000001</v>
      </c>
      <c r="K42" s="165">
        <v>64.705299999999994</v>
      </c>
      <c r="L42" s="165">
        <v>32.728999999999999</v>
      </c>
      <c r="M42" s="165">
        <v>32.148299999999999</v>
      </c>
      <c r="N42" s="165">
        <v>8.8800000000000008</v>
      </c>
      <c r="O42" s="165">
        <v>-73.930999999999997</v>
      </c>
      <c r="P42" s="165">
        <v>68.2</v>
      </c>
      <c r="Q42" s="165">
        <v>24.84</v>
      </c>
      <c r="R42" s="165">
        <v>-66</v>
      </c>
      <c r="S42" s="165">
        <v>13.1104</v>
      </c>
      <c r="T42" s="165">
        <v>24.909400000000002</v>
      </c>
      <c r="U42" s="165">
        <v>16.850999999999999</v>
      </c>
      <c r="V42" s="165">
        <v>17.178899999999999</v>
      </c>
      <c r="W42" s="165">
        <v>28.412199999999999</v>
      </c>
      <c r="X42" s="165">
        <v>17.116800000000001</v>
      </c>
      <c r="Y42" s="165">
        <v>0.7772</v>
      </c>
      <c r="Z42" s="165">
        <v>7.2629000000000001</v>
      </c>
      <c r="AA42" s="166"/>
      <c r="AB42" s="166"/>
      <c r="AC42" s="165">
        <v>-47.4</v>
      </c>
      <c r="AD42" s="165">
        <v>-47.19</v>
      </c>
      <c r="AE42" s="166"/>
      <c r="AF42" s="165">
        <v>-8.8800000000000008</v>
      </c>
      <c r="AG42" s="165">
        <v>72.599999999999994</v>
      </c>
      <c r="AH42" s="165">
        <v>24.388999999999999</v>
      </c>
      <c r="AI42" s="165">
        <v>0.35799999999999998</v>
      </c>
      <c r="AJ42" s="165">
        <v>-39.53</v>
      </c>
      <c r="AK42" s="165">
        <v>-39.880000000000003</v>
      </c>
      <c r="AL42" s="165">
        <v>-58.8</v>
      </c>
      <c r="AM42" s="165">
        <v>39.93</v>
      </c>
      <c r="AN42" s="165">
        <v>40</v>
      </c>
      <c r="AO42" s="165">
        <v>20.143799999999999</v>
      </c>
      <c r="AP42" s="165">
        <v>-4.2156000000000002</v>
      </c>
      <c r="AQ42" s="165">
        <v>68.518600000000006</v>
      </c>
      <c r="AR42" s="165">
        <v>71.023799999999994</v>
      </c>
      <c r="AS42" s="165">
        <v>38.723100000000002</v>
      </c>
      <c r="AT42" s="165">
        <v>-35.365200000000002</v>
      </c>
      <c r="AU42" s="165">
        <v>-34.854100000000003</v>
      </c>
      <c r="AV42" s="165">
        <v>10.5924</v>
      </c>
      <c r="AW42" s="165">
        <v>10.1723</v>
      </c>
      <c r="AX42" s="165">
        <v>71.400300000000001</v>
      </c>
      <c r="AY42" s="165">
        <v>72.337999999999994</v>
      </c>
      <c r="AZ42" s="165">
        <v>7.8681999999999999</v>
      </c>
      <c r="BA42" s="165">
        <v>41.656399999999998</v>
      </c>
      <c r="BB42" s="165">
        <v>-583.11320000000001</v>
      </c>
      <c r="BC42" s="165">
        <v>27.304099999999998</v>
      </c>
      <c r="BD42" s="165">
        <v>-13.2</v>
      </c>
      <c r="BE42" s="165">
        <v>-13.4</v>
      </c>
      <c r="BF42" s="165">
        <v>40.3384</v>
      </c>
      <c r="BG42" s="165">
        <v>39.7044</v>
      </c>
      <c r="BH42" s="165">
        <v>-4.3357000000000001</v>
      </c>
      <c r="BI42" s="166"/>
      <c r="BJ42" s="165">
        <v>-100.6691</v>
      </c>
      <c r="BK42" s="165">
        <v>7.8304999999999998</v>
      </c>
      <c r="BL42" s="165">
        <v>8.7880000000000003</v>
      </c>
      <c r="BM42" s="165">
        <v>5.9108999999999998</v>
      </c>
      <c r="BN42" s="165">
        <v>629.1694</v>
      </c>
      <c r="BO42" s="165">
        <v>178.53319999999999</v>
      </c>
      <c r="BP42" s="165">
        <v>179.14359999999999</v>
      </c>
      <c r="BQ42" s="165">
        <v>-764.44889999999998</v>
      </c>
      <c r="BR42" s="165">
        <v>564.91859999999997</v>
      </c>
      <c r="BS42" s="166"/>
      <c r="BT42" s="165">
        <v>-42.436599999999999</v>
      </c>
      <c r="BU42" s="165">
        <v>43.369900000000001</v>
      </c>
      <c r="BV42" s="165">
        <v>105.55370000000001</v>
      </c>
      <c r="BW42" s="165">
        <v>21.43</v>
      </c>
      <c r="BX42" s="165">
        <v>29.36</v>
      </c>
      <c r="BY42" s="166"/>
      <c r="BZ42" s="166"/>
      <c r="CA42" s="165">
        <v>1.7456</v>
      </c>
      <c r="CB42" s="165">
        <v>1.0758000000000001</v>
      </c>
      <c r="CC42" s="165">
        <v>49.214599999999997</v>
      </c>
      <c r="CD42" s="165">
        <v>50.366700000000002</v>
      </c>
      <c r="CE42" s="165">
        <v>26.113099999999999</v>
      </c>
      <c r="CF42" s="165">
        <v>-69.492999999999995</v>
      </c>
      <c r="CG42" s="165">
        <v>-69.402799999999999</v>
      </c>
      <c r="CH42" s="165">
        <v>17.0412</v>
      </c>
      <c r="CI42" s="165">
        <v>-87.728800000000007</v>
      </c>
      <c r="CJ42" s="166"/>
      <c r="CK42" s="166"/>
      <c r="CL42" s="165">
        <v>23.6</v>
      </c>
      <c r="CM42" s="165">
        <v>175.5</v>
      </c>
      <c r="CN42" s="165">
        <v>-17.34</v>
      </c>
      <c r="CO42" s="165">
        <v>53.7761</v>
      </c>
      <c r="CP42" s="165">
        <v>52.707599999999999</v>
      </c>
      <c r="CQ42" s="165">
        <v>53.401800000000001</v>
      </c>
      <c r="CR42" s="165">
        <v>-54.271299999999997</v>
      </c>
      <c r="CS42" s="165">
        <v>-53.314599999999999</v>
      </c>
      <c r="CT42" s="165">
        <v>98.728700000000003</v>
      </c>
      <c r="CU42" s="165">
        <v>-105.6065</v>
      </c>
      <c r="CV42" s="165">
        <v>113.7358</v>
      </c>
      <c r="CW42" s="165">
        <v>13.435499999999999</v>
      </c>
      <c r="CX42" s="165">
        <v>55.08</v>
      </c>
      <c r="CY42" s="165">
        <v>77.849999999999994</v>
      </c>
      <c r="CZ42" s="165">
        <v>53.444800000000001</v>
      </c>
      <c r="DA42" s="165">
        <v>51.127600000000001</v>
      </c>
      <c r="DB42" s="165">
        <v>-34.35</v>
      </c>
      <c r="DC42" s="166"/>
      <c r="DD42" s="165">
        <v>88.121600000000001</v>
      </c>
      <c r="DE42" s="165">
        <v>86.603800000000007</v>
      </c>
      <c r="DF42" s="165">
        <v>-207.67529999999999</v>
      </c>
      <c r="DG42" s="165">
        <v>0</v>
      </c>
      <c r="DH42" s="165">
        <v>-20.8843</v>
      </c>
      <c r="DI42" s="165">
        <v>-113.2</v>
      </c>
      <c r="DJ42" s="165">
        <v>-112.9</v>
      </c>
      <c r="DK42" s="165">
        <v>26.6556</v>
      </c>
      <c r="DL42" s="165">
        <v>86.727900000000005</v>
      </c>
      <c r="DM42" s="165">
        <v>78.445599999999999</v>
      </c>
      <c r="DN42" s="166"/>
      <c r="DO42" s="166"/>
      <c r="DP42" s="165">
        <v>-13.35</v>
      </c>
      <c r="DQ42" s="165">
        <v>68.819999999999993</v>
      </c>
      <c r="DR42" s="165">
        <v>207.21180000000001</v>
      </c>
      <c r="DS42" s="166"/>
      <c r="DT42" s="165">
        <v>-29.4</v>
      </c>
      <c r="DU42" s="165">
        <v>62.2</v>
      </c>
      <c r="DV42" s="165">
        <v>85.83</v>
      </c>
      <c r="DW42" s="165">
        <v>209.96360000000001</v>
      </c>
      <c r="DX42" s="165">
        <v>205.94540000000001</v>
      </c>
      <c r="DY42" s="166"/>
      <c r="DZ42" s="165">
        <v>45.4818</v>
      </c>
      <c r="EA42" s="165">
        <v>309.98689999999999</v>
      </c>
      <c r="EB42" s="165">
        <v>260.38099999999997</v>
      </c>
      <c r="EC42" s="165">
        <v>252.65729999999999</v>
      </c>
      <c r="ED42" s="165">
        <v>255.5076</v>
      </c>
      <c r="EE42" s="165">
        <v>53.338299999999997</v>
      </c>
      <c r="EF42" s="165">
        <v>37.685200000000002</v>
      </c>
      <c r="EG42" s="165">
        <v>-26.707000000000001</v>
      </c>
      <c r="EH42" s="165">
        <v>777.95</v>
      </c>
      <c r="EI42" s="165">
        <v>115.39790000000001</v>
      </c>
      <c r="EJ42" s="166"/>
      <c r="EK42" s="165">
        <v>-28.844200000000001</v>
      </c>
      <c r="EL42" s="165">
        <v>-26.470199999999998</v>
      </c>
      <c r="EM42" s="165">
        <v>40.182099999999998</v>
      </c>
      <c r="EN42" s="165">
        <v>-48.321199999999997</v>
      </c>
      <c r="EO42" s="165">
        <v>-45.807299999999998</v>
      </c>
      <c r="EP42" s="165">
        <v>35.375999999999998</v>
      </c>
      <c r="EQ42" s="165">
        <v>-11.4421</v>
      </c>
      <c r="ER42" s="165">
        <v>-12.0288</v>
      </c>
      <c r="ES42" s="165">
        <v>2.7642000000000002</v>
      </c>
      <c r="ET42" s="165">
        <v>0</v>
      </c>
      <c r="EU42" s="165">
        <v>-13.19</v>
      </c>
      <c r="EV42" s="166"/>
      <c r="EW42" s="165">
        <v>10.2121</v>
      </c>
      <c r="EX42" s="165">
        <v>-136.0033</v>
      </c>
      <c r="EY42" s="165">
        <v>-32.394500000000001</v>
      </c>
      <c r="EZ42" s="165">
        <v>-31.104299999999999</v>
      </c>
      <c r="FA42" s="165">
        <v>6.3807999999999998</v>
      </c>
      <c r="FB42" s="165">
        <v>-37.282899999999998</v>
      </c>
      <c r="FC42" s="165">
        <v>0</v>
      </c>
      <c r="FD42" s="165">
        <v>19.736899999999999</v>
      </c>
      <c r="FE42" s="166"/>
      <c r="FF42" s="165">
        <v>19.172799999999999</v>
      </c>
      <c r="FG42" s="165">
        <v>39.780799999999999</v>
      </c>
      <c r="FH42" s="165">
        <v>41.127099999999999</v>
      </c>
      <c r="FI42" s="165">
        <v>38.720300000000002</v>
      </c>
      <c r="FJ42" s="165">
        <v>-0.33489999999999998</v>
      </c>
      <c r="FK42" s="165">
        <v>-1.0046999999999999</v>
      </c>
      <c r="FL42" s="165">
        <v>169.4658</v>
      </c>
      <c r="FM42" s="165">
        <v>-45.143700000000003</v>
      </c>
      <c r="FN42" s="165">
        <v>-45.465899999999998</v>
      </c>
      <c r="FO42" s="165">
        <v>118.9592</v>
      </c>
      <c r="FP42" s="165">
        <v>129.95410000000001</v>
      </c>
      <c r="FQ42" s="165">
        <v>36.389099999999999</v>
      </c>
      <c r="FR42" s="165">
        <v>22.59</v>
      </c>
      <c r="FS42" s="165">
        <v>9.9909999999999997</v>
      </c>
      <c r="FT42" s="165">
        <v>1.1856</v>
      </c>
      <c r="FU42" s="165">
        <v>-5.8</v>
      </c>
      <c r="FV42" s="165">
        <v>14.35</v>
      </c>
      <c r="FW42" s="165">
        <v>36.188400000000001</v>
      </c>
      <c r="FX42" s="165">
        <v>0</v>
      </c>
      <c r="FY42" s="165">
        <v>0.46899999999999997</v>
      </c>
      <c r="FZ42" s="165">
        <v>4.3920000000000003</v>
      </c>
      <c r="GA42" s="166"/>
      <c r="GB42" s="165">
        <v>40.909999999999997</v>
      </c>
      <c r="GC42" s="165">
        <v>-129.43469999999999</v>
      </c>
      <c r="GD42" s="165">
        <v>-116.83629999999999</v>
      </c>
      <c r="GE42" s="165">
        <v>15.98</v>
      </c>
      <c r="GF42" s="165">
        <v>85.526399999999995</v>
      </c>
      <c r="GG42" s="165">
        <v>26.7</v>
      </c>
      <c r="GH42" s="165">
        <v>-24.402999999999999</v>
      </c>
      <c r="GI42" s="165">
        <v>-2.6021000000000001</v>
      </c>
      <c r="GJ42" s="165">
        <v>-2.7921999999999998</v>
      </c>
      <c r="GK42" s="165">
        <v>2.1852</v>
      </c>
      <c r="GL42" s="166"/>
      <c r="GM42" s="166"/>
      <c r="GN42" s="165">
        <v>-14.8475</v>
      </c>
      <c r="GO42" s="165">
        <v>-41.196300000000001</v>
      </c>
      <c r="GP42" s="165">
        <v>15.213200000000001</v>
      </c>
      <c r="GQ42" s="165">
        <v>43.033799999999999</v>
      </c>
      <c r="GR42" s="165">
        <v>64.375699999999995</v>
      </c>
      <c r="GS42" s="165">
        <v>66.964399999999998</v>
      </c>
      <c r="GT42" s="165">
        <v>-126.8801</v>
      </c>
      <c r="GU42" s="165">
        <v>-33.072400000000002</v>
      </c>
      <c r="GV42" s="165">
        <v>29.475899999999999</v>
      </c>
      <c r="GW42" s="165">
        <v>-77.157499999999999</v>
      </c>
      <c r="GX42" s="165">
        <v>11.739699999999999</v>
      </c>
      <c r="GY42" s="165">
        <v>17.035399999999999</v>
      </c>
      <c r="GZ42" s="165">
        <v>16.6158</v>
      </c>
      <c r="HA42" s="165">
        <v>14</v>
      </c>
      <c r="HB42" s="165">
        <v>182.32149999999999</v>
      </c>
      <c r="HC42" s="165">
        <v>181.42679999999999</v>
      </c>
      <c r="HD42" s="165">
        <v>149.6</v>
      </c>
      <c r="HE42" s="165">
        <v>-149.24969999999999</v>
      </c>
      <c r="HF42" s="165">
        <v>-250.69880000000001</v>
      </c>
      <c r="HG42" s="165">
        <v>253.02529999999999</v>
      </c>
      <c r="HH42" s="165">
        <v>250.8767</v>
      </c>
      <c r="HI42" s="165">
        <v>-173.62979999999999</v>
      </c>
      <c r="HJ42" s="165">
        <v>-170.55340000000001</v>
      </c>
      <c r="HK42" s="165">
        <v>-16.826799999999999</v>
      </c>
      <c r="HL42" s="165">
        <v>0</v>
      </c>
      <c r="HM42" s="165">
        <v>75.277699999999996</v>
      </c>
      <c r="HN42" s="165">
        <v>76.064499999999995</v>
      </c>
      <c r="HO42" s="165">
        <v>-78.395499999999998</v>
      </c>
      <c r="HP42" s="165">
        <v>-76.461600000000004</v>
      </c>
      <c r="HQ42" s="165">
        <v>20.920999999999999</v>
      </c>
      <c r="HR42" s="165">
        <v>20.844100000000001</v>
      </c>
      <c r="HS42" s="165">
        <v>-67.229500000000002</v>
      </c>
      <c r="HT42" s="165">
        <v>-68.1096</v>
      </c>
      <c r="HU42" s="165">
        <v>56.11</v>
      </c>
      <c r="HV42" s="165">
        <v>56.13</v>
      </c>
      <c r="HW42" s="165">
        <v>56.8</v>
      </c>
      <c r="HX42" s="165">
        <v>57.4</v>
      </c>
      <c r="HY42" s="165">
        <v>21.350899999999999</v>
      </c>
      <c r="HZ42" s="165">
        <v>17.68</v>
      </c>
      <c r="IA42" s="165">
        <v>-362.03930000000003</v>
      </c>
      <c r="IB42" s="165">
        <v>72.007099999999994</v>
      </c>
      <c r="IC42" s="165">
        <v>71.781700000000001</v>
      </c>
      <c r="ID42" s="165">
        <v>17.899999999999999</v>
      </c>
      <c r="IE42" s="165">
        <v>41.1</v>
      </c>
      <c r="IF42" s="165">
        <v>-19</v>
      </c>
      <c r="IG42" s="165">
        <v>-19.100000000000001</v>
      </c>
      <c r="IH42" s="165">
        <v>1.3902000000000001</v>
      </c>
      <c r="II42" s="165">
        <v>1.1649</v>
      </c>
      <c r="IJ42" s="165">
        <v>-247.2458</v>
      </c>
      <c r="IK42" s="165">
        <v>-82.329599999999999</v>
      </c>
      <c r="IL42" s="165">
        <v>401.88990000000001</v>
      </c>
      <c r="IM42" s="165">
        <v>319.42919999999998</v>
      </c>
      <c r="IN42" s="165">
        <v>149.8519</v>
      </c>
      <c r="IO42" s="165">
        <v>-309.90120000000002</v>
      </c>
      <c r="IP42" s="165">
        <v>311.1103</v>
      </c>
      <c r="IQ42" s="165">
        <v>-167.9151</v>
      </c>
      <c r="IR42" s="165">
        <v>-169.3603</v>
      </c>
      <c r="IS42" s="165">
        <v>-303.82670000000002</v>
      </c>
      <c r="IT42" s="165">
        <v>97.014799999999994</v>
      </c>
      <c r="IU42" s="165">
        <v>97.370800000000003</v>
      </c>
      <c r="IV42" s="165">
        <v>168.5864</v>
      </c>
      <c r="IW42" s="165">
        <v>-385.92689999999999</v>
      </c>
      <c r="IX42" s="165">
        <v>173.34530000000001</v>
      </c>
      <c r="IY42" s="165">
        <v>-215.84549999999999</v>
      </c>
      <c r="IZ42" s="165">
        <v>216.88570000000001</v>
      </c>
      <c r="JA42" s="165">
        <v>-4.6650999999999998</v>
      </c>
      <c r="JB42" s="166"/>
      <c r="JC42" s="165">
        <v>25.92</v>
      </c>
      <c r="JD42" s="165">
        <v>7.5069999999999997</v>
      </c>
      <c r="JE42" s="165">
        <v>7.5350000000000001</v>
      </c>
      <c r="JF42" s="165">
        <v>-25.52</v>
      </c>
      <c r="JG42" s="165">
        <v>3.44</v>
      </c>
      <c r="JH42" s="166"/>
      <c r="JI42" s="165">
        <v>-3.7490999999999999</v>
      </c>
      <c r="JJ42" s="165">
        <v>-21.5045</v>
      </c>
      <c r="JK42" s="165">
        <v>-10.283099999999999</v>
      </c>
      <c r="JL42" s="165">
        <v>5.9</v>
      </c>
      <c r="JM42" s="165">
        <v>46.527000000000001</v>
      </c>
      <c r="JN42" s="165">
        <v>48.189</v>
      </c>
      <c r="JO42" s="166"/>
      <c r="JP42" s="166"/>
      <c r="JQ42" s="165">
        <v>49.259</v>
      </c>
      <c r="JR42" s="165">
        <v>48.95</v>
      </c>
      <c r="JS42" s="165">
        <v>49.042900000000003</v>
      </c>
      <c r="JT42" s="166"/>
      <c r="JU42" s="165">
        <v>-40.4</v>
      </c>
      <c r="JV42" s="165">
        <v>21.3874</v>
      </c>
      <c r="JW42" s="165">
        <v>8.27</v>
      </c>
      <c r="JX42" s="166"/>
      <c r="JY42" s="165">
        <v>-4.0228000000000002</v>
      </c>
      <c r="JZ42" s="165">
        <v>46.829500000000003</v>
      </c>
      <c r="KA42" s="165">
        <v>16.505700000000001</v>
      </c>
      <c r="KB42" s="165">
        <v>-4.1733000000000002</v>
      </c>
      <c r="KC42" s="165">
        <v>-46.208399999999997</v>
      </c>
      <c r="KD42" s="165">
        <v>3.0821999999999998</v>
      </c>
      <c r="KE42" s="165">
        <v>42.240299999999998</v>
      </c>
      <c r="KF42" s="165">
        <v>32.799999999999997</v>
      </c>
      <c r="KG42" s="165">
        <v>-32.4</v>
      </c>
      <c r="KH42" s="166"/>
      <c r="KI42" s="165">
        <v>35.472499999999997</v>
      </c>
    </row>
    <row r="43" spans="1:295" ht="18" customHeight="1" x14ac:dyDescent="0.25">
      <c r="A43" s="160" t="s">
        <v>67</v>
      </c>
      <c r="B43" s="160" t="s">
        <v>796</v>
      </c>
      <c r="C43" s="164">
        <v>0</v>
      </c>
      <c r="D43" s="165">
        <v>20.148800000000001</v>
      </c>
      <c r="E43" s="165">
        <v>-24.3978</v>
      </c>
      <c r="F43" s="165">
        <v>-35.572899999999997</v>
      </c>
      <c r="G43" s="165">
        <v>15.0482</v>
      </c>
      <c r="H43" s="166"/>
      <c r="I43" s="165">
        <v>40.536999999999999</v>
      </c>
      <c r="J43" s="165">
        <v>-55.376199999999997</v>
      </c>
      <c r="K43" s="165">
        <v>62.530200000000001</v>
      </c>
      <c r="L43" s="165">
        <v>32.042999999999999</v>
      </c>
      <c r="M43" s="165">
        <v>31.2578</v>
      </c>
      <c r="N43" s="165">
        <v>8.8800000000000008</v>
      </c>
      <c r="O43" s="165">
        <v>-69.777000000000001</v>
      </c>
      <c r="P43" s="165">
        <v>63.8</v>
      </c>
      <c r="Q43" s="165">
        <v>21.527999999999999</v>
      </c>
      <c r="R43" s="165">
        <v>-61.6</v>
      </c>
      <c r="S43" s="165">
        <v>12.1256</v>
      </c>
      <c r="T43" s="165">
        <v>20.866199999999999</v>
      </c>
      <c r="U43" s="165">
        <v>16.787600000000001</v>
      </c>
      <c r="V43" s="165">
        <v>16.9754</v>
      </c>
      <c r="W43" s="165">
        <v>28.369</v>
      </c>
      <c r="X43" s="165">
        <v>17.2089</v>
      </c>
      <c r="Y43" s="165">
        <v>0.66790000000000005</v>
      </c>
      <c r="Z43" s="165">
        <v>7.4981999999999998</v>
      </c>
      <c r="AA43" s="166"/>
      <c r="AB43" s="166"/>
      <c r="AC43" s="165">
        <v>-47.2</v>
      </c>
      <c r="AD43" s="165">
        <v>-46.89</v>
      </c>
      <c r="AE43" s="166"/>
      <c r="AF43" s="165">
        <v>-8.8800000000000008</v>
      </c>
      <c r="AG43" s="165">
        <v>68.2</v>
      </c>
      <c r="AH43" s="165">
        <v>24.881</v>
      </c>
      <c r="AI43" s="165">
        <v>0.36099999999999999</v>
      </c>
      <c r="AJ43" s="165">
        <v>-40.11</v>
      </c>
      <c r="AK43" s="165">
        <v>-40.35</v>
      </c>
      <c r="AL43" s="165">
        <v>-56.94</v>
      </c>
      <c r="AM43" s="165">
        <v>40.380000000000003</v>
      </c>
      <c r="AN43" s="165">
        <v>40.58</v>
      </c>
      <c r="AO43" s="165">
        <v>20.166499999999999</v>
      </c>
      <c r="AP43" s="165">
        <v>-4.2244999999999999</v>
      </c>
      <c r="AQ43" s="165">
        <v>68.807000000000002</v>
      </c>
      <c r="AR43" s="165">
        <v>71.584500000000006</v>
      </c>
      <c r="AS43" s="165">
        <v>37.158799999999999</v>
      </c>
      <c r="AT43" s="165">
        <v>-34.8294</v>
      </c>
      <c r="AU43" s="165">
        <v>-35.084200000000003</v>
      </c>
      <c r="AV43" s="165">
        <v>10.393800000000001</v>
      </c>
      <c r="AW43" s="165">
        <v>10.510300000000001</v>
      </c>
      <c r="AX43" s="165">
        <v>69.658799999999999</v>
      </c>
      <c r="AY43" s="165">
        <v>70.864400000000003</v>
      </c>
      <c r="AZ43" s="165">
        <v>7.3446999999999996</v>
      </c>
      <c r="BA43" s="165">
        <v>40.526600000000002</v>
      </c>
      <c r="BB43" s="165">
        <v>-569.23109999999997</v>
      </c>
      <c r="BC43" s="165">
        <v>27.671299999999999</v>
      </c>
      <c r="BD43" s="165">
        <v>-13.6</v>
      </c>
      <c r="BE43" s="165">
        <v>-13.5</v>
      </c>
      <c r="BF43" s="165">
        <v>40.233899999999998</v>
      </c>
      <c r="BG43" s="165">
        <v>39.543700000000001</v>
      </c>
      <c r="BH43" s="165">
        <v>-4.9146000000000001</v>
      </c>
      <c r="BI43" s="166"/>
      <c r="BJ43" s="165">
        <v>-98.974000000000004</v>
      </c>
      <c r="BK43" s="165">
        <v>7.7205000000000004</v>
      </c>
      <c r="BL43" s="165">
        <v>8.0061</v>
      </c>
      <c r="BM43" s="165">
        <v>5.4486999999999997</v>
      </c>
      <c r="BN43" s="165">
        <v>612.90300000000002</v>
      </c>
      <c r="BO43" s="165">
        <v>176.1223</v>
      </c>
      <c r="BP43" s="165">
        <v>176.0307</v>
      </c>
      <c r="BQ43" s="165">
        <v>-736.6191</v>
      </c>
      <c r="BR43" s="165">
        <v>557.96220000000005</v>
      </c>
      <c r="BS43" s="166"/>
      <c r="BT43" s="165">
        <v>-53.1736</v>
      </c>
      <c r="BU43" s="165">
        <v>55.278300000000002</v>
      </c>
      <c r="BV43" s="165">
        <v>97.859499999999997</v>
      </c>
      <c r="BW43" s="165">
        <v>31.62</v>
      </c>
      <c r="BX43" s="165">
        <v>30.18</v>
      </c>
      <c r="BY43" s="165">
        <v>70.19</v>
      </c>
      <c r="BZ43" s="165">
        <v>84.96</v>
      </c>
      <c r="CA43" s="165">
        <v>6.8360000000000003</v>
      </c>
      <c r="CB43" s="165">
        <v>6.8360000000000003</v>
      </c>
      <c r="CC43" s="165">
        <v>54.762</v>
      </c>
      <c r="CD43" s="165">
        <v>55.814399999999999</v>
      </c>
      <c r="CE43" s="165">
        <v>24.9299</v>
      </c>
      <c r="CF43" s="165">
        <v>-73.868399999999994</v>
      </c>
      <c r="CG43" s="165">
        <v>-73.820899999999995</v>
      </c>
      <c r="CH43" s="165">
        <v>16.5199</v>
      </c>
      <c r="CI43" s="165">
        <v>-86.516199999999998</v>
      </c>
      <c r="CJ43" s="166"/>
      <c r="CK43" s="166"/>
      <c r="CL43" s="165">
        <v>28.1</v>
      </c>
      <c r="CM43" s="165">
        <v>172.4</v>
      </c>
      <c r="CN43" s="165">
        <v>-16.559999999999999</v>
      </c>
      <c r="CO43" s="165">
        <v>43.738500000000002</v>
      </c>
      <c r="CP43" s="165">
        <v>43.350099999999998</v>
      </c>
      <c r="CQ43" s="165">
        <v>43.731900000000003</v>
      </c>
      <c r="CR43" s="165">
        <v>-51.020699999999998</v>
      </c>
      <c r="CS43" s="165">
        <v>-49.579599999999999</v>
      </c>
      <c r="CT43" s="165">
        <v>94.844899999999996</v>
      </c>
      <c r="CU43" s="165">
        <v>-100.4667</v>
      </c>
      <c r="CV43" s="165">
        <v>109.32899999999999</v>
      </c>
      <c r="CW43" s="165">
        <v>13.0594</v>
      </c>
      <c r="CX43" s="165">
        <v>59.75</v>
      </c>
      <c r="CY43" s="165">
        <v>79.03</v>
      </c>
      <c r="CZ43" s="165">
        <v>54.1479</v>
      </c>
      <c r="DA43" s="165">
        <v>51.127600000000001</v>
      </c>
      <c r="DB43" s="165">
        <v>-35.549999999999997</v>
      </c>
      <c r="DC43" s="166"/>
      <c r="DD43" s="165">
        <v>87.017300000000006</v>
      </c>
      <c r="DE43" s="165">
        <v>86.365600000000001</v>
      </c>
      <c r="DF43" s="165">
        <v>-207.39920000000001</v>
      </c>
      <c r="DG43" s="165">
        <v>0</v>
      </c>
      <c r="DH43" s="165">
        <v>-21.5137</v>
      </c>
      <c r="DI43" s="165">
        <v>-112.9</v>
      </c>
      <c r="DJ43" s="165">
        <v>-113.4</v>
      </c>
      <c r="DK43" s="165">
        <v>26.661100000000001</v>
      </c>
      <c r="DL43" s="165">
        <v>87.606800000000007</v>
      </c>
      <c r="DM43" s="165">
        <v>78.445599999999999</v>
      </c>
      <c r="DN43" s="166"/>
      <c r="DO43" s="166"/>
      <c r="DP43" s="165">
        <v>-12.83</v>
      </c>
      <c r="DQ43" s="165">
        <v>66.557000000000002</v>
      </c>
      <c r="DR43" s="165">
        <v>204.54159999999999</v>
      </c>
      <c r="DS43" s="166"/>
      <c r="DT43" s="165">
        <v>-17.2</v>
      </c>
      <c r="DU43" s="165">
        <v>65.13</v>
      </c>
      <c r="DV43" s="165">
        <v>77.760000000000005</v>
      </c>
      <c r="DW43" s="165">
        <v>204.72730000000001</v>
      </c>
      <c r="DX43" s="165">
        <v>200.32730000000001</v>
      </c>
      <c r="DY43" s="166"/>
      <c r="DZ43" s="165">
        <v>46.0364</v>
      </c>
      <c r="EA43" s="165">
        <v>305.45870000000002</v>
      </c>
      <c r="EB43" s="165">
        <v>257.94040000000001</v>
      </c>
      <c r="EC43" s="165">
        <v>250.27099999999999</v>
      </c>
      <c r="ED43" s="165">
        <v>254.11179999999999</v>
      </c>
      <c r="EE43" s="165">
        <v>56.061</v>
      </c>
      <c r="EF43" s="165">
        <v>39.786200000000001</v>
      </c>
      <c r="EG43" s="165">
        <v>-26.675999999999998</v>
      </c>
      <c r="EH43" s="165">
        <v>749.47609999999997</v>
      </c>
      <c r="EI43" s="165">
        <v>167.85159999999999</v>
      </c>
      <c r="EJ43" s="166"/>
      <c r="EK43" s="165">
        <v>-28.375900000000001</v>
      </c>
      <c r="EL43" s="165">
        <v>-26.181699999999999</v>
      </c>
      <c r="EM43" s="165">
        <v>37.213299999999997</v>
      </c>
      <c r="EN43" s="165">
        <v>-52.517200000000003</v>
      </c>
      <c r="EO43" s="165">
        <v>-48.137700000000002</v>
      </c>
      <c r="EP43" s="165">
        <v>43.055999999999997</v>
      </c>
      <c r="EQ43" s="165">
        <v>-9.9514999999999993</v>
      </c>
      <c r="ER43" s="165">
        <v>-10.4953</v>
      </c>
      <c r="ES43" s="165">
        <v>0.86219999999999997</v>
      </c>
      <c r="ET43" s="165">
        <v>0</v>
      </c>
      <c r="EU43" s="165">
        <v>-24.72</v>
      </c>
      <c r="EV43" s="166"/>
      <c r="EW43" s="165">
        <v>9.3256999999999994</v>
      </c>
      <c r="EX43" s="165">
        <v>-139.7551</v>
      </c>
      <c r="EY43" s="165">
        <v>-34.875999999999998</v>
      </c>
      <c r="EZ43" s="165">
        <v>-34.045299999999997</v>
      </c>
      <c r="FA43" s="165">
        <v>9.8478999999999992</v>
      </c>
      <c r="FB43" s="165">
        <v>-37.638399999999997</v>
      </c>
      <c r="FC43" s="165">
        <v>0</v>
      </c>
      <c r="FD43" s="165">
        <v>20.6065</v>
      </c>
      <c r="FE43" s="166"/>
      <c r="FF43" s="165">
        <v>20.033200000000001</v>
      </c>
      <c r="FG43" s="165">
        <v>40.200000000000003</v>
      </c>
      <c r="FH43" s="165">
        <v>40.118200000000002</v>
      </c>
      <c r="FI43" s="165">
        <v>38.974899999999998</v>
      </c>
      <c r="FJ43" s="165">
        <v>-7.5354999999999999</v>
      </c>
      <c r="FK43" s="165">
        <v>-8.2053999999999991</v>
      </c>
      <c r="FL43" s="165">
        <v>165.94919999999999</v>
      </c>
      <c r="FM43" s="165">
        <v>-45.296199999999999</v>
      </c>
      <c r="FN43" s="165">
        <v>-45.284500000000001</v>
      </c>
      <c r="FO43" s="165">
        <v>114.111</v>
      </c>
      <c r="FP43" s="165">
        <v>125.83669999999999</v>
      </c>
      <c r="FQ43" s="165">
        <v>37.2241</v>
      </c>
      <c r="FR43" s="165">
        <v>20.87</v>
      </c>
      <c r="FS43" s="165">
        <v>8.3722999999999992</v>
      </c>
      <c r="FT43" s="165">
        <v>1.3346</v>
      </c>
      <c r="FU43" s="165">
        <v>-4.72</v>
      </c>
      <c r="FV43" s="165">
        <v>13.52</v>
      </c>
      <c r="FW43" s="165">
        <v>37.916699999999999</v>
      </c>
      <c r="FX43" s="165">
        <v>0</v>
      </c>
      <c r="FY43" s="165">
        <v>0.71899999999999997</v>
      </c>
      <c r="FZ43" s="165">
        <v>4.3029999999999999</v>
      </c>
      <c r="GA43" s="165">
        <v>9.3364999999999991</v>
      </c>
      <c r="GB43" s="165">
        <v>40.6</v>
      </c>
      <c r="GC43" s="165">
        <v>-125.40940000000001</v>
      </c>
      <c r="GD43" s="165">
        <v>-113.9872</v>
      </c>
      <c r="GE43" s="166"/>
      <c r="GF43" s="165">
        <v>83.823499999999996</v>
      </c>
      <c r="GG43" s="165">
        <v>26.9</v>
      </c>
      <c r="GH43" s="165">
        <v>-22.491800000000001</v>
      </c>
      <c r="GI43" s="165">
        <v>-2.6019999999999999</v>
      </c>
      <c r="GJ43" s="165">
        <v>-2.8209</v>
      </c>
      <c r="GK43" s="165">
        <v>2.2562000000000002</v>
      </c>
      <c r="GL43" s="166"/>
      <c r="GM43" s="166"/>
      <c r="GN43" s="165">
        <v>-15.6464</v>
      </c>
      <c r="GO43" s="165">
        <v>-40.504800000000003</v>
      </c>
      <c r="GP43" s="165">
        <v>14.5137</v>
      </c>
      <c r="GQ43" s="165">
        <v>42.334499999999998</v>
      </c>
      <c r="GR43" s="165">
        <v>62.517000000000003</v>
      </c>
      <c r="GS43" s="165">
        <v>64.405900000000003</v>
      </c>
      <c r="GT43" s="165">
        <v>-121.3389</v>
      </c>
      <c r="GU43" s="165">
        <v>-32.023699999999998</v>
      </c>
      <c r="GV43" s="165">
        <v>28.067299999999999</v>
      </c>
      <c r="GW43" s="165">
        <v>-73.4529</v>
      </c>
      <c r="GX43" s="166"/>
      <c r="GY43" s="165">
        <v>17.347899999999999</v>
      </c>
      <c r="GZ43" s="165">
        <v>16.911100000000001</v>
      </c>
      <c r="HA43" s="165">
        <v>13.733499999999999</v>
      </c>
      <c r="HB43" s="165">
        <v>206.57749999999999</v>
      </c>
      <c r="HC43" s="165">
        <v>204.62440000000001</v>
      </c>
      <c r="HD43" s="165">
        <v>189.4</v>
      </c>
      <c r="HE43" s="165">
        <v>-188.47130000000001</v>
      </c>
      <c r="HF43" s="165">
        <v>-302.1891</v>
      </c>
      <c r="HG43" s="165">
        <v>303.63510000000002</v>
      </c>
      <c r="HH43" s="165">
        <v>299.94850000000002</v>
      </c>
      <c r="HI43" s="165">
        <v>-195.3826</v>
      </c>
      <c r="HJ43" s="165">
        <v>-192.1122</v>
      </c>
      <c r="HK43" s="165">
        <v>-14.2354</v>
      </c>
      <c r="HL43" s="166"/>
      <c r="HM43" s="165">
        <v>77.365200000000002</v>
      </c>
      <c r="HN43" s="165">
        <v>75.112200000000001</v>
      </c>
      <c r="HO43" s="165">
        <v>-99.281599999999997</v>
      </c>
      <c r="HP43" s="165">
        <v>-94.531800000000004</v>
      </c>
      <c r="HQ43" s="165">
        <v>27.8535</v>
      </c>
      <c r="HR43" s="165">
        <v>27.556899999999999</v>
      </c>
      <c r="HS43" s="165">
        <v>-80.7286</v>
      </c>
      <c r="HT43" s="165">
        <v>-79.413600000000002</v>
      </c>
      <c r="HU43" s="165">
        <v>62</v>
      </c>
      <c r="HV43" s="165">
        <v>61.76</v>
      </c>
      <c r="HW43" s="165">
        <v>62.5</v>
      </c>
      <c r="HX43" s="165">
        <v>62</v>
      </c>
      <c r="HY43" s="165">
        <v>21.350899999999999</v>
      </c>
      <c r="HZ43" s="165">
        <v>36.56</v>
      </c>
      <c r="IA43" s="165">
        <v>-361.1848</v>
      </c>
      <c r="IB43" s="165">
        <v>74.3703</v>
      </c>
      <c r="IC43" s="165">
        <v>74.145700000000005</v>
      </c>
      <c r="ID43" s="165">
        <v>18.5</v>
      </c>
      <c r="IE43" s="165">
        <v>44.5</v>
      </c>
      <c r="IF43" s="165">
        <v>-27.3</v>
      </c>
      <c r="IG43" s="165">
        <v>-26.9</v>
      </c>
      <c r="IH43" s="165">
        <v>1.5278</v>
      </c>
      <c r="II43" s="165">
        <v>1.3204</v>
      </c>
      <c r="IJ43" s="165">
        <v>-302.37569999999999</v>
      </c>
      <c r="IK43" s="165">
        <v>-136.35230000000001</v>
      </c>
      <c r="IL43" s="165">
        <v>464.84640000000002</v>
      </c>
      <c r="IM43" s="165">
        <v>372.61989999999997</v>
      </c>
      <c r="IN43" s="165">
        <v>155.66739999999999</v>
      </c>
      <c r="IO43" s="165">
        <v>-361.94799999999998</v>
      </c>
      <c r="IP43" s="165">
        <v>362.2088</v>
      </c>
      <c r="IQ43" s="165">
        <v>-183.85470000000001</v>
      </c>
      <c r="IR43" s="165">
        <v>-206.19919999999999</v>
      </c>
      <c r="IS43" s="165">
        <v>-360.9332</v>
      </c>
      <c r="IT43" s="165">
        <v>87.620800000000003</v>
      </c>
      <c r="IU43" s="165">
        <v>87.807900000000004</v>
      </c>
      <c r="IV43" s="165">
        <v>183.15459999999999</v>
      </c>
      <c r="IW43" s="165">
        <v>-452.91649999999998</v>
      </c>
      <c r="IX43" s="165">
        <v>214.518</v>
      </c>
      <c r="IY43" s="165">
        <v>-240.79929999999999</v>
      </c>
      <c r="IZ43" s="165">
        <v>241.73249999999999</v>
      </c>
      <c r="JA43" s="165">
        <v>-5.7995000000000001</v>
      </c>
      <c r="JB43" s="166"/>
      <c r="JC43" s="165">
        <v>25.84</v>
      </c>
      <c r="JD43" s="165">
        <v>7.4180000000000001</v>
      </c>
      <c r="JE43" s="165">
        <v>7.4660000000000002</v>
      </c>
      <c r="JF43" s="165">
        <v>-26</v>
      </c>
      <c r="JG43" s="165">
        <v>3.2</v>
      </c>
      <c r="JH43" s="166"/>
      <c r="JI43" s="165">
        <v>-4.1886000000000001</v>
      </c>
      <c r="JJ43" s="165">
        <v>-23.817799999999998</v>
      </c>
      <c r="JK43" s="165">
        <v>-8.5831999999999997</v>
      </c>
      <c r="JL43" s="165">
        <v>5.7</v>
      </c>
      <c r="JM43" s="165">
        <v>53.414999999999999</v>
      </c>
      <c r="JN43" s="165">
        <v>53.244</v>
      </c>
      <c r="JO43" s="166"/>
      <c r="JP43" s="165">
        <v>13.544600000000001</v>
      </c>
      <c r="JQ43" s="165">
        <v>48.333300000000001</v>
      </c>
      <c r="JR43" s="165">
        <v>50.008200000000002</v>
      </c>
      <c r="JS43" s="165">
        <v>48.590699999999998</v>
      </c>
      <c r="JT43" s="166"/>
      <c r="JU43" s="165">
        <v>-43.9</v>
      </c>
      <c r="JV43" s="165">
        <v>21.175599999999999</v>
      </c>
      <c r="JW43" s="165">
        <v>8.75</v>
      </c>
      <c r="JX43" s="166"/>
      <c r="JY43" s="165">
        <v>0</v>
      </c>
      <c r="JZ43" s="165">
        <v>45.892499999999998</v>
      </c>
      <c r="KA43" s="165">
        <v>13.879</v>
      </c>
      <c r="KB43" s="165">
        <v>-1.7874000000000001</v>
      </c>
      <c r="KC43" s="165">
        <v>-45.237000000000002</v>
      </c>
      <c r="KD43" s="165">
        <v>0</v>
      </c>
      <c r="KE43" s="165">
        <v>44.591200000000001</v>
      </c>
      <c r="KF43" s="165">
        <v>36</v>
      </c>
      <c r="KG43" s="165">
        <v>-35.799999999999997</v>
      </c>
      <c r="KH43" s="166"/>
      <c r="KI43" s="165">
        <v>38.992699999999999</v>
      </c>
    </row>
    <row r="44" spans="1:295" ht="18" customHeight="1" x14ac:dyDescent="0.25">
      <c r="A44" s="160" t="s">
        <v>67</v>
      </c>
      <c r="B44" s="160" t="s">
        <v>797</v>
      </c>
      <c r="C44" s="164">
        <v>0</v>
      </c>
      <c r="D44" s="165">
        <v>19.866499999999998</v>
      </c>
      <c r="E44" s="165">
        <v>-24.092199999999998</v>
      </c>
      <c r="F44" s="165">
        <v>-35.5717</v>
      </c>
      <c r="G44" s="165">
        <v>17.296800000000001</v>
      </c>
      <c r="H44" s="166"/>
      <c r="I44" s="165">
        <v>37.607199999999999</v>
      </c>
      <c r="J44" s="165">
        <v>-47.9955</v>
      </c>
      <c r="K44" s="165">
        <v>58.637799999999999</v>
      </c>
      <c r="L44" s="165">
        <v>29.485099999999999</v>
      </c>
      <c r="M44" s="165">
        <v>28.910599999999999</v>
      </c>
      <c r="N44" s="165">
        <v>13.32</v>
      </c>
      <c r="O44" s="165">
        <v>-70.861999999999995</v>
      </c>
      <c r="P44" s="165">
        <v>63.8</v>
      </c>
      <c r="Q44" s="165">
        <v>22.356000000000002</v>
      </c>
      <c r="R44" s="165">
        <v>-63.8</v>
      </c>
      <c r="S44" s="165">
        <v>12.3034</v>
      </c>
      <c r="T44" s="165">
        <v>15.56</v>
      </c>
      <c r="U44" s="165">
        <v>14.8795</v>
      </c>
      <c r="V44" s="165">
        <v>14.865</v>
      </c>
      <c r="W44" s="165">
        <v>25.006599999999999</v>
      </c>
      <c r="X44" s="165">
        <v>16.3597</v>
      </c>
      <c r="Y44" s="165">
        <v>0.63009999999999999</v>
      </c>
      <c r="Z44" s="165">
        <v>2.8801000000000001</v>
      </c>
      <c r="AA44" s="166"/>
      <c r="AB44" s="166"/>
      <c r="AC44" s="165">
        <v>-50.01</v>
      </c>
      <c r="AD44" s="165">
        <v>-50.05</v>
      </c>
      <c r="AE44" s="166"/>
      <c r="AF44" s="165">
        <v>-13.32</v>
      </c>
      <c r="AG44" s="165">
        <v>70.400000000000006</v>
      </c>
      <c r="AH44" s="165">
        <v>27.288</v>
      </c>
      <c r="AI44" s="165">
        <v>0.376</v>
      </c>
      <c r="AJ44" s="165">
        <v>-51.22</v>
      </c>
      <c r="AK44" s="165">
        <v>-51.61</v>
      </c>
      <c r="AL44" s="165">
        <v>-42.96</v>
      </c>
      <c r="AM44" s="165">
        <v>52.11</v>
      </c>
      <c r="AN44" s="165">
        <v>52.38</v>
      </c>
      <c r="AO44" s="165">
        <v>20.094899999999999</v>
      </c>
      <c r="AP44" s="165">
        <v>-4.1325000000000003</v>
      </c>
      <c r="AQ44" s="165">
        <v>68.107900000000001</v>
      </c>
      <c r="AR44" s="165">
        <v>70.833699999999993</v>
      </c>
      <c r="AS44" s="165">
        <v>32.678899999999999</v>
      </c>
      <c r="AT44" s="165">
        <v>-37.776499999999999</v>
      </c>
      <c r="AU44" s="165">
        <v>-37.747799999999998</v>
      </c>
      <c r="AV44" s="165">
        <v>31.492100000000001</v>
      </c>
      <c r="AW44" s="165">
        <v>29.374300000000002</v>
      </c>
      <c r="AX44" s="165">
        <v>63.094799999999999</v>
      </c>
      <c r="AY44" s="165">
        <v>64.702299999999994</v>
      </c>
      <c r="AZ44" s="165">
        <v>10.4855</v>
      </c>
      <c r="BA44" s="165">
        <v>56.332999999999998</v>
      </c>
      <c r="BB44" s="165">
        <v>-555.6454</v>
      </c>
      <c r="BC44" s="165">
        <v>23.658300000000001</v>
      </c>
      <c r="BD44" s="165">
        <v>-11.6</v>
      </c>
      <c r="BE44" s="165">
        <v>-11.6</v>
      </c>
      <c r="BF44" s="165">
        <v>43.952300000000001</v>
      </c>
      <c r="BG44" s="165">
        <v>42.8446</v>
      </c>
      <c r="BH44" s="165">
        <v>-4.6897000000000002</v>
      </c>
      <c r="BI44" s="166"/>
      <c r="BJ44" s="165">
        <v>-84.7316</v>
      </c>
      <c r="BK44" s="165">
        <v>8.2622</v>
      </c>
      <c r="BL44" s="165">
        <v>7.3620999999999999</v>
      </c>
      <c r="BM44" s="165">
        <v>4.9339000000000004</v>
      </c>
      <c r="BN44" s="165">
        <v>602.98450000000003</v>
      </c>
      <c r="BO44" s="165">
        <v>167.88229999999999</v>
      </c>
      <c r="BP44" s="165">
        <v>168.98089999999999</v>
      </c>
      <c r="BQ44" s="165">
        <v>-710.87810000000002</v>
      </c>
      <c r="BR44" s="165">
        <v>557.11670000000004</v>
      </c>
      <c r="BS44" s="166"/>
      <c r="BT44" s="165">
        <v>-29.12</v>
      </c>
      <c r="BU44" s="165">
        <v>30.9772</v>
      </c>
      <c r="BV44" s="165">
        <v>94.715900000000005</v>
      </c>
      <c r="BW44" s="165">
        <v>30.96</v>
      </c>
      <c r="BX44" s="165">
        <v>33.590000000000003</v>
      </c>
      <c r="BY44" s="165">
        <v>71.66</v>
      </c>
      <c r="BZ44" s="165">
        <v>80.599999999999994</v>
      </c>
      <c r="CA44" s="165">
        <v>-2.2730999999999999</v>
      </c>
      <c r="CB44" s="165">
        <v>-6.4257999999999997</v>
      </c>
      <c r="CC44" s="165">
        <v>57.352699999999999</v>
      </c>
      <c r="CD44" s="165">
        <v>57.808799999999998</v>
      </c>
      <c r="CE44" s="165">
        <v>20.9162</v>
      </c>
      <c r="CF44" s="165">
        <v>-88.832599999999999</v>
      </c>
      <c r="CG44" s="165">
        <v>-88.454099999999997</v>
      </c>
      <c r="CH44" s="165">
        <v>12.4773</v>
      </c>
      <c r="CI44" s="165">
        <v>-87.4602</v>
      </c>
      <c r="CJ44" s="166"/>
      <c r="CK44" s="166"/>
      <c r="CL44" s="165">
        <v>32.5</v>
      </c>
      <c r="CM44" s="165">
        <v>174.2</v>
      </c>
      <c r="CN44" s="165">
        <v>-16.850000000000001</v>
      </c>
      <c r="CO44" s="165">
        <v>37.661499999999997</v>
      </c>
      <c r="CP44" s="165">
        <v>37.759700000000002</v>
      </c>
      <c r="CQ44" s="165">
        <v>38.031700000000001</v>
      </c>
      <c r="CR44" s="165">
        <v>-63.817900000000002</v>
      </c>
      <c r="CS44" s="165">
        <v>-63.912399999999998</v>
      </c>
      <c r="CT44" s="165">
        <v>96.243600000000001</v>
      </c>
      <c r="CU44" s="165">
        <v>-87.757199999999997</v>
      </c>
      <c r="CV44" s="165">
        <v>111.2912</v>
      </c>
      <c r="CW44" s="165">
        <v>14.081799999999999</v>
      </c>
      <c r="CX44" s="165">
        <v>61.73</v>
      </c>
      <c r="CY44" s="165">
        <v>85.16</v>
      </c>
      <c r="CZ44" s="165">
        <v>56.9604</v>
      </c>
      <c r="DA44" s="165">
        <v>53.471400000000003</v>
      </c>
      <c r="DB44" s="165">
        <v>-37.9</v>
      </c>
      <c r="DC44" s="166"/>
      <c r="DD44" s="165">
        <v>87.530199999999994</v>
      </c>
      <c r="DE44" s="165">
        <v>87.086100000000002</v>
      </c>
      <c r="DF44" s="165">
        <v>-199.51820000000001</v>
      </c>
      <c r="DG44" s="165">
        <v>0</v>
      </c>
      <c r="DH44" s="165">
        <v>-22.7883</v>
      </c>
      <c r="DI44" s="165">
        <v>-117.3</v>
      </c>
      <c r="DJ44" s="165">
        <v>-116.8</v>
      </c>
      <c r="DK44" s="165">
        <v>26.606100000000001</v>
      </c>
      <c r="DL44" s="165">
        <v>92.001300000000001</v>
      </c>
      <c r="DM44" s="165">
        <v>85.490300000000005</v>
      </c>
      <c r="DN44" s="165">
        <v>129.51050000000001</v>
      </c>
      <c r="DO44" s="166"/>
      <c r="DP44" s="165">
        <v>-13.75</v>
      </c>
      <c r="DQ44" s="165">
        <v>65.301500000000004</v>
      </c>
      <c r="DR44" s="165">
        <v>196.1311</v>
      </c>
      <c r="DS44" s="166"/>
      <c r="DT44" s="165">
        <v>-3.64</v>
      </c>
      <c r="DU44" s="165">
        <v>71.33</v>
      </c>
      <c r="DV44" s="165">
        <v>71.28</v>
      </c>
      <c r="DW44" s="165">
        <v>199.8364</v>
      </c>
      <c r="DX44" s="165">
        <v>194.6909</v>
      </c>
      <c r="DY44" s="166"/>
      <c r="DZ44" s="165">
        <v>35.790900000000001</v>
      </c>
      <c r="EA44" s="165">
        <v>298.35770000000002</v>
      </c>
      <c r="EB44" s="165">
        <v>254.14449999999999</v>
      </c>
      <c r="EC44" s="165">
        <v>246.27199999999999</v>
      </c>
      <c r="ED44" s="165">
        <v>248.34379999999999</v>
      </c>
      <c r="EE44" s="165">
        <v>64.134699999999995</v>
      </c>
      <c r="EF44" s="165">
        <v>45.3536</v>
      </c>
      <c r="EG44" s="165">
        <v>-28.498000000000001</v>
      </c>
      <c r="EH44" s="165">
        <v>727.18539999999996</v>
      </c>
      <c r="EI44" s="165">
        <v>202.2312</v>
      </c>
      <c r="EJ44" s="166"/>
      <c r="EK44" s="165">
        <v>-21.369299999999999</v>
      </c>
      <c r="EL44" s="165">
        <v>-18.9864</v>
      </c>
      <c r="EM44" s="165">
        <v>30.920200000000001</v>
      </c>
      <c r="EN44" s="165">
        <v>-43.875999999999998</v>
      </c>
      <c r="EO44" s="165">
        <v>-41.128</v>
      </c>
      <c r="EP44" s="165">
        <v>59.951999999999998</v>
      </c>
      <c r="EQ44" s="165">
        <v>-10.4231</v>
      </c>
      <c r="ER44" s="165">
        <v>-11.0845</v>
      </c>
      <c r="ES44" s="165">
        <v>-3.2056</v>
      </c>
      <c r="ET44" s="165">
        <v>15.42</v>
      </c>
      <c r="EU44" s="165">
        <v>-26.36</v>
      </c>
      <c r="EV44" s="166"/>
      <c r="EW44" s="165">
        <v>9.6897000000000002</v>
      </c>
      <c r="EX44" s="165">
        <v>-125.9884</v>
      </c>
      <c r="EY44" s="165">
        <v>-34.508400000000002</v>
      </c>
      <c r="EZ44" s="165">
        <v>-33.883200000000002</v>
      </c>
      <c r="FA44" s="165">
        <v>9.0631000000000004</v>
      </c>
      <c r="FB44" s="165">
        <v>-43.439700000000002</v>
      </c>
      <c r="FC44" s="165">
        <v>9.4716000000000005</v>
      </c>
      <c r="FD44" s="165">
        <v>20.343599999999999</v>
      </c>
      <c r="FE44" s="166"/>
      <c r="FF44" s="165">
        <v>20.3218</v>
      </c>
      <c r="FG44" s="165">
        <v>40.015999999999998</v>
      </c>
      <c r="FH44" s="165">
        <v>41.078699999999998</v>
      </c>
      <c r="FI44" s="165">
        <v>38.722499999999997</v>
      </c>
      <c r="FJ44" s="165">
        <v>0</v>
      </c>
      <c r="FK44" s="165">
        <v>0</v>
      </c>
      <c r="FL44" s="165">
        <v>116.21469999999999</v>
      </c>
      <c r="FM44" s="165">
        <v>-35.2239</v>
      </c>
      <c r="FN44" s="165">
        <v>-34.5779</v>
      </c>
      <c r="FO44" s="165">
        <v>70.785700000000006</v>
      </c>
      <c r="FP44" s="165">
        <v>77.117500000000007</v>
      </c>
      <c r="FQ44" s="165">
        <v>32.807499999999997</v>
      </c>
      <c r="FR44" s="165">
        <v>15.58</v>
      </c>
      <c r="FS44" s="165">
        <v>7.5666000000000002</v>
      </c>
      <c r="FT44" s="165">
        <v>1.6434</v>
      </c>
      <c r="FU44" s="165">
        <v>-4.07</v>
      </c>
      <c r="FV44" s="165">
        <v>12.48</v>
      </c>
      <c r="FW44" s="165">
        <v>34.0473</v>
      </c>
      <c r="FX44" s="165">
        <v>0</v>
      </c>
      <c r="FY44" s="165">
        <v>1.4379999999999999</v>
      </c>
      <c r="FZ44" s="165">
        <v>4.3959999999999999</v>
      </c>
      <c r="GA44" s="165">
        <v>11.305300000000001</v>
      </c>
      <c r="GB44" s="165">
        <v>42.26</v>
      </c>
      <c r="GC44" s="165">
        <v>-78.328100000000006</v>
      </c>
      <c r="GD44" s="165">
        <v>-71.251000000000005</v>
      </c>
      <c r="GE44" s="165">
        <v>15.2</v>
      </c>
      <c r="GF44" s="165">
        <v>87.618399999999994</v>
      </c>
      <c r="GG44" s="165">
        <v>24.6</v>
      </c>
      <c r="GH44" s="165">
        <v>-25.0122</v>
      </c>
      <c r="GI44" s="165">
        <v>-1.472</v>
      </c>
      <c r="GJ44" s="165">
        <v>-1.4725999999999999</v>
      </c>
      <c r="GK44" s="165">
        <v>2.4851000000000001</v>
      </c>
      <c r="GL44" s="166"/>
      <c r="GM44" s="166"/>
      <c r="GN44" s="165">
        <v>-14.661199999999999</v>
      </c>
      <c r="GO44" s="165">
        <v>-44.398099999999999</v>
      </c>
      <c r="GP44" s="165">
        <v>14.3399</v>
      </c>
      <c r="GQ44" s="165">
        <v>46.661499999999997</v>
      </c>
      <c r="GR44" s="165">
        <v>60.689599999999999</v>
      </c>
      <c r="GS44" s="165">
        <v>62.447899999999997</v>
      </c>
      <c r="GT44" s="165">
        <v>-145.11500000000001</v>
      </c>
      <c r="GU44" s="165">
        <v>-32.038400000000003</v>
      </c>
      <c r="GV44" s="165">
        <v>27.0214</v>
      </c>
      <c r="GW44" s="165">
        <v>-71.594200000000001</v>
      </c>
      <c r="GX44" s="165">
        <v>12.200100000000001</v>
      </c>
      <c r="GY44" s="165">
        <v>19.115600000000001</v>
      </c>
      <c r="GZ44" s="165">
        <v>18.503699999999998</v>
      </c>
      <c r="HA44" s="165">
        <v>14.3774</v>
      </c>
      <c r="HB44" s="165">
        <v>212.83580000000001</v>
      </c>
      <c r="HC44" s="165">
        <v>214.90530000000001</v>
      </c>
      <c r="HD44" s="165">
        <v>187.3</v>
      </c>
      <c r="HE44" s="166"/>
      <c r="HF44" s="165">
        <v>-312.2833</v>
      </c>
      <c r="HG44" s="165">
        <v>315.9092</v>
      </c>
      <c r="HH44" s="165">
        <v>312.66719999999998</v>
      </c>
      <c r="HI44" s="165">
        <v>-203.38329999999999</v>
      </c>
      <c r="HJ44" s="165">
        <v>-199.2448</v>
      </c>
      <c r="HK44" s="165">
        <v>-14.1614</v>
      </c>
      <c r="HL44" s="166"/>
      <c r="HM44" s="165">
        <v>78.339399999999998</v>
      </c>
      <c r="HN44" s="165">
        <v>74.043199999999999</v>
      </c>
      <c r="HO44" s="165">
        <v>-112.4888</v>
      </c>
      <c r="HP44" s="165">
        <v>-113.3051</v>
      </c>
      <c r="HQ44" s="165">
        <v>27.710699999999999</v>
      </c>
      <c r="HR44" s="165">
        <v>27.5459</v>
      </c>
      <c r="HS44" s="165">
        <v>-82.6601</v>
      </c>
      <c r="HT44" s="165">
        <v>-83.236699999999999</v>
      </c>
      <c r="HU44" s="165">
        <v>63.9</v>
      </c>
      <c r="HV44" s="165">
        <v>63.77</v>
      </c>
      <c r="HW44" s="165">
        <v>64.900000000000006</v>
      </c>
      <c r="HX44" s="165">
        <v>65.3</v>
      </c>
      <c r="HY44" s="165">
        <v>21.884899999999998</v>
      </c>
      <c r="HZ44" s="165">
        <v>39.92</v>
      </c>
      <c r="IA44" s="165">
        <v>-375.43950000000001</v>
      </c>
      <c r="IB44" s="165">
        <v>81.801699999999997</v>
      </c>
      <c r="IC44" s="165">
        <v>81.092200000000005</v>
      </c>
      <c r="ID44" s="165">
        <v>17.3</v>
      </c>
      <c r="IE44" s="165">
        <v>52.5</v>
      </c>
      <c r="IF44" s="165">
        <v>-27.5</v>
      </c>
      <c r="IG44" s="165">
        <v>-27.6</v>
      </c>
      <c r="IH44" s="165">
        <v>1.4489000000000001</v>
      </c>
      <c r="II44" s="166"/>
      <c r="IJ44" s="165">
        <v>-310.25389999999999</v>
      </c>
      <c r="IK44" s="165">
        <v>-174.0728</v>
      </c>
      <c r="IL44" s="165">
        <v>490.24880000000002</v>
      </c>
      <c r="IM44" s="165">
        <v>385.34739999999999</v>
      </c>
      <c r="IN44" s="165">
        <v>153.5401</v>
      </c>
      <c r="IO44" s="165">
        <v>-374.89949999999999</v>
      </c>
      <c r="IP44" s="165">
        <v>377.46050000000002</v>
      </c>
      <c r="IQ44" s="165">
        <v>-189.28129999999999</v>
      </c>
      <c r="IR44" s="165">
        <v>-219.63730000000001</v>
      </c>
      <c r="IS44" s="165">
        <v>-370.67520000000002</v>
      </c>
      <c r="IT44" s="165">
        <v>87.714399999999998</v>
      </c>
      <c r="IU44" s="165">
        <v>88.933800000000005</v>
      </c>
      <c r="IV44" s="165">
        <v>188.648</v>
      </c>
      <c r="IW44" s="165">
        <v>-467.05439999999999</v>
      </c>
      <c r="IX44" s="165">
        <v>227.6293</v>
      </c>
      <c r="IY44" s="165">
        <v>-248.41720000000001</v>
      </c>
      <c r="IZ44" s="165">
        <v>248.65809999999999</v>
      </c>
      <c r="JA44" s="165">
        <v>-5.5084</v>
      </c>
      <c r="JB44" s="166"/>
      <c r="JC44" s="165">
        <v>28.48</v>
      </c>
      <c r="JD44" s="165">
        <v>6.5679999999999996</v>
      </c>
      <c r="JE44" s="165">
        <v>6.4960000000000004</v>
      </c>
      <c r="JF44" s="165">
        <v>-28.16</v>
      </c>
      <c r="JG44" s="165">
        <v>5.76</v>
      </c>
      <c r="JH44" s="166"/>
      <c r="JI44" s="165">
        <v>-5.6535000000000002</v>
      </c>
      <c r="JJ44" s="165">
        <v>-25.282699999999998</v>
      </c>
      <c r="JK44" s="165">
        <v>-5.1835000000000004</v>
      </c>
      <c r="JL44" s="165">
        <v>4.2</v>
      </c>
      <c r="JM44" s="165">
        <v>50.993000000000002</v>
      </c>
      <c r="JN44" s="165">
        <v>50.186999999999998</v>
      </c>
      <c r="JO44" s="165">
        <v>0</v>
      </c>
      <c r="JP44" s="165">
        <v>0</v>
      </c>
      <c r="JQ44" s="165">
        <v>48.562100000000001</v>
      </c>
      <c r="JR44" s="165">
        <v>50.837499999999999</v>
      </c>
      <c r="JS44" s="165">
        <v>48.774799999999999</v>
      </c>
      <c r="JT44" s="166"/>
      <c r="JU44" s="165">
        <v>-51.6</v>
      </c>
      <c r="JV44" s="165">
        <v>20.087900000000001</v>
      </c>
      <c r="JW44" s="165">
        <v>10.39</v>
      </c>
      <c r="JX44" s="166"/>
      <c r="JY44" s="165">
        <v>0</v>
      </c>
      <c r="JZ44" s="165">
        <v>46.14</v>
      </c>
      <c r="KA44" s="165">
        <v>13.234500000000001</v>
      </c>
      <c r="KB44" s="165">
        <v>0</v>
      </c>
      <c r="KC44" s="165">
        <v>-45.269599999999997</v>
      </c>
      <c r="KD44" s="165">
        <v>0</v>
      </c>
      <c r="KE44" s="165">
        <v>45.155999999999999</v>
      </c>
      <c r="KF44" s="165">
        <v>43.2</v>
      </c>
      <c r="KG44" s="165">
        <v>-43.1</v>
      </c>
      <c r="KH44" s="166"/>
      <c r="KI44" s="165">
        <v>37.932699999999997</v>
      </c>
    </row>
    <row r="45" spans="1:295" ht="18" customHeight="1" x14ac:dyDescent="0.25">
      <c r="A45" s="160" t="s">
        <v>67</v>
      </c>
      <c r="B45" s="160" t="s">
        <v>798</v>
      </c>
      <c r="C45" s="164">
        <v>0</v>
      </c>
      <c r="D45" s="165">
        <v>21.2364</v>
      </c>
      <c r="E45" s="165">
        <v>-25.6737</v>
      </c>
      <c r="F45" s="165">
        <v>-34.584200000000003</v>
      </c>
      <c r="G45" s="165">
        <v>17.395299999999999</v>
      </c>
      <c r="H45" s="166"/>
      <c r="I45" s="165">
        <v>41.685299999999998</v>
      </c>
      <c r="J45" s="165">
        <v>-56.856099999999998</v>
      </c>
      <c r="K45" s="165">
        <v>65.163700000000006</v>
      </c>
      <c r="L45" s="165">
        <v>32.999000000000002</v>
      </c>
      <c r="M45" s="165">
        <v>32.2042</v>
      </c>
      <c r="N45" s="165">
        <v>4.4400000000000004</v>
      </c>
      <c r="O45" s="165">
        <v>-81.766999999999996</v>
      </c>
      <c r="P45" s="165">
        <v>72.599999999999994</v>
      </c>
      <c r="Q45" s="165">
        <v>24.012</v>
      </c>
      <c r="R45" s="165">
        <v>-72.599999999999994</v>
      </c>
      <c r="S45" s="165">
        <v>12.311299999999999</v>
      </c>
      <c r="T45" s="165">
        <v>20.128399999999999</v>
      </c>
      <c r="U45" s="165">
        <v>10.9757</v>
      </c>
      <c r="V45" s="165">
        <v>10.9962</v>
      </c>
      <c r="W45" s="165">
        <v>18.238299999999999</v>
      </c>
      <c r="X45" s="165">
        <v>11.781599999999999</v>
      </c>
      <c r="Y45" s="165">
        <v>0.60219999999999996</v>
      </c>
      <c r="Z45" s="165">
        <v>2.3342999999999998</v>
      </c>
      <c r="AA45" s="166"/>
      <c r="AB45" s="166"/>
      <c r="AC45" s="165">
        <v>-58.3</v>
      </c>
      <c r="AD45" s="165">
        <v>-58.47</v>
      </c>
      <c r="AE45" s="166"/>
      <c r="AF45" s="165">
        <v>-4.4400000000000004</v>
      </c>
      <c r="AG45" s="165">
        <v>79.2</v>
      </c>
      <c r="AH45" s="165">
        <v>29.777999999999999</v>
      </c>
      <c r="AI45" s="165">
        <v>0.39200000000000002</v>
      </c>
      <c r="AJ45" s="165">
        <v>-56.77</v>
      </c>
      <c r="AK45" s="165">
        <v>-56.95</v>
      </c>
      <c r="AL45" s="165">
        <v>-50.48</v>
      </c>
      <c r="AM45" s="165">
        <v>57.36</v>
      </c>
      <c r="AN45" s="165">
        <v>58.09</v>
      </c>
      <c r="AO45" s="165">
        <v>23.2776</v>
      </c>
      <c r="AP45" s="165">
        <v>-6.5149999999999997</v>
      </c>
      <c r="AQ45" s="165">
        <v>75.327399999999997</v>
      </c>
      <c r="AR45" s="165">
        <v>77.952500000000001</v>
      </c>
      <c r="AS45" s="165">
        <v>35.4206</v>
      </c>
      <c r="AT45" s="165">
        <v>-47.0197</v>
      </c>
      <c r="AU45" s="165">
        <v>-46.869500000000002</v>
      </c>
      <c r="AV45" s="165">
        <v>8.2337000000000007</v>
      </c>
      <c r="AW45" s="165">
        <v>8.7629000000000001</v>
      </c>
      <c r="AX45" s="165">
        <v>73.007800000000003</v>
      </c>
      <c r="AY45" s="165">
        <v>74.883200000000002</v>
      </c>
      <c r="AZ45" s="165">
        <v>8.3917000000000002</v>
      </c>
      <c r="BA45" s="165">
        <v>45.848100000000002</v>
      </c>
      <c r="BB45" s="165">
        <v>-573.72130000000004</v>
      </c>
      <c r="BC45" s="165">
        <v>-23.9636</v>
      </c>
      <c r="BD45" s="165">
        <v>-7.2</v>
      </c>
      <c r="BE45" s="165">
        <v>-7.3</v>
      </c>
      <c r="BF45" s="165">
        <v>52.828899999999997</v>
      </c>
      <c r="BG45" s="165">
        <v>51.837800000000001</v>
      </c>
      <c r="BH45" s="165">
        <v>-5.5281000000000002</v>
      </c>
      <c r="BI45" s="166"/>
      <c r="BJ45" s="165">
        <v>-81.185900000000004</v>
      </c>
      <c r="BK45" s="165">
        <v>9.5589999999999993</v>
      </c>
      <c r="BL45" s="165">
        <v>8.7058999999999997</v>
      </c>
      <c r="BM45" s="165">
        <v>5.8597000000000001</v>
      </c>
      <c r="BN45" s="165">
        <v>624.31700000000001</v>
      </c>
      <c r="BO45" s="165">
        <v>169.8965</v>
      </c>
      <c r="BP45" s="165">
        <v>169.01150000000001</v>
      </c>
      <c r="BQ45" s="165">
        <v>-719.05759999999998</v>
      </c>
      <c r="BR45" s="165">
        <v>570.32230000000004</v>
      </c>
      <c r="BS45" s="166"/>
      <c r="BT45" s="165">
        <v>-39.187100000000001</v>
      </c>
      <c r="BU45" s="165">
        <v>40.567599999999999</v>
      </c>
      <c r="BV45" s="165">
        <v>103.24850000000001</v>
      </c>
      <c r="BW45" s="165">
        <v>32.93</v>
      </c>
      <c r="BX45" s="165">
        <v>37.99</v>
      </c>
      <c r="BY45" s="165">
        <v>76.37</v>
      </c>
      <c r="BZ45" s="165">
        <v>84.17</v>
      </c>
      <c r="CA45" s="165">
        <v>-1.3353999999999999</v>
      </c>
      <c r="CB45" s="165">
        <v>-1.6032999999999999</v>
      </c>
      <c r="CC45" s="165">
        <v>60.227899999999998</v>
      </c>
      <c r="CD45" s="165">
        <v>60.642899999999997</v>
      </c>
      <c r="CE45" s="165">
        <v>19.814599999999999</v>
      </c>
      <c r="CF45" s="165">
        <v>-93.831999999999994</v>
      </c>
      <c r="CG45" s="165">
        <v>-94.188699999999997</v>
      </c>
      <c r="CH45" s="165">
        <v>3.2176999999999998</v>
      </c>
      <c r="CI45" s="165">
        <v>-92.192599999999999</v>
      </c>
      <c r="CJ45" s="166"/>
      <c r="CK45" s="166"/>
      <c r="CL45" s="165">
        <v>33.4</v>
      </c>
      <c r="CM45" s="165">
        <v>184.5</v>
      </c>
      <c r="CN45" s="165">
        <v>-17.7</v>
      </c>
      <c r="CO45" s="165">
        <v>38.846800000000002</v>
      </c>
      <c r="CP45" s="165">
        <v>38.953400000000002</v>
      </c>
      <c r="CQ45" s="165">
        <v>39.3078</v>
      </c>
      <c r="CR45" s="165">
        <v>-58.995699999999999</v>
      </c>
      <c r="CS45" s="165">
        <v>-58.833399999999997</v>
      </c>
      <c r="CT45" s="165">
        <v>84.690399999999997</v>
      </c>
      <c r="CU45" s="165">
        <v>-84.233500000000006</v>
      </c>
      <c r="CV45" s="165">
        <v>98.913200000000003</v>
      </c>
      <c r="CW45" s="165">
        <v>17.206700000000001</v>
      </c>
      <c r="CX45" s="165">
        <v>58.64</v>
      </c>
      <c r="CY45" s="165">
        <v>88.27</v>
      </c>
      <c r="CZ45" s="165">
        <v>57.663600000000002</v>
      </c>
      <c r="DA45" s="165">
        <v>54.057299999999998</v>
      </c>
      <c r="DB45" s="165">
        <v>-38.229999999999997</v>
      </c>
      <c r="DC45" s="166"/>
      <c r="DD45" s="165">
        <v>93.167599999999993</v>
      </c>
      <c r="DE45" s="165">
        <v>91.187700000000007</v>
      </c>
      <c r="DF45" s="165">
        <v>-204.25210000000001</v>
      </c>
      <c r="DG45" s="165">
        <v>0</v>
      </c>
      <c r="DH45" s="165">
        <v>-23.077999999999999</v>
      </c>
      <c r="DI45" s="165">
        <v>-121.1</v>
      </c>
      <c r="DJ45" s="165">
        <v>-119.9</v>
      </c>
      <c r="DK45" s="165">
        <v>26.452300000000001</v>
      </c>
      <c r="DL45" s="165">
        <v>66.220100000000002</v>
      </c>
      <c r="DM45" s="165">
        <v>89.717100000000002</v>
      </c>
      <c r="DN45" s="165">
        <v>93.768299999999996</v>
      </c>
      <c r="DO45" s="165">
        <v>65.59</v>
      </c>
      <c r="DP45" s="165">
        <v>-14.96</v>
      </c>
      <c r="DQ45" s="165">
        <v>66.727500000000006</v>
      </c>
      <c r="DR45" s="165">
        <v>203.10149999999999</v>
      </c>
      <c r="DS45" s="166"/>
      <c r="DT45" s="165">
        <v>-3.7</v>
      </c>
      <c r="DU45" s="165">
        <v>74.209999999999994</v>
      </c>
      <c r="DV45" s="165">
        <v>72.58</v>
      </c>
      <c r="DW45" s="165">
        <v>203.29089999999999</v>
      </c>
      <c r="DX45" s="165">
        <v>198.43639999999999</v>
      </c>
      <c r="DY45" s="166"/>
      <c r="DZ45" s="165">
        <v>35.672699999999999</v>
      </c>
      <c r="EA45" s="165">
        <v>304.82690000000002</v>
      </c>
      <c r="EB45" s="165">
        <v>259.90350000000001</v>
      </c>
      <c r="EC45" s="165">
        <v>252.0916</v>
      </c>
      <c r="ED45" s="165">
        <v>255.75989999999999</v>
      </c>
      <c r="EE45" s="165">
        <v>63.461799999999997</v>
      </c>
      <c r="EF45" s="165">
        <v>42.0319</v>
      </c>
      <c r="EG45" s="165">
        <v>-29.154</v>
      </c>
      <c r="EH45" s="165">
        <v>736.03480000000002</v>
      </c>
      <c r="EI45" s="165">
        <v>185.4151</v>
      </c>
      <c r="EJ45" s="166"/>
      <c r="EK45" s="165">
        <v>-19.260000000000002</v>
      </c>
      <c r="EL45" s="165">
        <v>-16.432700000000001</v>
      </c>
      <c r="EM45" s="165">
        <v>34.954099999999997</v>
      </c>
      <c r="EN45" s="165">
        <v>-39.9178</v>
      </c>
      <c r="EO45" s="165">
        <v>-37.582500000000003</v>
      </c>
      <c r="EP45" s="165">
        <v>38.448</v>
      </c>
      <c r="EQ45" s="165">
        <v>-7.6531000000000002</v>
      </c>
      <c r="ER45" s="165">
        <v>-8.4031000000000002</v>
      </c>
      <c r="ES45" s="165">
        <v>1.2464</v>
      </c>
      <c r="ET45" s="165">
        <v>0</v>
      </c>
      <c r="EU45" s="165">
        <v>-17.32</v>
      </c>
      <c r="EV45" s="166"/>
      <c r="EW45" s="165">
        <v>11.527699999999999</v>
      </c>
      <c r="EX45" s="165">
        <v>-124.60590000000001</v>
      </c>
      <c r="EY45" s="165">
        <v>-34.8932</v>
      </c>
      <c r="EZ45" s="165">
        <v>-34.226199999999999</v>
      </c>
      <c r="FA45" s="165">
        <v>7.9413</v>
      </c>
      <c r="FB45" s="165">
        <v>-39.149299999999997</v>
      </c>
      <c r="FC45" s="165">
        <v>6.7622999999999998</v>
      </c>
      <c r="FD45" s="165">
        <v>21.236000000000001</v>
      </c>
      <c r="FE45" s="166"/>
      <c r="FF45" s="165">
        <v>20.4026</v>
      </c>
      <c r="FG45" s="165">
        <v>39.318100000000001</v>
      </c>
      <c r="FH45" s="165">
        <v>39.515000000000001</v>
      </c>
      <c r="FI45" s="165">
        <v>38.380699999999997</v>
      </c>
      <c r="FJ45" s="165">
        <v>0</v>
      </c>
      <c r="FK45" s="165">
        <v>0</v>
      </c>
      <c r="FL45" s="165">
        <v>118.3916</v>
      </c>
      <c r="FM45" s="165">
        <v>-35.474400000000003</v>
      </c>
      <c r="FN45" s="165">
        <v>-36.482500000000002</v>
      </c>
      <c r="FO45" s="165">
        <v>75.3613</v>
      </c>
      <c r="FP45" s="165">
        <v>83.364199999999997</v>
      </c>
      <c r="FQ45" s="165">
        <v>32.126300000000001</v>
      </c>
      <c r="FR45" s="165">
        <v>18.940000000000001</v>
      </c>
      <c r="FS45" s="165">
        <v>8.2746999999999993</v>
      </c>
      <c r="FT45" s="165">
        <v>1.724</v>
      </c>
      <c r="FU45" s="165">
        <v>-4.67</v>
      </c>
      <c r="FV45" s="165">
        <v>11.16</v>
      </c>
      <c r="FW45" s="165">
        <v>31.560600000000001</v>
      </c>
      <c r="FX45" s="166"/>
      <c r="FY45" s="165">
        <v>2.411</v>
      </c>
      <c r="FZ45" s="165">
        <v>4.375</v>
      </c>
      <c r="GA45" s="166"/>
      <c r="GB45" s="165">
        <v>44.36</v>
      </c>
      <c r="GC45" s="165">
        <v>-85.152500000000003</v>
      </c>
      <c r="GD45" s="165">
        <v>-74.485699999999994</v>
      </c>
      <c r="GE45" s="165">
        <v>14.86</v>
      </c>
      <c r="GF45" s="165">
        <v>93.434200000000004</v>
      </c>
      <c r="GG45" s="165">
        <v>23.2</v>
      </c>
      <c r="GH45" s="165">
        <v>-26.515000000000001</v>
      </c>
      <c r="GI45" s="165">
        <v>-3.9348000000000001</v>
      </c>
      <c r="GJ45" s="165">
        <v>-4.1021000000000001</v>
      </c>
      <c r="GK45" s="165">
        <v>3.0318999999999998</v>
      </c>
      <c r="GL45" s="166"/>
      <c r="GM45" s="166"/>
      <c r="GN45" s="165">
        <v>-15.802099999999999</v>
      </c>
      <c r="GO45" s="165">
        <v>-50.684899999999999</v>
      </c>
      <c r="GP45" s="165">
        <v>15.6058</v>
      </c>
      <c r="GQ45" s="165">
        <v>53.0274</v>
      </c>
      <c r="GR45" s="165">
        <v>60.716700000000003</v>
      </c>
      <c r="GS45" s="165">
        <v>62.375</v>
      </c>
      <c r="GT45" s="165">
        <v>-145.779</v>
      </c>
      <c r="GU45" s="165">
        <v>-34.457700000000003</v>
      </c>
      <c r="GV45" s="165">
        <v>31.598299999999998</v>
      </c>
      <c r="GW45" s="165">
        <v>-82.233199999999997</v>
      </c>
      <c r="GX45" s="165">
        <v>12.8132</v>
      </c>
      <c r="GY45" s="165">
        <v>21.2165</v>
      </c>
      <c r="GZ45" s="165">
        <v>20.676500000000001</v>
      </c>
      <c r="HA45" s="165">
        <v>15.3512</v>
      </c>
      <c r="HB45" s="165">
        <v>211.5</v>
      </c>
      <c r="HC45" s="165">
        <v>208.95869999999999</v>
      </c>
      <c r="HD45" s="165">
        <v>189.4</v>
      </c>
      <c r="HE45" s="165">
        <v>-188.79419999999999</v>
      </c>
      <c r="HF45" s="165">
        <v>-313.21120000000002</v>
      </c>
      <c r="HG45" s="165">
        <v>312.77510000000001</v>
      </c>
      <c r="HH45" s="165">
        <v>311.1198</v>
      </c>
      <c r="HI45" s="165">
        <v>-199.74889999999999</v>
      </c>
      <c r="HJ45" s="165">
        <v>-199.5985</v>
      </c>
      <c r="HK45" s="165">
        <v>-12.244199999999999</v>
      </c>
      <c r="HL45" s="166"/>
      <c r="HM45" s="165">
        <v>76.153000000000006</v>
      </c>
      <c r="HN45" s="165">
        <v>73.556600000000003</v>
      </c>
      <c r="HO45" s="166"/>
      <c r="HP45" s="166"/>
      <c r="HQ45" s="165">
        <v>29.534400000000002</v>
      </c>
      <c r="HR45" s="165">
        <v>29.468499999999999</v>
      </c>
      <c r="HS45" s="165">
        <v>-80.697199999999995</v>
      </c>
      <c r="HT45" s="165">
        <v>-80.778400000000005</v>
      </c>
      <c r="HU45" s="165">
        <v>64.790000000000006</v>
      </c>
      <c r="HV45" s="165">
        <v>64.52</v>
      </c>
      <c r="HW45" s="165">
        <v>62.2</v>
      </c>
      <c r="HX45" s="165">
        <v>62.1</v>
      </c>
      <c r="HY45" s="165">
        <v>21.6799</v>
      </c>
      <c r="HZ45" s="165">
        <v>40.24</v>
      </c>
      <c r="IA45" s="165">
        <v>-378.40109999999999</v>
      </c>
      <c r="IB45" s="165">
        <v>81.224500000000006</v>
      </c>
      <c r="IC45" s="165">
        <v>80.960400000000007</v>
      </c>
      <c r="ID45" s="165">
        <v>17.899999999999999</v>
      </c>
      <c r="IE45" s="165">
        <v>51.9</v>
      </c>
      <c r="IF45" s="165">
        <v>-28.4</v>
      </c>
      <c r="IG45" s="165">
        <v>-28.5</v>
      </c>
      <c r="IH45" s="166"/>
      <c r="II45" s="165">
        <v>1.1906000000000001</v>
      </c>
      <c r="IJ45" s="165">
        <v>-307.54570000000001</v>
      </c>
      <c r="IK45" s="165">
        <v>-160.83260000000001</v>
      </c>
      <c r="IL45" s="165">
        <v>483.37299999999999</v>
      </c>
      <c r="IM45" s="165">
        <v>386.56200000000001</v>
      </c>
      <c r="IN45" s="165">
        <v>157.96780000000001</v>
      </c>
      <c r="IO45" s="165">
        <v>-378.45949999999999</v>
      </c>
      <c r="IP45" s="165">
        <v>378.15969999999999</v>
      </c>
      <c r="IQ45" s="165">
        <v>-189.93379999999999</v>
      </c>
      <c r="IR45" s="165">
        <v>-219.59540000000001</v>
      </c>
      <c r="IS45" s="165">
        <v>-370.9905</v>
      </c>
      <c r="IT45" s="165">
        <v>85.967699999999994</v>
      </c>
      <c r="IU45" s="165">
        <v>86.783699999999996</v>
      </c>
      <c r="IV45" s="165">
        <v>192.02260000000001</v>
      </c>
      <c r="IW45" s="165">
        <v>-464.71820000000002</v>
      </c>
      <c r="IX45" s="165">
        <v>225.67490000000001</v>
      </c>
      <c r="IY45" s="165">
        <v>-242.99</v>
      </c>
      <c r="IZ45" s="165">
        <v>247.13919999999999</v>
      </c>
      <c r="JA45" s="165">
        <v>-3.7696999999999998</v>
      </c>
      <c r="JB45" s="166"/>
      <c r="JC45" s="165">
        <v>28.8</v>
      </c>
      <c r="JD45" s="165">
        <v>6.5119999999999996</v>
      </c>
      <c r="JE45" s="165">
        <v>6.51</v>
      </c>
      <c r="JF45" s="165">
        <v>-27.92</v>
      </c>
      <c r="JG45" s="165">
        <v>5.2</v>
      </c>
      <c r="JH45" s="166"/>
      <c r="JI45" s="165">
        <v>-5.8884999999999996</v>
      </c>
      <c r="JJ45" s="165">
        <v>-22.9389</v>
      </c>
      <c r="JK45" s="165">
        <v>-4.8019999999999996</v>
      </c>
      <c r="JL45" s="165">
        <v>4.2</v>
      </c>
      <c r="JM45" s="165">
        <v>47.378</v>
      </c>
      <c r="JN45" s="165">
        <v>49.920999999999999</v>
      </c>
      <c r="JO45" s="166"/>
      <c r="JP45" s="166"/>
      <c r="JQ45" s="165">
        <v>48.323900000000002</v>
      </c>
      <c r="JR45" s="165">
        <v>48.625500000000002</v>
      </c>
      <c r="JS45" s="165">
        <v>47.889699999999998</v>
      </c>
      <c r="JT45" s="166"/>
      <c r="JU45" s="165">
        <v>-51.7</v>
      </c>
      <c r="JV45" s="165">
        <v>20.058399999999999</v>
      </c>
      <c r="JW45" s="165">
        <v>10.68</v>
      </c>
      <c r="JX45" s="166"/>
      <c r="JY45" s="165">
        <v>0</v>
      </c>
      <c r="JZ45" s="165">
        <v>45.635899999999999</v>
      </c>
      <c r="KA45" s="165">
        <v>12.3948</v>
      </c>
      <c r="KB45" s="165">
        <v>1.3976</v>
      </c>
      <c r="KC45" s="165">
        <v>-45.514600000000002</v>
      </c>
      <c r="KD45" s="165">
        <v>0</v>
      </c>
      <c r="KE45" s="165">
        <v>46.987400000000001</v>
      </c>
      <c r="KF45" s="165">
        <v>43.7</v>
      </c>
      <c r="KG45" s="165">
        <v>-42.6</v>
      </c>
      <c r="KH45" s="166"/>
      <c r="KI45" s="165">
        <v>40.520299999999999</v>
      </c>
    </row>
    <row r="46" spans="1:295" ht="18" customHeight="1" x14ac:dyDescent="0.25">
      <c r="A46" s="160" t="s">
        <v>67</v>
      </c>
      <c r="B46" s="160" t="s">
        <v>799</v>
      </c>
      <c r="C46" s="164">
        <v>0</v>
      </c>
      <c r="D46" s="165">
        <v>22.783100000000001</v>
      </c>
      <c r="E46" s="165">
        <v>-27.386800000000001</v>
      </c>
      <c r="F46" s="165">
        <v>-33.706099999999999</v>
      </c>
      <c r="G46" s="165">
        <v>18.943100000000001</v>
      </c>
      <c r="H46" s="166"/>
      <c r="I46" s="165">
        <v>46.759399999999999</v>
      </c>
      <c r="J46" s="165">
        <v>-68.997299999999996</v>
      </c>
      <c r="K46" s="165">
        <v>68.576400000000007</v>
      </c>
      <c r="L46" s="165">
        <v>34.804900000000004</v>
      </c>
      <c r="M46" s="165">
        <v>33.954300000000003</v>
      </c>
      <c r="N46" s="165">
        <v>0</v>
      </c>
      <c r="O46" s="165">
        <v>-80.236000000000004</v>
      </c>
      <c r="P46" s="165">
        <v>70.400000000000006</v>
      </c>
      <c r="Q46" s="165">
        <v>22.356000000000002</v>
      </c>
      <c r="R46" s="165">
        <v>-70.400000000000006</v>
      </c>
      <c r="S46" s="165">
        <v>12.839600000000001</v>
      </c>
      <c r="T46" s="165">
        <v>28.5458</v>
      </c>
      <c r="U46" s="165">
        <v>11.590999999999999</v>
      </c>
      <c r="V46" s="165">
        <v>11.8498</v>
      </c>
      <c r="W46" s="165">
        <v>19.7547</v>
      </c>
      <c r="X46" s="165">
        <v>10.8748</v>
      </c>
      <c r="Y46" s="165">
        <v>0.3014</v>
      </c>
      <c r="Z46" s="165">
        <v>2.3347000000000002</v>
      </c>
      <c r="AA46" s="166"/>
      <c r="AB46" s="166"/>
      <c r="AC46" s="165">
        <v>-62.91</v>
      </c>
      <c r="AD46" s="165">
        <v>-63.34</v>
      </c>
      <c r="AE46" s="166"/>
      <c r="AF46" s="165">
        <v>0</v>
      </c>
      <c r="AG46" s="165">
        <v>79.2</v>
      </c>
      <c r="AH46" s="165">
        <v>32.168999999999997</v>
      </c>
      <c r="AI46" s="165">
        <v>0.39700000000000002</v>
      </c>
      <c r="AJ46" s="165">
        <v>-61.73</v>
      </c>
      <c r="AK46" s="165">
        <v>-61.75</v>
      </c>
      <c r="AL46" s="165">
        <v>-47.82</v>
      </c>
      <c r="AM46" s="165">
        <v>62.61</v>
      </c>
      <c r="AN46" s="165">
        <v>62.95</v>
      </c>
      <c r="AO46" s="165">
        <v>24.3965</v>
      </c>
      <c r="AP46" s="165">
        <v>-7.0505000000000004</v>
      </c>
      <c r="AQ46" s="165">
        <v>78.104100000000003</v>
      </c>
      <c r="AR46" s="165">
        <v>81.284499999999994</v>
      </c>
      <c r="AS46" s="165">
        <v>39.638300000000001</v>
      </c>
      <c r="AT46" s="165">
        <v>-50.904499999999999</v>
      </c>
      <c r="AU46" s="165">
        <v>-50.4193</v>
      </c>
      <c r="AV46" s="165">
        <v>6.9892000000000003</v>
      </c>
      <c r="AW46" s="165">
        <v>7.0639000000000003</v>
      </c>
      <c r="AX46" s="165">
        <v>78.768000000000001</v>
      </c>
      <c r="AY46" s="165">
        <v>80.107600000000005</v>
      </c>
      <c r="AZ46" s="165">
        <v>8.9151000000000007</v>
      </c>
      <c r="BA46" s="165">
        <v>45.8506</v>
      </c>
      <c r="BB46" s="165">
        <v>-611.46439999999996</v>
      </c>
      <c r="BC46" s="165">
        <v>-16.585899999999999</v>
      </c>
      <c r="BD46" s="165">
        <v>-6.4</v>
      </c>
      <c r="BE46" s="165">
        <v>-6.4</v>
      </c>
      <c r="BF46" s="165">
        <v>56.482700000000001</v>
      </c>
      <c r="BG46" s="165">
        <v>55.7532</v>
      </c>
      <c r="BH46" s="165">
        <v>-5.5952000000000002</v>
      </c>
      <c r="BI46" s="166"/>
      <c r="BJ46" s="165">
        <v>-87.473600000000005</v>
      </c>
      <c r="BK46" s="165">
        <v>9.6272000000000002</v>
      </c>
      <c r="BL46" s="165">
        <v>9.3747000000000007</v>
      </c>
      <c r="BM46" s="165">
        <v>6.3277999999999999</v>
      </c>
      <c r="BN46" s="165">
        <v>656.84969999999998</v>
      </c>
      <c r="BO46" s="165">
        <v>165.83750000000001</v>
      </c>
      <c r="BP46" s="165">
        <v>165.80699999999999</v>
      </c>
      <c r="BQ46" s="165">
        <v>-726.48419999999999</v>
      </c>
      <c r="BR46" s="165">
        <v>588.93529999999998</v>
      </c>
      <c r="BS46" s="166"/>
      <c r="BT46" s="165">
        <v>-44.275500000000001</v>
      </c>
      <c r="BU46" s="165">
        <v>45.489800000000002</v>
      </c>
      <c r="BV46" s="165">
        <v>101.0929</v>
      </c>
      <c r="BW46" s="165">
        <v>33.24</v>
      </c>
      <c r="BX46" s="165">
        <v>38.43</v>
      </c>
      <c r="BY46" s="166"/>
      <c r="BZ46" s="165">
        <v>83.31</v>
      </c>
      <c r="CA46" s="165">
        <v>-1.7373000000000001</v>
      </c>
      <c r="CB46" s="165">
        <v>-1.7373000000000001</v>
      </c>
      <c r="CC46" s="165">
        <v>60.715699999999998</v>
      </c>
      <c r="CD46" s="165">
        <v>61.247399999999999</v>
      </c>
      <c r="CE46" s="165">
        <v>19.635200000000001</v>
      </c>
      <c r="CF46" s="165">
        <v>-97.070400000000006</v>
      </c>
      <c r="CG46" s="165">
        <v>-97.081599999999995</v>
      </c>
      <c r="CH46" s="165">
        <v>4.7531999999999996</v>
      </c>
      <c r="CI46" s="165">
        <v>-95.120400000000004</v>
      </c>
      <c r="CJ46" s="166"/>
      <c r="CK46" s="166"/>
      <c r="CL46" s="165">
        <v>33</v>
      </c>
      <c r="CM46" s="165">
        <v>189.6</v>
      </c>
      <c r="CN46" s="165">
        <v>-17.77</v>
      </c>
      <c r="CO46" s="165">
        <v>35.846299999999999</v>
      </c>
      <c r="CP46" s="165">
        <v>35.8414</v>
      </c>
      <c r="CQ46" s="165">
        <v>35.813499999999998</v>
      </c>
      <c r="CR46" s="165">
        <v>-64.315899999999999</v>
      </c>
      <c r="CS46" s="165">
        <v>-64.028800000000004</v>
      </c>
      <c r="CT46" s="165">
        <v>88.641900000000007</v>
      </c>
      <c r="CU46" s="165">
        <v>-83.164500000000004</v>
      </c>
      <c r="CV46" s="165">
        <v>104.3034</v>
      </c>
      <c r="CW46" s="165">
        <v>17.5763</v>
      </c>
      <c r="CX46" s="165">
        <v>59.92</v>
      </c>
      <c r="CY46" s="165">
        <v>88.98</v>
      </c>
      <c r="CZ46" s="165">
        <v>56.9604</v>
      </c>
      <c r="DA46" s="166"/>
      <c r="DB46" s="165">
        <v>-37.69</v>
      </c>
      <c r="DC46" s="166"/>
      <c r="DD46" s="165">
        <v>96.2988</v>
      </c>
      <c r="DE46" s="165">
        <v>94.577799999999996</v>
      </c>
      <c r="DF46" s="165">
        <v>-206.6831</v>
      </c>
      <c r="DG46" s="165">
        <v>1E-4</v>
      </c>
      <c r="DH46" s="165">
        <v>-23.104199999999999</v>
      </c>
      <c r="DI46" s="165">
        <v>-119.3</v>
      </c>
      <c r="DJ46" s="165">
        <v>-118.5</v>
      </c>
      <c r="DK46" s="165">
        <v>26.507300000000001</v>
      </c>
      <c r="DL46" s="165">
        <v>65.341200000000001</v>
      </c>
      <c r="DM46" s="165">
        <v>89.717100000000002</v>
      </c>
      <c r="DN46" s="165">
        <v>92.596400000000003</v>
      </c>
      <c r="DO46" s="165">
        <v>64.930000000000007</v>
      </c>
      <c r="DP46" s="165">
        <v>-14.53</v>
      </c>
      <c r="DQ46" s="165">
        <v>63.146999999999998</v>
      </c>
      <c r="DR46" s="165">
        <v>205.1867</v>
      </c>
      <c r="DS46" s="166"/>
      <c r="DT46" s="165">
        <v>-3.5</v>
      </c>
      <c r="DU46" s="165">
        <v>74.73</v>
      </c>
      <c r="DV46" s="165">
        <v>70.11</v>
      </c>
      <c r="DW46" s="165">
        <v>204.81819999999999</v>
      </c>
      <c r="DX46" s="165">
        <v>201.94540000000001</v>
      </c>
      <c r="DY46" s="166"/>
      <c r="DZ46" s="165">
        <v>36.336399999999998</v>
      </c>
      <c r="EA46" s="166"/>
      <c r="EB46" s="165">
        <v>262.74470000000002</v>
      </c>
      <c r="EC46" s="165">
        <v>252.0941</v>
      </c>
      <c r="ED46" s="165">
        <v>255.53</v>
      </c>
      <c r="EE46" s="165">
        <v>64.809200000000004</v>
      </c>
      <c r="EF46" s="165">
        <v>43.323300000000003</v>
      </c>
      <c r="EG46" s="165">
        <v>-29.116</v>
      </c>
      <c r="EH46" s="165">
        <v>735.66920000000005</v>
      </c>
      <c r="EI46" s="165">
        <v>193.97630000000001</v>
      </c>
      <c r="EJ46" s="166"/>
      <c r="EK46" s="165">
        <v>-19.272500000000001</v>
      </c>
      <c r="EL46" s="165">
        <v>-16.373999999999999</v>
      </c>
      <c r="EM46" s="165">
        <v>35.473300000000002</v>
      </c>
      <c r="EN46" s="165">
        <v>-36.5929</v>
      </c>
      <c r="EO46" s="165">
        <v>-34.172400000000003</v>
      </c>
      <c r="EP46" s="165">
        <v>33.840000000000003</v>
      </c>
      <c r="EQ46" s="165">
        <v>-8.0314999999999994</v>
      </c>
      <c r="ER46" s="165">
        <v>-8.7126999999999999</v>
      </c>
      <c r="ES46" s="165">
        <v>0.62970000000000004</v>
      </c>
      <c r="ET46" s="165">
        <v>0</v>
      </c>
      <c r="EU46" s="165">
        <v>-14.31</v>
      </c>
      <c r="EV46" s="166"/>
      <c r="EW46" s="165">
        <v>13.313499999999999</v>
      </c>
      <c r="EX46" s="165">
        <v>-125.21550000000001</v>
      </c>
      <c r="EY46" s="165">
        <v>-34.288699999999999</v>
      </c>
      <c r="EZ46" s="165">
        <v>-33.639099999999999</v>
      </c>
      <c r="FA46" s="165">
        <v>6.6555</v>
      </c>
      <c r="FB46" s="165">
        <v>-40.127800000000001</v>
      </c>
      <c r="FC46" s="165">
        <v>7.8307000000000002</v>
      </c>
      <c r="FD46" s="165">
        <v>21.346900000000002</v>
      </c>
      <c r="FE46" s="166"/>
      <c r="FF46" s="165">
        <v>20.704699999999999</v>
      </c>
      <c r="FG46" s="165">
        <v>39.230699999999999</v>
      </c>
      <c r="FH46" s="165">
        <v>39.840899999999998</v>
      </c>
      <c r="FI46" s="165">
        <v>38.424700000000001</v>
      </c>
      <c r="FJ46" s="165">
        <v>0</v>
      </c>
      <c r="FK46" s="166"/>
      <c r="FL46" s="165">
        <v>123.58280000000001</v>
      </c>
      <c r="FM46" s="165">
        <v>-35.531500000000001</v>
      </c>
      <c r="FN46" s="165">
        <v>-35.472099999999998</v>
      </c>
      <c r="FO46" s="165">
        <v>79.875399999999999</v>
      </c>
      <c r="FP46" s="165">
        <v>87.173400000000001</v>
      </c>
      <c r="FQ46" s="165">
        <v>32.617100000000001</v>
      </c>
      <c r="FR46" s="165">
        <v>18.12</v>
      </c>
      <c r="FS46" s="165">
        <v>7.2590000000000003</v>
      </c>
      <c r="FT46" s="165">
        <v>1.7826</v>
      </c>
      <c r="FU46" s="165">
        <v>-3.92</v>
      </c>
      <c r="FV46" s="165">
        <v>10.3</v>
      </c>
      <c r="FW46" s="165">
        <v>33.491300000000003</v>
      </c>
      <c r="FX46" s="166"/>
      <c r="FY46" s="165">
        <v>2.6869999999999998</v>
      </c>
      <c r="FZ46" s="165">
        <v>4.3449999999999998</v>
      </c>
      <c r="GA46" s="166"/>
      <c r="GB46" s="165">
        <v>43.89</v>
      </c>
      <c r="GC46" s="165">
        <v>-89.028199999999998</v>
      </c>
      <c r="GD46" s="165">
        <v>-79.777900000000002</v>
      </c>
      <c r="GE46" s="165">
        <v>15.48</v>
      </c>
      <c r="GF46" s="165">
        <v>92.866299999999995</v>
      </c>
      <c r="GG46" s="165">
        <v>23.7</v>
      </c>
      <c r="GH46" s="165">
        <v>-27.314299999999999</v>
      </c>
      <c r="GI46" s="165">
        <v>-4.1893000000000002</v>
      </c>
      <c r="GJ46" s="165">
        <v>-4.4124999999999996</v>
      </c>
      <c r="GK46" s="165">
        <v>3.1627000000000001</v>
      </c>
      <c r="GL46" s="166"/>
      <c r="GM46" s="166"/>
      <c r="GN46" s="165">
        <v>-15.007</v>
      </c>
      <c r="GO46" s="165">
        <v>-52.334400000000002</v>
      </c>
      <c r="GP46" s="165">
        <v>14.448399999999999</v>
      </c>
      <c r="GQ46" s="165">
        <v>55.430100000000003</v>
      </c>
      <c r="GR46" s="165">
        <v>58.491799999999998</v>
      </c>
      <c r="GS46" s="165">
        <v>59.749899999999997</v>
      </c>
      <c r="GT46" s="165">
        <v>-149.79599999999999</v>
      </c>
      <c r="GU46" s="165">
        <v>-34.155999999999999</v>
      </c>
      <c r="GV46" s="165">
        <v>33.162599999999998</v>
      </c>
      <c r="GW46" s="165">
        <v>-82.317400000000006</v>
      </c>
      <c r="GX46" s="165">
        <v>12.228999999999999</v>
      </c>
      <c r="GY46" s="165">
        <v>21.6755</v>
      </c>
      <c r="GZ46" s="165">
        <v>21.1722</v>
      </c>
      <c r="HA46" s="166"/>
      <c r="HB46" s="165">
        <v>210.07</v>
      </c>
      <c r="HC46" s="165">
        <v>208.7912</v>
      </c>
      <c r="HD46" s="166"/>
      <c r="HE46" s="166"/>
      <c r="HF46" s="165">
        <v>-314.572</v>
      </c>
      <c r="HG46" s="165">
        <v>316.38549999999998</v>
      </c>
      <c r="HH46" s="165">
        <v>313.91840000000002</v>
      </c>
      <c r="HI46" s="165">
        <v>-198.1969</v>
      </c>
      <c r="HJ46" s="165">
        <v>-195.9204</v>
      </c>
      <c r="HK46" s="165">
        <v>-13.5053</v>
      </c>
      <c r="HL46" s="166"/>
      <c r="HM46" s="165">
        <v>72.758899999999997</v>
      </c>
      <c r="HN46" s="165">
        <v>71.847499999999997</v>
      </c>
      <c r="HO46" s="166"/>
      <c r="HP46" s="166"/>
      <c r="HQ46" s="165">
        <v>28.523700000000002</v>
      </c>
      <c r="HR46" s="165">
        <v>27.655799999999999</v>
      </c>
      <c r="HS46" s="165">
        <v>-78.936499999999995</v>
      </c>
      <c r="HT46" s="165">
        <v>-79.097200000000001</v>
      </c>
      <c r="HU46" s="165">
        <v>67.650000000000006</v>
      </c>
      <c r="HV46" s="165">
        <v>68.22</v>
      </c>
      <c r="HW46" s="165">
        <v>60.4</v>
      </c>
      <c r="HX46" s="165">
        <v>61.2</v>
      </c>
      <c r="HY46" s="165">
        <v>21.720500000000001</v>
      </c>
      <c r="HZ46" s="165">
        <v>37.76</v>
      </c>
      <c r="IA46" s="165">
        <v>-366.47340000000003</v>
      </c>
      <c r="IB46" s="165">
        <v>77.523899999999998</v>
      </c>
      <c r="IC46" s="165">
        <v>77.264600000000002</v>
      </c>
      <c r="ID46" s="166"/>
      <c r="IE46" s="165">
        <v>51.3</v>
      </c>
      <c r="IF46" s="165">
        <v>-27.5</v>
      </c>
      <c r="IG46" s="165">
        <v>-27.6</v>
      </c>
      <c r="IH46" s="165">
        <v>1.8065</v>
      </c>
      <c r="II46" s="165">
        <v>1.5547</v>
      </c>
      <c r="IJ46" s="165">
        <v>-311.06779999999998</v>
      </c>
      <c r="IK46" s="165">
        <v>-157.65969999999999</v>
      </c>
      <c r="IL46" s="165">
        <v>472.6266</v>
      </c>
      <c r="IM46" s="165">
        <v>376.49509999999998</v>
      </c>
      <c r="IN46" s="165">
        <v>150.3758</v>
      </c>
      <c r="IO46" s="165">
        <v>-369.74599999999998</v>
      </c>
      <c r="IP46" s="165">
        <v>370.21660000000003</v>
      </c>
      <c r="IQ46" s="165">
        <v>-179.16980000000001</v>
      </c>
      <c r="IR46" s="165">
        <v>-213.9967</v>
      </c>
      <c r="IS46" s="165">
        <v>-358.5917</v>
      </c>
      <c r="IT46" s="165">
        <v>88.093599999999995</v>
      </c>
      <c r="IU46" s="165">
        <v>85.199299999999994</v>
      </c>
      <c r="IV46" s="165">
        <v>186.0427</v>
      </c>
      <c r="IW46" s="165">
        <v>-452.827</v>
      </c>
      <c r="IX46" s="165">
        <v>222.79519999999999</v>
      </c>
      <c r="IY46" s="165">
        <v>-241.61009999999999</v>
      </c>
      <c r="IZ46" s="165">
        <v>239.47</v>
      </c>
      <c r="JA46" s="165">
        <v>-4.6650999999999998</v>
      </c>
      <c r="JB46" s="166"/>
      <c r="JC46" s="165">
        <v>28.08</v>
      </c>
      <c r="JD46" s="165">
        <v>6.3780000000000001</v>
      </c>
      <c r="JE46" s="165">
        <v>6.3710000000000004</v>
      </c>
      <c r="JF46" s="165">
        <v>-27.6</v>
      </c>
      <c r="JG46" s="165">
        <v>4.4000000000000004</v>
      </c>
      <c r="JH46" s="166"/>
      <c r="JI46" s="165">
        <v>-5.1254999999999997</v>
      </c>
      <c r="JJ46" s="165">
        <v>-22.441400000000002</v>
      </c>
      <c r="JK46" s="165">
        <v>-6.0044000000000004</v>
      </c>
      <c r="JL46" s="165">
        <v>4.2</v>
      </c>
      <c r="JM46" s="165">
        <v>47.427999999999997</v>
      </c>
      <c r="JN46" s="165">
        <v>46.832000000000001</v>
      </c>
      <c r="JO46" s="166"/>
      <c r="JP46" s="166"/>
      <c r="JQ46" s="165">
        <v>46.734400000000001</v>
      </c>
      <c r="JR46" s="165">
        <v>47.3489</v>
      </c>
      <c r="JS46" s="165">
        <v>47.102200000000003</v>
      </c>
      <c r="JT46" s="166"/>
      <c r="JU46" s="165">
        <v>-50.9</v>
      </c>
      <c r="JV46" s="165">
        <v>20.527200000000001</v>
      </c>
      <c r="JW46" s="165">
        <v>10.75</v>
      </c>
      <c r="JX46" s="166"/>
      <c r="JY46" s="165">
        <v>0</v>
      </c>
      <c r="JZ46" s="165">
        <v>47.410699999999999</v>
      </c>
      <c r="KA46" s="165">
        <v>13.2454</v>
      </c>
      <c r="KB46" s="165">
        <v>0</v>
      </c>
      <c r="KC46" s="165">
        <v>-47.051699999999997</v>
      </c>
      <c r="KD46" s="165">
        <v>0</v>
      </c>
      <c r="KE46" s="165">
        <v>46.631500000000003</v>
      </c>
      <c r="KF46" s="165">
        <v>41.8</v>
      </c>
      <c r="KG46" s="165">
        <v>-41.9</v>
      </c>
      <c r="KH46" s="166"/>
      <c r="KI46" s="165">
        <v>46.685299999999998</v>
      </c>
    </row>
    <row r="47" spans="1:295" ht="18" customHeight="1" x14ac:dyDescent="0.25">
      <c r="A47" s="160" t="s">
        <v>67</v>
      </c>
      <c r="B47" s="160" t="s">
        <v>800</v>
      </c>
      <c r="C47" s="164">
        <v>0</v>
      </c>
      <c r="D47" s="165">
        <v>22.5535</v>
      </c>
      <c r="E47" s="166"/>
      <c r="F47" s="165">
        <v>-33.789200000000001</v>
      </c>
      <c r="G47" s="165">
        <v>20.253499999999999</v>
      </c>
      <c r="H47" s="166"/>
      <c r="I47" s="165">
        <v>46.322699999999998</v>
      </c>
      <c r="J47" s="165">
        <v>-68.295199999999994</v>
      </c>
      <c r="K47" s="165">
        <v>69.620500000000007</v>
      </c>
      <c r="L47" s="165">
        <v>35.176900000000003</v>
      </c>
      <c r="M47" s="165">
        <v>34.352600000000002</v>
      </c>
      <c r="N47" s="165">
        <v>-2.2200000000000002</v>
      </c>
      <c r="O47" s="165">
        <v>-79.787000000000006</v>
      </c>
      <c r="P47" s="165">
        <v>70.400000000000006</v>
      </c>
      <c r="Q47" s="165">
        <v>22.356000000000002</v>
      </c>
      <c r="R47" s="166"/>
      <c r="S47" s="165">
        <v>12.1037</v>
      </c>
      <c r="T47" s="165">
        <v>27.135200000000001</v>
      </c>
      <c r="U47" s="165">
        <v>11.8406</v>
      </c>
      <c r="V47" s="165">
        <v>11.965199999999999</v>
      </c>
      <c r="W47" s="165">
        <v>19.589500000000001</v>
      </c>
      <c r="X47" s="165">
        <v>11.3888</v>
      </c>
      <c r="Y47" s="165">
        <v>0.26490000000000002</v>
      </c>
      <c r="Z47" s="165">
        <v>2.3144</v>
      </c>
      <c r="AA47" s="166"/>
      <c r="AB47" s="166"/>
      <c r="AC47" s="165">
        <v>-60.3</v>
      </c>
      <c r="AD47" s="165">
        <v>-60.45</v>
      </c>
      <c r="AE47" s="166"/>
      <c r="AF47" s="165">
        <v>2.2200000000000002</v>
      </c>
      <c r="AG47" s="166"/>
      <c r="AH47" s="165">
        <v>32.89</v>
      </c>
      <c r="AI47" s="165">
        <v>0.39900000000000002</v>
      </c>
      <c r="AJ47" s="165">
        <v>-55.73</v>
      </c>
      <c r="AK47" s="165">
        <v>-56.17</v>
      </c>
      <c r="AL47" s="165">
        <v>-53.2</v>
      </c>
      <c r="AM47" s="165">
        <v>56.22</v>
      </c>
      <c r="AN47" s="165">
        <v>56.52</v>
      </c>
      <c r="AO47" s="165">
        <v>24.779900000000001</v>
      </c>
      <c r="AP47" s="165">
        <v>-7.2632000000000003</v>
      </c>
      <c r="AQ47" s="165">
        <v>78.796099999999996</v>
      </c>
      <c r="AR47" s="165">
        <v>81.729600000000005</v>
      </c>
      <c r="AS47" s="165">
        <v>44.903700000000001</v>
      </c>
      <c r="AT47" s="165">
        <v>-52.378</v>
      </c>
      <c r="AU47" s="165">
        <v>-52.734999999999999</v>
      </c>
      <c r="AV47" s="165">
        <v>6.3379000000000003</v>
      </c>
      <c r="AW47" s="165">
        <v>6.0955000000000004</v>
      </c>
      <c r="AX47" s="165">
        <v>81.179299999999998</v>
      </c>
      <c r="AY47" s="165">
        <v>83.724500000000006</v>
      </c>
      <c r="AZ47" s="165">
        <v>9.4385999999999992</v>
      </c>
      <c r="BA47" s="165">
        <v>49.2684</v>
      </c>
      <c r="BB47" s="165">
        <v>-636.28279999999995</v>
      </c>
      <c r="BC47" s="165">
        <v>-20.942900000000002</v>
      </c>
      <c r="BD47" s="165">
        <v>-5.9</v>
      </c>
      <c r="BE47" s="165">
        <v>-5.9</v>
      </c>
      <c r="BF47" s="165">
        <v>59.139200000000002</v>
      </c>
      <c r="BG47" s="165">
        <v>57.892200000000003</v>
      </c>
      <c r="BH47" s="165">
        <v>-4.9518000000000004</v>
      </c>
      <c r="BI47" s="166"/>
      <c r="BJ47" s="165">
        <v>-105.9932</v>
      </c>
      <c r="BK47" s="165">
        <v>9.6757000000000009</v>
      </c>
      <c r="BL47" s="165">
        <v>9.8378999999999994</v>
      </c>
      <c r="BM47" s="165">
        <v>6.7045000000000003</v>
      </c>
      <c r="BN47" s="165">
        <v>690.35900000000004</v>
      </c>
      <c r="BO47" s="165">
        <v>151.79900000000001</v>
      </c>
      <c r="BP47" s="165">
        <v>152.9282</v>
      </c>
      <c r="BQ47" s="165">
        <v>-717.48199999999997</v>
      </c>
      <c r="BR47" s="165">
        <v>594.91650000000004</v>
      </c>
      <c r="BS47" s="166"/>
      <c r="BT47" s="165">
        <v>-62.691099999999999</v>
      </c>
      <c r="BU47" s="165">
        <v>64.489599999999996</v>
      </c>
      <c r="BV47" s="166"/>
      <c r="BW47" s="165">
        <v>33.58</v>
      </c>
      <c r="BX47" s="165">
        <v>38.43</v>
      </c>
      <c r="BY47" s="165">
        <v>75.58</v>
      </c>
      <c r="BZ47" s="165">
        <v>84.27</v>
      </c>
      <c r="CA47" s="165">
        <v>14.605499999999999</v>
      </c>
      <c r="CB47" s="165">
        <v>14.069699999999999</v>
      </c>
      <c r="CC47" s="165">
        <v>50.333500000000001</v>
      </c>
      <c r="CD47" s="165">
        <v>50.439799999999998</v>
      </c>
      <c r="CE47" s="165">
        <v>20.842600000000001</v>
      </c>
      <c r="CF47" s="165">
        <v>-97.993099999999998</v>
      </c>
      <c r="CG47" s="165">
        <v>-97.739199999999997</v>
      </c>
      <c r="CH47" s="165">
        <v>7.585</v>
      </c>
      <c r="CI47" s="165">
        <v>-94.856800000000007</v>
      </c>
      <c r="CJ47" s="166"/>
      <c r="CK47" s="166"/>
      <c r="CL47" s="165">
        <v>31.2</v>
      </c>
      <c r="CM47" s="165">
        <v>190.3</v>
      </c>
      <c r="CN47" s="165">
        <v>-17.62</v>
      </c>
      <c r="CO47" s="165">
        <v>36.331899999999997</v>
      </c>
      <c r="CP47" s="165">
        <v>35.323999999999998</v>
      </c>
      <c r="CQ47" s="165">
        <v>36.522599999999997</v>
      </c>
      <c r="CR47" s="165">
        <v>-63.883699999999997</v>
      </c>
      <c r="CS47" s="165">
        <v>-63.649900000000002</v>
      </c>
      <c r="CT47" s="165">
        <v>90.210700000000003</v>
      </c>
      <c r="CU47" s="165">
        <v>-86.418300000000002</v>
      </c>
      <c r="CV47" s="165">
        <v>106.5424</v>
      </c>
      <c r="CW47" s="165">
        <v>17.755199999999999</v>
      </c>
      <c r="CX47" s="165">
        <v>57.02</v>
      </c>
      <c r="CY47" s="165">
        <v>89.59</v>
      </c>
      <c r="CZ47" s="165">
        <v>56.257300000000001</v>
      </c>
      <c r="DA47" s="165">
        <v>53.471400000000003</v>
      </c>
      <c r="DB47" s="165">
        <v>-38.119999999999997</v>
      </c>
      <c r="DC47" s="166"/>
      <c r="DD47" s="165">
        <v>95.0167</v>
      </c>
      <c r="DE47" s="165">
        <v>94.417000000000002</v>
      </c>
      <c r="DF47" s="165">
        <v>-203.7662</v>
      </c>
      <c r="DG47" s="165">
        <v>-1E-4</v>
      </c>
      <c r="DH47" s="165">
        <v>-22.851299999999998</v>
      </c>
      <c r="DI47" s="165">
        <v>-118</v>
      </c>
      <c r="DJ47" s="165">
        <v>-117.3</v>
      </c>
      <c r="DK47" s="165">
        <v>26.188700000000001</v>
      </c>
      <c r="DL47" s="165">
        <v>64.462299999999999</v>
      </c>
      <c r="DM47" s="165">
        <v>89.717100000000002</v>
      </c>
      <c r="DN47" s="165">
        <v>91.424599999999998</v>
      </c>
      <c r="DO47" s="165">
        <v>64.28</v>
      </c>
      <c r="DP47" s="165">
        <v>-14.61</v>
      </c>
      <c r="DQ47" s="165">
        <v>63.798000000000002</v>
      </c>
      <c r="DR47" s="165">
        <v>202.25149999999999</v>
      </c>
      <c r="DS47" s="166"/>
      <c r="DT47" s="165">
        <v>-3.06</v>
      </c>
      <c r="DU47" s="165">
        <v>82.83</v>
      </c>
      <c r="DV47" s="165">
        <v>69.69</v>
      </c>
      <c r="DW47" s="165">
        <v>202.67269999999999</v>
      </c>
      <c r="DX47" s="165">
        <v>199.50909999999999</v>
      </c>
      <c r="DY47" s="165">
        <v>73.086200000000005</v>
      </c>
      <c r="DZ47" s="165">
        <v>48.9636</v>
      </c>
      <c r="EA47" s="165">
        <v>308.85539999999997</v>
      </c>
      <c r="EB47" s="165">
        <v>265.4538</v>
      </c>
      <c r="EC47" s="165">
        <v>257.31110000000001</v>
      </c>
      <c r="ED47" s="165">
        <v>260.74349999999998</v>
      </c>
      <c r="EE47" s="165">
        <v>61.229700000000001</v>
      </c>
      <c r="EF47" s="165">
        <v>40.889499999999998</v>
      </c>
      <c r="EG47" s="165">
        <v>-28.536999999999999</v>
      </c>
      <c r="EH47" s="165">
        <v>735.58130000000006</v>
      </c>
      <c r="EI47" s="165">
        <v>171.65639999999999</v>
      </c>
      <c r="EJ47" s="166"/>
      <c r="EK47" s="165">
        <v>-19.213899999999999</v>
      </c>
      <c r="EL47" s="165">
        <v>-16.080400000000001</v>
      </c>
      <c r="EM47" s="165">
        <v>37.116900000000001</v>
      </c>
      <c r="EN47" s="165">
        <v>-40.794899999999998</v>
      </c>
      <c r="EO47" s="165">
        <v>-37.988399999999999</v>
      </c>
      <c r="EP47" s="165">
        <v>32.304000000000002</v>
      </c>
      <c r="EQ47" s="165">
        <v>-7.4238999999999997</v>
      </c>
      <c r="ER47" s="165">
        <v>-8.0922999999999998</v>
      </c>
      <c r="ES47" s="165">
        <v>3.1846999999999999</v>
      </c>
      <c r="ET47" s="166"/>
      <c r="EU47" s="165">
        <v>-14.1</v>
      </c>
      <c r="EV47" s="166"/>
      <c r="EW47" s="165">
        <v>11.4245</v>
      </c>
      <c r="EX47" s="165">
        <v>-126.1326</v>
      </c>
      <c r="EY47" s="165">
        <v>-34.661700000000003</v>
      </c>
      <c r="EZ47" s="165">
        <v>-33.509900000000002</v>
      </c>
      <c r="FA47" s="165">
        <v>5.8249000000000004</v>
      </c>
      <c r="FB47" s="165">
        <v>-37.753900000000002</v>
      </c>
      <c r="FC47" s="165">
        <v>4.4214000000000002</v>
      </c>
      <c r="FD47" s="165">
        <v>20.9754</v>
      </c>
      <c r="FE47" s="166"/>
      <c r="FF47" s="165">
        <v>20.469899999999999</v>
      </c>
      <c r="FG47" s="165">
        <v>38.222900000000003</v>
      </c>
      <c r="FH47" s="165">
        <v>38.853499999999997</v>
      </c>
      <c r="FI47" s="165">
        <v>37.377400000000002</v>
      </c>
      <c r="FJ47" s="165">
        <v>-14.903600000000001</v>
      </c>
      <c r="FK47" s="165">
        <v>-14.903600000000001</v>
      </c>
      <c r="FL47" s="165">
        <v>187.886</v>
      </c>
      <c r="FM47" s="165">
        <v>-48.288899999999998</v>
      </c>
      <c r="FN47" s="165">
        <v>-47.894399999999997</v>
      </c>
      <c r="FO47" s="165">
        <v>128.77959999999999</v>
      </c>
      <c r="FP47" s="165">
        <v>139.8657</v>
      </c>
      <c r="FQ47" s="165">
        <v>43.896500000000003</v>
      </c>
      <c r="FR47" s="165">
        <v>25.64</v>
      </c>
      <c r="FS47" s="165">
        <v>7.5666000000000002</v>
      </c>
      <c r="FT47" s="165">
        <v>1.7374000000000001</v>
      </c>
      <c r="FU47" s="165">
        <v>-4.08</v>
      </c>
      <c r="FV47" s="165">
        <v>12.47</v>
      </c>
      <c r="FW47" s="165">
        <v>43.128500000000003</v>
      </c>
      <c r="FX47" s="166"/>
      <c r="FY47" s="165">
        <v>2.839</v>
      </c>
      <c r="FZ47" s="165">
        <v>3.3769999999999998</v>
      </c>
      <c r="GA47" s="166"/>
      <c r="GB47" s="165">
        <v>43.79</v>
      </c>
      <c r="GC47" s="165">
        <v>-140.3596</v>
      </c>
      <c r="GD47" s="165">
        <v>-126.4532</v>
      </c>
      <c r="GE47" s="165">
        <v>16.72</v>
      </c>
      <c r="GF47" s="165">
        <v>84.494100000000003</v>
      </c>
      <c r="GG47" s="165">
        <v>24</v>
      </c>
      <c r="GH47" s="165">
        <v>-24.2836</v>
      </c>
      <c r="GI47" s="165">
        <v>-5.8402000000000003</v>
      </c>
      <c r="GJ47" s="165">
        <v>-6.1303999999999998</v>
      </c>
      <c r="GK47" s="165">
        <v>3.1703999999999999</v>
      </c>
      <c r="GL47" s="166"/>
      <c r="GM47" s="166"/>
      <c r="GN47" s="165">
        <v>-13.2872</v>
      </c>
      <c r="GO47" s="165">
        <v>-49.6815</v>
      </c>
      <c r="GP47" s="165">
        <v>15.3605</v>
      </c>
      <c r="GQ47" s="165">
        <v>51.806600000000003</v>
      </c>
      <c r="GR47" s="165">
        <v>61.775100000000002</v>
      </c>
      <c r="GS47" s="165">
        <v>61.187899999999999</v>
      </c>
      <c r="GT47" s="165">
        <v>-133.87469999999999</v>
      </c>
      <c r="GU47" s="165">
        <v>-33.834699999999998</v>
      </c>
      <c r="GV47" s="165">
        <v>32.703800000000001</v>
      </c>
      <c r="GW47" s="165">
        <v>-84.9953</v>
      </c>
      <c r="GX47" s="165">
        <v>11.605600000000001</v>
      </c>
      <c r="GY47" s="165">
        <v>21.4313</v>
      </c>
      <c r="GZ47" s="166"/>
      <c r="HA47" s="165">
        <v>14.4048</v>
      </c>
      <c r="HB47" s="165">
        <v>199.3732</v>
      </c>
      <c r="HC47" s="165">
        <v>197.45240000000001</v>
      </c>
      <c r="HD47" s="166"/>
      <c r="HE47" s="166"/>
      <c r="HF47" s="165">
        <v>-312.39150000000001</v>
      </c>
      <c r="HG47" s="165">
        <v>310.16379999999998</v>
      </c>
      <c r="HH47" s="165">
        <v>309.70319999999998</v>
      </c>
      <c r="HI47" s="165">
        <v>-188.65729999999999</v>
      </c>
      <c r="HJ47" s="165">
        <v>-186.65549999999999</v>
      </c>
      <c r="HK47" s="165">
        <v>-16.443899999999999</v>
      </c>
      <c r="HL47" s="166"/>
      <c r="HM47" s="165">
        <v>71.373599999999996</v>
      </c>
      <c r="HN47" s="165">
        <v>70.857399999999998</v>
      </c>
      <c r="HO47" s="165">
        <v>-106.6035</v>
      </c>
      <c r="HP47" s="165">
        <v>-108.72969999999999</v>
      </c>
      <c r="HQ47" s="165">
        <v>30.677</v>
      </c>
      <c r="HR47" s="165">
        <v>30.1936</v>
      </c>
      <c r="HS47" s="165">
        <v>-59.504300000000001</v>
      </c>
      <c r="HT47" s="165">
        <v>-59.3917</v>
      </c>
      <c r="HU47" s="165">
        <v>72.94</v>
      </c>
      <c r="HV47" s="165">
        <v>72.97</v>
      </c>
      <c r="HW47" s="165">
        <v>51.2</v>
      </c>
      <c r="HX47" s="165">
        <v>51.7</v>
      </c>
      <c r="HY47" s="165">
        <v>21.6799</v>
      </c>
      <c r="HZ47" s="165">
        <v>37.200000000000003</v>
      </c>
      <c r="IA47" s="165">
        <v>-344.52440000000001</v>
      </c>
      <c r="IB47" s="165">
        <v>75.065899999999999</v>
      </c>
      <c r="IC47" s="165">
        <v>75.141400000000004</v>
      </c>
      <c r="ID47" s="165">
        <v>17.3</v>
      </c>
      <c r="IE47" s="165">
        <v>41.6</v>
      </c>
      <c r="IF47" s="165">
        <v>-29.1</v>
      </c>
      <c r="IG47" s="165">
        <v>-29.2</v>
      </c>
      <c r="IH47" s="165">
        <v>1.9543999999999999</v>
      </c>
      <c r="II47" s="165">
        <v>1.8794</v>
      </c>
      <c r="IJ47" s="165">
        <v>-308.791</v>
      </c>
      <c r="IK47" s="165">
        <v>-136.70230000000001</v>
      </c>
      <c r="IL47" s="165">
        <v>435.56040000000002</v>
      </c>
      <c r="IM47" s="165">
        <v>355.91230000000002</v>
      </c>
      <c r="IN47" s="165">
        <v>136.71090000000001</v>
      </c>
      <c r="IO47" s="165">
        <v>-342.4846</v>
      </c>
      <c r="IP47" s="165">
        <v>343.96449999999999</v>
      </c>
      <c r="IQ47" s="165">
        <v>-168.31139999999999</v>
      </c>
      <c r="IR47" s="165">
        <v>-204.5446</v>
      </c>
      <c r="IS47" s="165">
        <v>-339.04250000000002</v>
      </c>
      <c r="IT47" s="165">
        <v>79.794499999999999</v>
      </c>
      <c r="IU47" s="165">
        <v>79.181899999999999</v>
      </c>
      <c r="IV47" s="165">
        <v>174.0069</v>
      </c>
      <c r="IW47" s="165">
        <v>-419.90210000000002</v>
      </c>
      <c r="IX47" s="165">
        <v>213.024</v>
      </c>
      <c r="IY47" s="165">
        <v>-210.63730000000001</v>
      </c>
      <c r="IZ47" s="165">
        <v>214.85499999999999</v>
      </c>
      <c r="JA47" s="165">
        <v>-4.3766999999999996</v>
      </c>
      <c r="JB47" s="166"/>
      <c r="JC47" s="165">
        <v>29.04</v>
      </c>
      <c r="JD47" s="165">
        <v>6.3250000000000002</v>
      </c>
      <c r="JE47" s="165">
        <v>6.3570000000000002</v>
      </c>
      <c r="JF47" s="165">
        <v>-28.32</v>
      </c>
      <c r="JG47" s="165">
        <v>5.12</v>
      </c>
      <c r="JH47" s="166"/>
      <c r="JI47" s="165">
        <v>-5.4489999999999998</v>
      </c>
      <c r="JJ47" s="165">
        <v>-19.7742</v>
      </c>
      <c r="JK47" s="165">
        <v>-13.0083</v>
      </c>
      <c r="JL47" s="165">
        <v>7.8</v>
      </c>
      <c r="JM47" s="165">
        <v>49.756</v>
      </c>
      <c r="JN47" s="165">
        <v>50.508000000000003</v>
      </c>
      <c r="JO47" s="166"/>
      <c r="JP47" s="166"/>
      <c r="JQ47" s="165">
        <v>46.456499999999998</v>
      </c>
      <c r="JR47" s="165">
        <v>46.526400000000002</v>
      </c>
      <c r="JS47" s="165">
        <v>47.061799999999998</v>
      </c>
      <c r="JT47" s="166"/>
      <c r="JU47" s="165">
        <v>-41</v>
      </c>
      <c r="JV47" s="165">
        <v>38.252600000000001</v>
      </c>
      <c r="JW47" s="165">
        <v>10.82</v>
      </c>
      <c r="JX47" s="166"/>
      <c r="JY47" s="165">
        <v>0</v>
      </c>
      <c r="JZ47" s="165">
        <v>48.438800000000001</v>
      </c>
      <c r="KA47" s="165">
        <v>16.2166</v>
      </c>
      <c r="KB47" s="165">
        <v>-2.5163000000000002</v>
      </c>
      <c r="KC47" s="165">
        <v>-47.747599999999998</v>
      </c>
      <c r="KD47" s="165">
        <v>0</v>
      </c>
      <c r="KE47" s="165">
        <v>45.614100000000001</v>
      </c>
      <c r="KF47" s="165">
        <v>31.9</v>
      </c>
      <c r="KG47" s="165">
        <v>-32</v>
      </c>
      <c r="KH47" s="166"/>
      <c r="KI47" s="165">
        <v>42.818800000000003</v>
      </c>
    </row>
    <row r="48" spans="1:295" ht="18" customHeight="1" x14ac:dyDescent="0.25">
      <c r="A48" s="160" t="s">
        <v>67</v>
      </c>
      <c r="B48" s="160" t="s">
        <v>801</v>
      </c>
      <c r="C48" s="167">
        <v>0</v>
      </c>
      <c r="D48" s="169"/>
      <c r="E48" s="168">
        <v>-27.099900000000002</v>
      </c>
      <c r="F48" s="168">
        <v>-33.955500000000001</v>
      </c>
      <c r="G48" s="168">
        <v>19.471900000000002</v>
      </c>
      <c r="H48" s="169"/>
      <c r="I48" s="168">
        <v>45.754899999999999</v>
      </c>
      <c r="J48" s="168">
        <v>-66.938800000000001</v>
      </c>
      <c r="K48" s="168">
        <v>67.914500000000004</v>
      </c>
      <c r="L48" s="168">
        <v>34.4129</v>
      </c>
      <c r="M48" s="168">
        <v>33.928699999999999</v>
      </c>
      <c r="N48" s="168">
        <v>-4.4400000000000004</v>
      </c>
      <c r="O48" s="168">
        <v>-78.055999999999997</v>
      </c>
      <c r="P48" s="168">
        <v>68.2</v>
      </c>
      <c r="Q48" s="168">
        <v>21.527999999999999</v>
      </c>
      <c r="R48" s="168">
        <v>-68.2</v>
      </c>
      <c r="S48" s="168">
        <v>12.8957</v>
      </c>
      <c r="T48" s="168">
        <v>25.7378</v>
      </c>
      <c r="U48" s="168">
        <v>11.8003</v>
      </c>
      <c r="V48" s="168">
        <v>11.6914</v>
      </c>
      <c r="W48" s="168">
        <v>19.5091</v>
      </c>
      <c r="X48" s="168">
        <v>11.616400000000001</v>
      </c>
      <c r="Y48" s="168">
        <v>0.36230000000000001</v>
      </c>
      <c r="Z48" s="168">
        <v>2.4041999999999999</v>
      </c>
      <c r="AA48" s="169"/>
      <c r="AB48" s="169"/>
      <c r="AC48" s="168">
        <v>-61.42</v>
      </c>
      <c r="AD48" s="168">
        <v>-61.24</v>
      </c>
      <c r="AE48" s="169"/>
      <c r="AF48" s="168">
        <v>4.4400000000000004</v>
      </c>
      <c r="AG48" s="168">
        <v>77</v>
      </c>
      <c r="AH48" s="168">
        <v>31.361000000000001</v>
      </c>
      <c r="AI48" s="168">
        <v>0.39500000000000002</v>
      </c>
      <c r="AJ48" s="168">
        <v>-55.93</v>
      </c>
      <c r="AK48" s="168">
        <v>-56.22</v>
      </c>
      <c r="AL48" s="168">
        <v>-52.88</v>
      </c>
      <c r="AM48" s="168">
        <v>56.85</v>
      </c>
      <c r="AN48" s="168">
        <v>57.21</v>
      </c>
      <c r="AO48" s="168">
        <v>25.303799999999999</v>
      </c>
      <c r="AP48" s="168">
        <v>-7.2706999999999997</v>
      </c>
      <c r="AQ48" s="168">
        <v>78.389700000000005</v>
      </c>
      <c r="AR48" s="168">
        <v>81.020200000000003</v>
      </c>
      <c r="AS48" s="168">
        <v>48.312899999999999</v>
      </c>
      <c r="AT48" s="168">
        <v>-53.5837</v>
      </c>
      <c r="AU48" s="168">
        <v>-53.569200000000002</v>
      </c>
      <c r="AV48" s="168">
        <v>6.5834999999999999</v>
      </c>
      <c r="AW48" s="168">
        <v>6.1668000000000003</v>
      </c>
      <c r="AX48" s="168">
        <v>82.117000000000004</v>
      </c>
      <c r="AY48" s="168">
        <v>84.260300000000001</v>
      </c>
      <c r="AZ48" s="168">
        <v>9.4385999999999992</v>
      </c>
      <c r="BA48" s="168">
        <v>48.690199999999997</v>
      </c>
      <c r="BB48" s="168">
        <v>-635.10080000000005</v>
      </c>
      <c r="BC48" s="168">
        <v>-18.579499999999999</v>
      </c>
      <c r="BD48" s="168">
        <v>-6.9</v>
      </c>
      <c r="BE48" s="168">
        <v>-7.1</v>
      </c>
      <c r="BF48" s="168">
        <v>60.354599999999998</v>
      </c>
      <c r="BG48" s="168">
        <v>58.938899999999997</v>
      </c>
      <c r="BH48" s="168">
        <v>-5.0149999999999997</v>
      </c>
      <c r="BI48" s="169"/>
      <c r="BJ48" s="168">
        <v>-106.55419999999999</v>
      </c>
      <c r="BK48" s="168">
        <v>8.6842000000000006</v>
      </c>
      <c r="BL48" s="168">
        <v>9.8102</v>
      </c>
      <c r="BM48" s="168">
        <v>6.6557000000000004</v>
      </c>
      <c r="BN48" s="169"/>
      <c r="BO48" s="168">
        <v>147.37379999999999</v>
      </c>
      <c r="BP48" s="168">
        <v>147.37379999999999</v>
      </c>
      <c r="BQ48" s="168">
        <v>-694.5915</v>
      </c>
      <c r="BR48" s="169"/>
      <c r="BS48" s="169"/>
      <c r="BT48" s="168">
        <v>-77.5702</v>
      </c>
      <c r="BU48" s="168">
        <v>78.474100000000007</v>
      </c>
      <c r="BV48" s="168">
        <v>103.1087</v>
      </c>
      <c r="BW48" s="168">
        <v>33.93</v>
      </c>
      <c r="BX48" s="168">
        <v>38.86</v>
      </c>
      <c r="BY48" s="168">
        <v>76.349999999999994</v>
      </c>
      <c r="BZ48" s="168">
        <v>85.15</v>
      </c>
      <c r="CA48" s="168">
        <v>14.8734</v>
      </c>
      <c r="CB48" s="168">
        <v>15.4093</v>
      </c>
      <c r="CC48" s="168">
        <v>52.781999999999996</v>
      </c>
      <c r="CD48" s="168">
        <v>53.705399999999997</v>
      </c>
      <c r="CE48" s="168">
        <v>21.188300000000002</v>
      </c>
      <c r="CF48" s="168">
        <v>-102.6014</v>
      </c>
      <c r="CG48" s="168">
        <v>-102.6005</v>
      </c>
      <c r="CH48" s="168">
        <v>7.8413000000000004</v>
      </c>
      <c r="CI48" s="168">
        <v>-96.246399999999994</v>
      </c>
      <c r="CJ48" s="169"/>
      <c r="CK48" s="169"/>
      <c r="CL48" s="168">
        <v>27.8</v>
      </c>
      <c r="CM48" s="168">
        <v>193.7</v>
      </c>
      <c r="CN48" s="168">
        <v>-17.87</v>
      </c>
      <c r="CO48" s="168">
        <v>33.591099999999997</v>
      </c>
      <c r="CP48" s="168">
        <v>33.107399999999998</v>
      </c>
      <c r="CQ48" s="168">
        <v>33.676099999999998</v>
      </c>
      <c r="CR48" s="168">
        <v>-68.086100000000002</v>
      </c>
      <c r="CS48" s="168">
        <v>-68.041300000000007</v>
      </c>
      <c r="CT48" s="168">
        <v>90.999600000000001</v>
      </c>
      <c r="CU48" s="168">
        <v>-83.376900000000006</v>
      </c>
      <c r="CV48" s="168">
        <v>106.8257</v>
      </c>
      <c r="CW48" s="168">
        <v>17.7361</v>
      </c>
      <c r="CX48" s="168">
        <v>61.66</v>
      </c>
      <c r="CY48" s="168">
        <v>89.16</v>
      </c>
      <c r="CZ48" s="168">
        <v>55.554200000000002</v>
      </c>
      <c r="DA48" s="168">
        <v>52.299500000000002</v>
      </c>
      <c r="DB48" s="168">
        <v>-37.590000000000003</v>
      </c>
      <c r="DC48" s="168">
        <v>-3.7679</v>
      </c>
      <c r="DD48" s="168">
        <v>97.731800000000007</v>
      </c>
      <c r="DE48" s="168">
        <v>96.231499999999997</v>
      </c>
      <c r="DF48" s="168">
        <v>-205.91820000000001</v>
      </c>
      <c r="DG48" s="168">
        <v>1E-4</v>
      </c>
      <c r="DH48" s="168">
        <v>-22.822199999999999</v>
      </c>
      <c r="DI48" s="168">
        <v>-116.7</v>
      </c>
      <c r="DJ48" s="168">
        <v>-114</v>
      </c>
      <c r="DK48" s="168">
        <v>26.485299999999999</v>
      </c>
      <c r="DL48" s="168">
        <v>63.583399999999997</v>
      </c>
      <c r="DM48" s="168">
        <v>88.777799999999999</v>
      </c>
      <c r="DN48" s="168">
        <v>89.080799999999996</v>
      </c>
      <c r="DO48" s="168">
        <v>62.91</v>
      </c>
      <c r="DP48" s="168">
        <v>-14.63</v>
      </c>
      <c r="DQ48" s="168">
        <v>63.813499999999998</v>
      </c>
      <c r="DR48" s="168">
        <v>202.19649999999999</v>
      </c>
      <c r="DS48" s="169"/>
      <c r="DT48" s="168">
        <v>-1.65</v>
      </c>
      <c r="DU48" s="168">
        <v>89.71</v>
      </c>
      <c r="DV48" s="168">
        <v>69.290000000000006</v>
      </c>
      <c r="DW48" s="168">
        <v>206.65450000000001</v>
      </c>
      <c r="DX48" s="168">
        <v>200.3091</v>
      </c>
      <c r="DY48" s="169"/>
      <c r="DZ48" s="168">
        <v>48.7545</v>
      </c>
      <c r="EA48" s="169"/>
      <c r="EB48" s="169"/>
      <c r="EC48" s="169"/>
      <c r="ED48" s="169"/>
      <c r="EE48" s="168">
        <v>62.533799999999999</v>
      </c>
      <c r="EF48" s="168">
        <v>42.1036</v>
      </c>
      <c r="EG48" s="168">
        <v>-28.699000000000002</v>
      </c>
      <c r="EH48" s="168">
        <v>704.99959999999999</v>
      </c>
      <c r="EI48" s="168">
        <v>168.2141</v>
      </c>
      <c r="EJ48" s="169"/>
      <c r="EK48" s="168">
        <v>-19.1386</v>
      </c>
      <c r="EL48" s="168">
        <v>-16.279499999999999</v>
      </c>
      <c r="EM48" s="168">
        <v>35.381900000000002</v>
      </c>
      <c r="EN48" s="168">
        <v>-39.126800000000003</v>
      </c>
      <c r="EO48" s="168">
        <v>-37.67</v>
      </c>
      <c r="EP48" s="168">
        <v>35.375999999999998</v>
      </c>
      <c r="EQ48" s="168">
        <v>-7.4459</v>
      </c>
      <c r="ER48" s="168">
        <v>-7.9364999999999997</v>
      </c>
      <c r="ES48" s="168">
        <v>1.7551000000000001</v>
      </c>
      <c r="ET48" s="169"/>
      <c r="EU48" s="168">
        <v>-13.89</v>
      </c>
      <c r="EV48" s="169"/>
      <c r="EW48" s="168">
        <v>11.4384</v>
      </c>
      <c r="EX48" s="168">
        <v>-124.7381</v>
      </c>
      <c r="EY48" s="168">
        <v>-35.3217</v>
      </c>
      <c r="EZ48" s="168">
        <v>-34.506300000000003</v>
      </c>
      <c r="FA48" s="168">
        <v>7.9537000000000004</v>
      </c>
      <c r="FB48" s="168">
        <v>-38.658900000000003</v>
      </c>
      <c r="FC48" s="168">
        <v>5.8357000000000001</v>
      </c>
      <c r="FD48" s="168">
        <v>21.0471</v>
      </c>
      <c r="FE48" s="169"/>
      <c r="FF48" s="168">
        <v>20.6157</v>
      </c>
      <c r="FG48" s="168">
        <v>39.142400000000002</v>
      </c>
      <c r="FH48" s="168">
        <v>39.409300000000002</v>
      </c>
      <c r="FI48" s="168">
        <v>37.952100000000002</v>
      </c>
      <c r="FJ48" s="168">
        <v>-16.075800000000001</v>
      </c>
      <c r="FK48" s="168">
        <v>-16.410699999999999</v>
      </c>
      <c r="FL48" s="168">
        <v>183.02979999999999</v>
      </c>
      <c r="FM48" s="168">
        <v>-47.728900000000003</v>
      </c>
      <c r="FN48" s="168">
        <v>-48.395499999999998</v>
      </c>
      <c r="FO48" s="168">
        <v>129.15219999999999</v>
      </c>
      <c r="FP48" s="168">
        <v>142.5102</v>
      </c>
      <c r="FQ48" s="168">
        <v>35.473599999999998</v>
      </c>
      <c r="FR48" s="168">
        <v>27.49</v>
      </c>
      <c r="FS48" s="168">
        <v>10.6722</v>
      </c>
      <c r="FT48" s="168">
        <v>1.7130000000000001</v>
      </c>
      <c r="FU48" s="168">
        <v>-6.39</v>
      </c>
      <c r="FV48" s="168">
        <v>12.84</v>
      </c>
      <c r="FW48" s="168">
        <v>34.998399999999997</v>
      </c>
      <c r="FX48" s="169"/>
      <c r="FY48" s="168">
        <v>2.3290000000000002</v>
      </c>
      <c r="FZ48" s="168">
        <v>1.33</v>
      </c>
      <c r="GA48" s="169"/>
      <c r="GB48" s="168">
        <v>42.02</v>
      </c>
      <c r="GC48" s="168">
        <v>-142.78749999999999</v>
      </c>
      <c r="GD48" s="168">
        <v>-126.5844</v>
      </c>
      <c r="GE48" s="168">
        <v>17.079999999999998</v>
      </c>
      <c r="GF48" s="168">
        <v>83.827100000000002</v>
      </c>
      <c r="GG48" s="168">
        <v>23.8</v>
      </c>
      <c r="GH48" s="168">
        <v>-24.4315</v>
      </c>
      <c r="GI48" s="168">
        <v>-5.5641999999999996</v>
      </c>
      <c r="GJ48" s="168">
        <v>-5.843</v>
      </c>
      <c r="GK48" s="168">
        <v>3.1985000000000001</v>
      </c>
      <c r="GL48" s="169"/>
      <c r="GM48" s="169"/>
      <c r="GN48" s="168">
        <v>-13.5807</v>
      </c>
      <c r="GO48" s="168">
        <v>-49.499400000000001</v>
      </c>
      <c r="GP48" s="168">
        <v>15.110200000000001</v>
      </c>
      <c r="GQ48" s="168">
        <v>52.320900000000002</v>
      </c>
      <c r="GR48" s="168">
        <v>64.861900000000006</v>
      </c>
      <c r="GS48" s="168">
        <v>66.3827</v>
      </c>
      <c r="GT48" s="168">
        <v>-136.07990000000001</v>
      </c>
      <c r="GU48" s="168">
        <v>-33.4221</v>
      </c>
      <c r="GV48" s="168">
        <v>32.349800000000002</v>
      </c>
      <c r="GW48" s="168">
        <v>-84.280699999999996</v>
      </c>
      <c r="GX48" s="168">
        <v>11.3894</v>
      </c>
      <c r="GY48" s="168">
        <v>21.128599999999999</v>
      </c>
      <c r="GZ48" s="168">
        <v>20.486599999999999</v>
      </c>
      <c r="HA48" s="168">
        <v>14.029299999999999</v>
      </c>
      <c r="HB48" s="168">
        <v>200.05029999999999</v>
      </c>
      <c r="HC48" s="168">
        <v>197.4222</v>
      </c>
      <c r="HD48" s="169"/>
      <c r="HE48" s="169"/>
      <c r="HF48" s="168">
        <v>-316.5163</v>
      </c>
      <c r="HG48" s="168">
        <v>317.77890000000002</v>
      </c>
      <c r="HH48" s="168">
        <v>317.23989999999998</v>
      </c>
      <c r="HI48" s="168">
        <v>-188.40809999999999</v>
      </c>
      <c r="HJ48" s="168">
        <v>-185.8124</v>
      </c>
      <c r="HK48" s="168">
        <v>-17.053699999999999</v>
      </c>
      <c r="HL48" s="169"/>
      <c r="HM48" s="168">
        <v>70.692899999999995</v>
      </c>
      <c r="HN48" s="168">
        <v>70.594200000000001</v>
      </c>
      <c r="HO48" s="169"/>
      <c r="HP48" s="169"/>
      <c r="HQ48" s="168">
        <v>29.5015</v>
      </c>
      <c r="HR48" s="168">
        <v>29.084</v>
      </c>
      <c r="HS48" s="168">
        <v>-59.731099999999998</v>
      </c>
      <c r="HT48" s="168">
        <v>-59.049900000000001</v>
      </c>
      <c r="HU48" s="168">
        <v>73.760000000000005</v>
      </c>
      <c r="HV48" s="168">
        <v>74.209999999999994</v>
      </c>
      <c r="HW48" s="168">
        <v>51.1</v>
      </c>
      <c r="HX48" s="168">
        <v>50.8</v>
      </c>
      <c r="HY48" s="168">
        <v>21.823</v>
      </c>
      <c r="HZ48" s="168">
        <v>36.72</v>
      </c>
      <c r="IA48" s="168">
        <v>-343.70190000000002</v>
      </c>
      <c r="IB48" s="168">
        <v>72.309899999999999</v>
      </c>
      <c r="IC48" s="168">
        <v>72.094200000000001</v>
      </c>
      <c r="ID48" s="168">
        <v>17.899999999999999</v>
      </c>
      <c r="IE48" s="168">
        <v>41</v>
      </c>
      <c r="IF48" s="168">
        <v>-29.3</v>
      </c>
      <c r="IG48" s="168">
        <v>-29.3</v>
      </c>
      <c r="IH48" s="168">
        <v>1.8326</v>
      </c>
      <c r="II48" s="169"/>
      <c r="IJ48" s="168">
        <v>-312.96260000000001</v>
      </c>
      <c r="IK48" s="168">
        <v>-133.74379999999999</v>
      </c>
      <c r="IL48" s="168">
        <v>434.59769999999997</v>
      </c>
      <c r="IM48" s="168">
        <v>352.3297</v>
      </c>
      <c r="IN48" s="168">
        <v>130.43279999999999</v>
      </c>
      <c r="IO48" s="168">
        <v>-341.22840000000002</v>
      </c>
      <c r="IP48" s="168">
        <v>343.25049999999999</v>
      </c>
      <c r="IQ48" s="168">
        <v>-168.98140000000001</v>
      </c>
      <c r="IR48" s="168">
        <v>-202.52850000000001</v>
      </c>
      <c r="IS48" s="168">
        <v>-336.06380000000001</v>
      </c>
      <c r="IT48" s="168">
        <v>77.156899999999993</v>
      </c>
      <c r="IU48" s="168">
        <v>79.909099999999995</v>
      </c>
      <c r="IV48" s="168">
        <v>172.15780000000001</v>
      </c>
      <c r="IW48" s="168">
        <v>-419.22629999999998</v>
      </c>
      <c r="IX48" s="168">
        <v>210.00059999999999</v>
      </c>
      <c r="IY48" s="168">
        <v>-214.21250000000001</v>
      </c>
      <c r="IZ48" s="168">
        <v>212.02950000000001</v>
      </c>
      <c r="JA48" s="168">
        <v>-4.9562999999999997</v>
      </c>
      <c r="JB48" s="169"/>
      <c r="JC48" s="168">
        <v>29.2</v>
      </c>
      <c r="JD48" s="168">
        <v>6.3230000000000004</v>
      </c>
      <c r="JE48" s="168">
        <v>6.2930000000000001</v>
      </c>
      <c r="JF48" s="168">
        <v>-28.96</v>
      </c>
      <c r="JG48" s="168">
        <v>5.28</v>
      </c>
      <c r="JH48" s="169"/>
      <c r="JI48" s="168">
        <v>-4.7165999999999997</v>
      </c>
      <c r="JJ48" s="168">
        <v>-20.506599999999999</v>
      </c>
      <c r="JK48" s="168">
        <v>-13.386699999999999</v>
      </c>
      <c r="JL48" s="168">
        <v>8.6</v>
      </c>
      <c r="JM48" s="168">
        <v>50.518999999999998</v>
      </c>
      <c r="JN48" s="168">
        <v>49.521000000000001</v>
      </c>
      <c r="JO48" s="169"/>
      <c r="JP48" s="169"/>
      <c r="JQ48" s="168">
        <v>45.773099999999999</v>
      </c>
      <c r="JR48" s="168">
        <v>46.348599999999998</v>
      </c>
      <c r="JS48" s="168">
        <v>46.933399999999999</v>
      </c>
      <c r="JT48" s="169"/>
      <c r="JU48" s="168">
        <v>-39.700000000000003</v>
      </c>
      <c r="JV48" s="168">
        <v>38.562899999999999</v>
      </c>
      <c r="JW48" s="168">
        <v>10.67</v>
      </c>
      <c r="JX48" s="169"/>
      <c r="JY48" s="168">
        <v>-5.1208999999999998</v>
      </c>
      <c r="JZ48" s="168">
        <v>49.011400000000002</v>
      </c>
      <c r="KA48" s="168">
        <v>16.718499999999999</v>
      </c>
      <c r="KB48" s="168">
        <v>-5.3826000000000001</v>
      </c>
      <c r="KC48" s="168">
        <v>-48.706800000000001</v>
      </c>
      <c r="KD48" s="168">
        <v>2.7328999999999999</v>
      </c>
      <c r="KE48" s="168">
        <v>44.801400000000001</v>
      </c>
      <c r="KF48" s="168">
        <v>30.4</v>
      </c>
      <c r="KG48" s="168">
        <v>-30.5</v>
      </c>
      <c r="KH48" s="169"/>
      <c r="KI48" s="168">
        <v>48.136600000000001</v>
      </c>
    </row>
    <row r="49" spans="1:295" ht="18" customHeight="1" x14ac:dyDescent="0.25">
      <c r="A49" s="160" t="s">
        <v>67</v>
      </c>
      <c r="B49" s="160" t="s">
        <v>802</v>
      </c>
      <c r="C49" s="161">
        <v>0</v>
      </c>
      <c r="D49" s="162">
        <v>22.081199999999999</v>
      </c>
      <c r="E49" s="162">
        <v>-26.6675</v>
      </c>
      <c r="F49" s="162">
        <v>-34.111800000000002</v>
      </c>
      <c r="G49" s="162">
        <v>19.396799999999999</v>
      </c>
      <c r="H49" s="163"/>
      <c r="I49" s="162">
        <v>44.981299999999997</v>
      </c>
      <c r="J49" s="162">
        <v>-65.759299999999996</v>
      </c>
      <c r="K49" s="162">
        <v>66.293400000000005</v>
      </c>
      <c r="L49" s="162">
        <v>33.875</v>
      </c>
      <c r="M49" s="162">
        <v>32.947899999999997</v>
      </c>
      <c r="N49" s="162">
        <v>-6.66</v>
      </c>
      <c r="O49" s="162">
        <v>-75.468000000000004</v>
      </c>
      <c r="P49" s="162">
        <v>66</v>
      </c>
      <c r="Q49" s="162">
        <v>20.7</v>
      </c>
      <c r="R49" s="162">
        <v>-66</v>
      </c>
      <c r="S49" s="162">
        <v>12.849600000000001</v>
      </c>
      <c r="T49" s="162">
        <v>24.269200000000001</v>
      </c>
      <c r="U49" s="162">
        <v>11.1645</v>
      </c>
      <c r="V49" s="162">
        <v>11.336499999999999</v>
      </c>
      <c r="W49" s="162">
        <v>18.520399999999999</v>
      </c>
      <c r="X49" s="162">
        <v>11.566800000000001</v>
      </c>
      <c r="Y49" s="162">
        <v>0.37959999999999999</v>
      </c>
      <c r="Z49" s="162">
        <v>2.4378000000000002</v>
      </c>
      <c r="AA49" s="163"/>
      <c r="AB49" s="163"/>
      <c r="AC49" s="162">
        <v>-59.33</v>
      </c>
      <c r="AD49" s="162">
        <v>-59.13</v>
      </c>
      <c r="AE49" s="163"/>
      <c r="AF49" s="162">
        <v>6.66</v>
      </c>
      <c r="AG49" s="162">
        <v>74.8</v>
      </c>
      <c r="AH49" s="162">
        <v>30.38</v>
      </c>
      <c r="AI49" s="162">
        <v>0.39100000000000001</v>
      </c>
      <c r="AJ49" s="162">
        <v>-54.25</v>
      </c>
      <c r="AK49" s="162">
        <v>-54.61</v>
      </c>
      <c r="AL49" s="162">
        <v>-54</v>
      </c>
      <c r="AM49" s="162">
        <v>55.03</v>
      </c>
      <c r="AN49" s="162">
        <v>55.02</v>
      </c>
      <c r="AO49" s="162">
        <v>25.6464</v>
      </c>
      <c r="AP49" s="162">
        <v>-7.0003000000000002</v>
      </c>
      <c r="AQ49" s="162">
        <v>78.266199999999998</v>
      </c>
      <c r="AR49" s="162">
        <v>81.045900000000003</v>
      </c>
      <c r="AS49" s="162">
        <v>49.8874</v>
      </c>
      <c r="AT49" s="162">
        <v>-51.708199999999998</v>
      </c>
      <c r="AU49" s="162">
        <v>-51.694899999999997</v>
      </c>
      <c r="AV49" s="162">
        <v>8.2279</v>
      </c>
      <c r="AW49" s="162">
        <v>8.3116000000000003</v>
      </c>
      <c r="AX49" s="162">
        <v>83.054699999999997</v>
      </c>
      <c r="AY49" s="162">
        <v>84.528300000000002</v>
      </c>
      <c r="AZ49" s="162">
        <v>9.4385999999999992</v>
      </c>
      <c r="BA49" s="162">
        <v>51.224200000000003</v>
      </c>
      <c r="BB49" s="162">
        <v>-654.13480000000004</v>
      </c>
      <c r="BC49" s="162">
        <v>-9.6508000000000003</v>
      </c>
      <c r="BD49" s="162">
        <v>-6.9</v>
      </c>
      <c r="BE49" s="162">
        <v>-7</v>
      </c>
      <c r="BF49" s="162">
        <v>58.102499999999999</v>
      </c>
      <c r="BG49" s="162">
        <v>57.165799999999997</v>
      </c>
      <c r="BH49" s="162">
        <v>-4.8605</v>
      </c>
      <c r="BI49" s="163"/>
      <c r="BJ49" s="162">
        <v>-109.7496</v>
      </c>
      <c r="BK49" s="162">
        <v>9.5891000000000002</v>
      </c>
      <c r="BL49" s="162">
        <v>10.091900000000001</v>
      </c>
      <c r="BM49" s="162">
        <v>6.7964000000000002</v>
      </c>
      <c r="BN49" s="162">
        <v>708.57860000000005</v>
      </c>
      <c r="BO49" s="162">
        <v>148.68610000000001</v>
      </c>
      <c r="BP49" s="162">
        <v>148.8082</v>
      </c>
      <c r="BQ49" s="162">
        <v>-704.15830000000005</v>
      </c>
      <c r="BR49" s="162">
        <v>604.48599999999999</v>
      </c>
      <c r="BS49" s="163"/>
      <c r="BT49" s="162">
        <v>-85.791899999999998</v>
      </c>
      <c r="BU49" s="162">
        <v>88.359800000000007</v>
      </c>
      <c r="BV49" s="162">
        <v>102.0609</v>
      </c>
      <c r="BW49" s="163"/>
      <c r="BX49" s="162">
        <v>38.409999999999997</v>
      </c>
      <c r="BY49" s="163"/>
      <c r="BZ49" s="163"/>
      <c r="CA49" s="162">
        <v>17.820499999999999</v>
      </c>
      <c r="CB49" s="162">
        <v>18.490300000000001</v>
      </c>
      <c r="CC49" s="162">
        <v>44.470700000000001</v>
      </c>
      <c r="CD49" s="162">
        <v>44.950200000000002</v>
      </c>
      <c r="CE49" s="162">
        <v>22.4741</v>
      </c>
      <c r="CF49" s="162">
        <v>-103.79810000000001</v>
      </c>
      <c r="CG49" s="162">
        <v>-103.67319999999999</v>
      </c>
      <c r="CH49" s="162">
        <v>10.738899999999999</v>
      </c>
      <c r="CI49" s="162">
        <v>-98.977900000000005</v>
      </c>
      <c r="CJ49" s="163"/>
      <c r="CK49" s="163"/>
      <c r="CL49" s="162">
        <v>24.5</v>
      </c>
      <c r="CM49" s="162">
        <v>196.9</v>
      </c>
      <c r="CN49" s="162">
        <v>-17.54</v>
      </c>
      <c r="CO49" s="162">
        <v>32.2821</v>
      </c>
      <c r="CP49" s="162">
        <v>32.017000000000003</v>
      </c>
      <c r="CQ49" s="162">
        <v>32.656599999999997</v>
      </c>
      <c r="CR49" s="162">
        <v>-70.489699999999999</v>
      </c>
      <c r="CS49" s="162">
        <v>-70.369600000000005</v>
      </c>
      <c r="CT49" s="162">
        <v>94.663300000000007</v>
      </c>
      <c r="CU49" s="162">
        <v>-85.435699999999997</v>
      </c>
      <c r="CV49" s="162">
        <v>111.3951</v>
      </c>
      <c r="CW49" s="162">
        <v>18.047799999999999</v>
      </c>
      <c r="CX49" s="162">
        <v>56.1</v>
      </c>
      <c r="CY49" s="162">
        <v>89.49</v>
      </c>
      <c r="CZ49" s="162">
        <v>54.1479</v>
      </c>
      <c r="DA49" s="162">
        <v>51.7136</v>
      </c>
      <c r="DB49" s="162">
        <v>-37.69</v>
      </c>
      <c r="DC49" s="162">
        <v>-3.7679</v>
      </c>
      <c r="DD49" s="162">
        <v>99.999399999999994</v>
      </c>
      <c r="DE49" s="162">
        <v>98.102800000000002</v>
      </c>
      <c r="DF49" s="162">
        <v>-204.59289999999999</v>
      </c>
      <c r="DG49" s="162">
        <v>-1E-4</v>
      </c>
      <c r="DH49" s="162">
        <v>-22.878799999999998</v>
      </c>
      <c r="DI49" s="162">
        <v>-113.4</v>
      </c>
      <c r="DJ49" s="162">
        <v>-112.4</v>
      </c>
      <c r="DK49" s="162">
        <v>25.9085</v>
      </c>
      <c r="DL49" s="162">
        <v>61.825600000000001</v>
      </c>
      <c r="DM49" s="162">
        <v>88.777799999999999</v>
      </c>
      <c r="DN49" s="162">
        <v>86.737099999999998</v>
      </c>
      <c r="DO49" s="162">
        <v>61.02</v>
      </c>
      <c r="DP49" s="162">
        <v>-14.45</v>
      </c>
      <c r="DQ49" s="162">
        <v>65.131</v>
      </c>
      <c r="DR49" s="162">
        <v>204.2816</v>
      </c>
      <c r="DS49" s="163"/>
      <c r="DT49" s="162">
        <v>-3.99</v>
      </c>
      <c r="DU49" s="162">
        <v>77.38</v>
      </c>
      <c r="DV49" s="162">
        <v>72.13</v>
      </c>
      <c r="DW49" s="162">
        <v>204.3818</v>
      </c>
      <c r="DX49" s="162">
        <v>200.65450000000001</v>
      </c>
      <c r="DY49" s="163"/>
      <c r="DZ49" s="162">
        <v>55.154499999999999</v>
      </c>
      <c r="EA49" s="162">
        <v>312.04610000000002</v>
      </c>
      <c r="EB49" s="162">
        <v>268.4187</v>
      </c>
      <c r="EC49" s="162">
        <v>257.4658</v>
      </c>
      <c r="ED49" s="162">
        <v>261.38159999999999</v>
      </c>
      <c r="EE49" s="162">
        <v>65.216800000000006</v>
      </c>
      <c r="EF49" s="162">
        <v>46.4405</v>
      </c>
      <c r="EG49" s="162">
        <v>-27.535</v>
      </c>
      <c r="EH49" s="162">
        <v>717.74159999999995</v>
      </c>
      <c r="EI49" s="162">
        <v>207.75290000000001</v>
      </c>
      <c r="EJ49" s="163"/>
      <c r="EK49" s="162">
        <v>-19.411899999999999</v>
      </c>
      <c r="EL49" s="162">
        <v>-16.4725</v>
      </c>
      <c r="EM49" s="162">
        <v>32.262099999999997</v>
      </c>
      <c r="EN49" s="162">
        <v>-33.9816</v>
      </c>
      <c r="EO49" s="162">
        <v>-32.426900000000003</v>
      </c>
      <c r="EP49" s="162">
        <v>30.768000000000001</v>
      </c>
      <c r="EQ49" s="162">
        <v>-5.5130999999999997</v>
      </c>
      <c r="ER49" s="162">
        <v>-6.0594999999999999</v>
      </c>
      <c r="ES49" s="162">
        <v>-2.5882000000000001</v>
      </c>
      <c r="ET49" s="163"/>
      <c r="EU49" s="162">
        <v>-14.45</v>
      </c>
      <c r="EV49" s="163"/>
      <c r="EW49" s="162">
        <v>11.006</v>
      </c>
      <c r="EX49" s="162">
        <v>-113.309</v>
      </c>
      <c r="EY49" s="162">
        <v>-35.844099999999997</v>
      </c>
      <c r="EZ49" s="162">
        <v>-35.03</v>
      </c>
      <c r="FA49" s="162">
        <v>7.9142000000000001</v>
      </c>
      <c r="FB49" s="162">
        <v>-44.118299999999998</v>
      </c>
      <c r="FC49" s="162">
        <v>7.9109999999999996</v>
      </c>
      <c r="FD49" s="162">
        <v>21.238</v>
      </c>
      <c r="FE49" s="163"/>
      <c r="FF49" s="162">
        <v>21.185300000000002</v>
      </c>
      <c r="FG49" s="162">
        <v>39.889899999999997</v>
      </c>
      <c r="FH49" s="162">
        <v>40.551600000000001</v>
      </c>
      <c r="FI49" s="162">
        <v>39.190100000000001</v>
      </c>
      <c r="FJ49" s="162">
        <v>-19.424900000000001</v>
      </c>
      <c r="FK49" s="162">
        <v>-19.09</v>
      </c>
      <c r="FL49" s="162">
        <v>183.19720000000001</v>
      </c>
      <c r="FM49" s="162">
        <v>-54.591099999999997</v>
      </c>
      <c r="FN49" s="162">
        <v>-53.976799999999997</v>
      </c>
      <c r="FO49" s="162">
        <v>129.22380000000001</v>
      </c>
      <c r="FP49" s="162">
        <v>140.8151</v>
      </c>
      <c r="FQ49" s="162">
        <v>40.007300000000001</v>
      </c>
      <c r="FR49" s="162">
        <v>27.97</v>
      </c>
      <c r="FS49" s="162">
        <v>13.6629</v>
      </c>
      <c r="FT49" s="162">
        <v>1.6666000000000001</v>
      </c>
      <c r="FU49" s="162">
        <v>-8.34</v>
      </c>
      <c r="FV49" s="162">
        <v>15.35</v>
      </c>
      <c r="FW49" s="162">
        <v>40.625100000000003</v>
      </c>
      <c r="FX49" s="163"/>
      <c r="FY49" s="162">
        <v>2.1629999999999998</v>
      </c>
      <c r="FZ49" s="162">
        <v>3.202</v>
      </c>
      <c r="GA49" s="163"/>
      <c r="GB49" s="162">
        <v>44.99</v>
      </c>
      <c r="GC49" s="162">
        <v>-144.3809</v>
      </c>
      <c r="GD49" s="162">
        <v>-128.2124</v>
      </c>
      <c r="GE49" s="162">
        <v>17.71</v>
      </c>
      <c r="GF49" s="162">
        <v>86.6631</v>
      </c>
      <c r="GG49" s="162">
        <v>25</v>
      </c>
      <c r="GH49" s="162">
        <v>-23.423100000000002</v>
      </c>
      <c r="GI49" s="162">
        <v>-5.8773</v>
      </c>
      <c r="GJ49" s="162">
        <v>-6.1585999999999999</v>
      </c>
      <c r="GK49" s="162">
        <v>3.1434000000000002</v>
      </c>
      <c r="GL49" s="163"/>
      <c r="GM49" s="163"/>
      <c r="GN49" s="162">
        <v>-14.2704</v>
      </c>
      <c r="GO49" s="162">
        <v>-47.991799999999998</v>
      </c>
      <c r="GP49" s="162">
        <v>16.3459</v>
      </c>
      <c r="GQ49" s="162">
        <v>50.116100000000003</v>
      </c>
      <c r="GR49" s="162">
        <v>66.186099999999996</v>
      </c>
      <c r="GS49" s="162">
        <v>66.976299999999995</v>
      </c>
      <c r="GT49" s="162">
        <v>-133.75810000000001</v>
      </c>
      <c r="GU49" s="162">
        <v>-32.599899999999998</v>
      </c>
      <c r="GV49" s="162">
        <v>32.268900000000002</v>
      </c>
      <c r="GW49" s="162">
        <v>-83.166399999999996</v>
      </c>
      <c r="GX49" s="162">
        <v>11.182499999999999</v>
      </c>
      <c r="GY49" s="162">
        <v>20.4254</v>
      </c>
      <c r="GZ49" s="162">
        <v>20.043600000000001</v>
      </c>
      <c r="HA49" s="163"/>
      <c r="HB49" s="162">
        <v>201.71279999999999</v>
      </c>
      <c r="HC49" s="162">
        <v>200.83349999999999</v>
      </c>
      <c r="HD49" s="163"/>
      <c r="HE49" s="163"/>
      <c r="HF49" s="162">
        <v>-324.20740000000001</v>
      </c>
      <c r="HG49" s="162">
        <v>322.11660000000001</v>
      </c>
      <c r="HH49" s="162">
        <v>320.79109999999997</v>
      </c>
      <c r="HI49" s="162">
        <v>-193.85910000000001</v>
      </c>
      <c r="HJ49" s="162">
        <v>-191.779</v>
      </c>
      <c r="HK49" s="162">
        <v>-16.764800000000001</v>
      </c>
      <c r="HL49" s="163"/>
      <c r="HM49" s="162">
        <v>73.406199999999998</v>
      </c>
      <c r="HN49" s="162">
        <v>72.560500000000005</v>
      </c>
      <c r="HO49" s="163"/>
      <c r="HP49" s="163"/>
      <c r="HQ49" s="162">
        <v>32.764499999999998</v>
      </c>
      <c r="HR49" s="162">
        <v>31.8965</v>
      </c>
      <c r="HS49" s="162">
        <v>-58.375300000000003</v>
      </c>
      <c r="HT49" s="162">
        <v>-57.774000000000001</v>
      </c>
      <c r="HU49" s="162">
        <v>73.78</v>
      </c>
      <c r="HV49" s="162">
        <v>74.05</v>
      </c>
      <c r="HW49" s="162">
        <v>55.8</v>
      </c>
      <c r="HX49" s="162">
        <v>56.1</v>
      </c>
      <c r="HY49" s="162">
        <v>21.9255</v>
      </c>
      <c r="HZ49" s="162">
        <v>37.840000000000003</v>
      </c>
      <c r="IA49" s="162">
        <v>-354.21230000000003</v>
      </c>
      <c r="IB49" s="162">
        <v>79.418199999999999</v>
      </c>
      <c r="IC49" s="162">
        <v>79.200699999999998</v>
      </c>
      <c r="ID49" s="162">
        <v>17.399999999999999</v>
      </c>
      <c r="IE49" s="162">
        <v>39.9</v>
      </c>
      <c r="IF49" s="162">
        <v>-31</v>
      </c>
      <c r="IG49" s="162">
        <v>-30.2</v>
      </c>
      <c r="IH49" s="162">
        <v>1.9553</v>
      </c>
      <c r="II49" s="163"/>
      <c r="IJ49" s="162">
        <v>-319.36160000000001</v>
      </c>
      <c r="IK49" s="162">
        <v>-168.75290000000001</v>
      </c>
      <c r="IL49" s="162">
        <v>443.08240000000001</v>
      </c>
      <c r="IM49" s="162">
        <v>362.42079999999999</v>
      </c>
      <c r="IN49" s="162">
        <v>122.7136</v>
      </c>
      <c r="IO49" s="162">
        <v>-349.12560000000002</v>
      </c>
      <c r="IP49" s="162">
        <v>353.60059999999999</v>
      </c>
      <c r="IQ49" s="162">
        <v>-176.57900000000001</v>
      </c>
      <c r="IR49" s="162">
        <v>-212.21449999999999</v>
      </c>
      <c r="IS49" s="162">
        <v>-341.1164</v>
      </c>
      <c r="IT49" s="162">
        <v>80.4833</v>
      </c>
      <c r="IU49" s="162">
        <v>81.671599999999998</v>
      </c>
      <c r="IV49" s="162">
        <v>178.90260000000001</v>
      </c>
      <c r="IW49" s="162">
        <v>-425.84370000000001</v>
      </c>
      <c r="IX49" s="162">
        <v>220.0052</v>
      </c>
      <c r="IY49" s="162">
        <v>-213.63659999999999</v>
      </c>
      <c r="IZ49" s="162">
        <v>216.94970000000001</v>
      </c>
      <c r="JA49" s="162">
        <v>-5.4561999999999999</v>
      </c>
      <c r="JB49" s="163"/>
      <c r="JC49" s="162">
        <v>30.4</v>
      </c>
      <c r="JD49" s="162">
        <v>6.3220000000000001</v>
      </c>
      <c r="JE49" s="162">
        <v>6.2729999999999997</v>
      </c>
      <c r="JF49" s="162">
        <v>-29.92</v>
      </c>
      <c r="JG49" s="162">
        <v>5.52</v>
      </c>
      <c r="JH49" s="163"/>
      <c r="JI49" s="162">
        <v>-5.8884999999999996</v>
      </c>
      <c r="JJ49" s="162">
        <v>-22.148499999999999</v>
      </c>
      <c r="JK49" s="162">
        <v>-13.270799999999999</v>
      </c>
      <c r="JL49" s="162">
        <v>10.7</v>
      </c>
      <c r="JM49" s="162">
        <v>52.03</v>
      </c>
      <c r="JN49" s="162">
        <v>53.847999999999999</v>
      </c>
      <c r="JO49" s="163"/>
      <c r="JP49" s="163"/>
      <c r="JQ49" s="162">
        <v>47.819699999999997</v>
      </c>
      <c r="JR49" s="162">
        <v>47.243000000000002</v>
      </c>
      <c r="JS49" s="162">
        <v>47.042099999999998</v>
      </c>
      <c r="JT49" s="163"/>
      <c r="JU49" s="162">
        <v>-39.200000000000003</v>
      </c>
      <c r="JV49" s="162">
        <v>39.026499999999999</v>
      </c>
      <c r="JW49" s="162">
        <v>10.31</v>
      </c>
      <c r="JX49" s="163"/>
      <c r="JY49" s="162">
        <v>-3.5638999999999998</v>
      </c>
      <c r="JZ49" s="162">
        <v>48.661499999999997</v>
      </c>
      <c r="KA49" s="162">
        <v>16.536000000000001</v>
      </c>
      <c r="KB49" s="162">
        <v>-3.9051</v>
      </c>
      <c r="KC49" s="162">
        <v>-48.138100000000001</v>
      </c>
      <c r="KD49" s="162">
        <v>1.9220999999999999</v>
      </c>
      <c r="KE49" s="162">
        <v>44.920900000000003</v>
      </c>
      <c r="KF49" s="162">
        <v>30.6</v>
      </c>
      <c r="KG49" s="162">
        <v>-30.8</v>
      </c>
      <c r="KH49" s="163"/>
      <c r="KI49" s="162">
        <v>44.523699999999998</v>
      </c>
    </row>
    <row r="50" spans="1:295" ht="18" customHeight="1" x14ac:dyDescent="0.25">
      <c r="A50" s="160" t="s">
        <v>67</v>
      </c>
      <c r="B50" s="160" t="s">
        <v>803</v>
      </c>
      <c r="C50" s="164">
        <v>0</v>
      </c>
      <c r="D50" s="165">
        <v>21.5579</v>
      </c>
      <c r="E50" s="165">
        <v>-26.323899999999998</v>
      </c>
      <c r="F50" s="165">
        <v>-34.660800000000002</v>
      </c>
      <c r="G50" s="165">
        <v>18.762499999999999</v>
      </c>
      <c r="H50" s="166"/>
      <c r="I50" s="165">
        <v>43.421199999999999</v>
      </c>
      <c r="J50" s="165">
        <v>-63.8277</v>
      </c>
      <c r="K50" s="165">
        <v>65.5167</v>
      </c>
      <c r="L50" s="165">
        <v>33.122999999999998</v>
      </c>
      <c r="M50" s="165">
        <v>32.724299999999999</v>
      </c>
      <c r="N50" s="165">
        <v>-8.8800000000000008</v>
      </c>
      <c r="O50" s="165">
        <v>-75.091999999999999</v>
      </c>
      <c r="P50" s="165">
        <v>66</v>
      </c>
      <c r="Q50" s="165">
        <v>22.356000000000002</v>
      </c>
      <c r="R50" s="165">
        <v>-66</v>
      </c>
      <c r="S50" s="165">
        <v>12.611800000000001</v>
      </c>
      <c r="T50" s="165">
        <v>24.078399999999998</v>
      </c>
      <c r="U50" s="165">
        <v>10.712899999999999</v>
      </c>
      <c r="V50" s="165">
        <v>10.8712</v>
      </c>
      <c r="W50" s="165">
        <v>17.846900000000002</v>
      </c>
      <c r="X50" s="165">
        <v>11.432</v>
      </c>
      <c r="Y50" s="165">
        <v>0.2964</v>
      </c>
      <c r="Z50" s="165">
        <v>2.4550999999999998</v>
      </c>
      <c r="AA50" s="166"/>
      <c r="AB50" s="166"/>
      <c r="AC50" s="165">
        <v>-61.8</v>
      </c>
      <c r="AD50" s="165">
        <v>-61.82</v>
      </c>
      <c r="AE50" s="166"/>
      <c r="AF50" s="165">
        <v>6.66</v>
      </c>
      <c r="AG50" s="165">
        <v>72.599999999999994</v>
      </c>
      <c r="AH50" s="165">
        <v>30.995999999999999</v>
      </c>
      <c r="AI50" s="165">
        <v>0.38900000000000001</v>
      </c>
      <c r="AJ50" s="165">
        <v>-58.91</v>
      </c>
      <c r="AK50" s="165">
        <v>-59.18</v>
      </c>
      <c r="AL50" s="165">
        <v>-48.18</v>
      </c>
      <c r="AM50" s="165">
        <v>60.03</v>
      </c>
      <c r="AN50" s="165">
        <v>60.25</v>
      </c>
      <c r="AO50" s="165">
        <v>24.939399999999999</v>
      </c>
      <c r="AP50" s="165">
        <v>-6.5507999999999997</v>
      </c>
      <c r="AQ50" s="165">
        <v>76.3703</v>
      </c>
      <c r="AR50" s="165">
        <v>79.378600000000006</v>
      </c>
      <c r="AS50" s="165">
        <v>47.176400000000001</v>
      </c>
      <c r="AT50" s="165">
        <v>-47.9574</v>
      </c>
      <c r="AU50" s="165">
        <v>-47.8598</v>
      </c>
      <c r="AV50" s="165">
        <v>9.3018999999999998</v>
      </c>
      <c r="AW50" s="165">
        <v>9.4027999999999992</v>
      </c>
      <c r="AX50" s="165">
        <v>80.509500000000003</v>
      </c>
      <c r="AY50" s="165">
        <v>81.983000000000004</v>
      </c>
      <c r="AZ50" s="165">
        <v>8.9151000000000007</v>
      </c>
      <c r="BA50" s="165">
        <v>46.895299999999999</v>
      </c>
      <c r="BB50" s="165">
        <v>-633.71349999999995</v>
      </c>
      <c r="BC50" s="165">
        <v>-5.5068999999999999</v>
      </c>
      <c r="BD50" s="165">
        <v>-5.8</v>
      </c>
      <c r="BE50" s="165">
        <v>-5.9</v>
      </c>
      <c r="BF50" s="165">
        <v>54.048499999999997</v>
      </c>
      <c r="BG50" s="165">
        <v>53.040399999999998</v>
      </c>
      <c r="BH50" s="165">
        <v>-5.2892999999999999</v>
      </c>
      <c r="BI50" s="166"/>
      <c r="BJ50" s="165">
        <v>-92.057400000000001</v>
      </c>
      <c r="BK50" s="165">
        <v>9.1562000000000001</v>
      </c>
      <c r="BL50" s="165">
        <v>9.7492999999999999</v>
      </c>
      <c r="BM50" s="165">
        <v>6.6359000000000004</v>
      </c>
      <c r="BN50" s="165">
        <v>687.18510000000003</v>
      </c>
      <c r="BO50" s="165">
        <v>156.71250000000001</v>
      </c>
      <c r="BP50" s="165">
        <v>156.59039999999999</v>
      </c>
      <c r="BQ50" s="165">
        <v>-724.88940000000002</v>
      </c>
      <c r="BR50" s="165">
        <v>585.25189999999998</v>
      </c>
      <c r="BS50" s="166"/>
      <c r="BT50" s="165">
        <v>-42.613599999999998</v>
      </c>
      <c r="BU50" s="165">
        <v>44.191299999999998</v>
      </c>
      <c r="BV50" s="165">
        <v>101.9312</v>
      </c>
      <c r="BW50" s="165">
        <v>33.590000000000003</v>
      </c>
      <c r="BX50" s="165">
        <v>37.619999999999997</v>
      </c>
      <c r="BY50" s="165">
        <v>75.569999999999993</v>
      </c>
      <c r="BZ50" s="165">
        <v>84.29</v>
      </c>
      <c r="CA50" s="165">
        <v>0.1381</v>
      </c>
      <c r="CB50" s="165">
        <v>-0.1298</v>
      </c>
      <c r="CC50" s="165">
        <v>54.204700000000003</v>
      </c>
      <c r="CD50" s="165">
        <v>53.916400000000003</v>
      </c>
      <c r="CE50" s="165">
        <v>23.2334</v>
      </c>
      <c r="CF50" s="165">
        <v>-93.795500000000004</v>
      </c>
      <c r="CG50" s="165">
        <v>-93.469099999999997</v>
      </c>
      <c r="CH50" s="165">
        <v>7.2888000000000002</v>
      </c>
      <c r="CI50" s="165">
        <v>-94.215599999999995</v>
      </c>
      <c r="CJ50" s="166"/>
      <c r="CK50" s="166"/>
      <c r="CL50" s="165">
        <v>29</v>
      </c>
      <c r="CM50" s="165">
        <v>188.9</v>
      </c>
      <c r="CN50" s="165">
        <v>-17.73</v>
      </c>
      <c r="CO50" s="165">
        <v>36.277700000000003</v>
      </c>
      <c r="CP50" s="165">
        <v>36.2256</v>
      </c>
      <c r="CQ50" s="165">
        <v>36.902099999999997</v>
      </c>
      <c r="CR50" s="165">
        <v>-62.783999999999999</v>
      </c>
      <c r="CS50" s="165">
        <v>-62.225999999999999</v>
      </c>
      <c r="CT50" s="165">
        <v>97.747399999999999</v>
      </c>
      <c r="CU50" s="165">
        <v>-95.389600000000002</v>
      </c>
      <c r="CV50" s="165">
        <v>115.3925</v>
      </c>
      <c r="CW50" s="165">
        <v>17.640999999999998</v>
      </c>
      <c r="CX50" s="165">
        <v>57.5</v>
      </c>
      <c r="CY50" s="165">
        <v>85.59</v>
      </c>
      <c r="CZ50" s="165">
        <v>52.741700000000002</v>
      </c>
      <c r="DA50" s="165">
        <v>49.9557</v>
      </c>
      <c r="DB50" s="165">
        <v>-36.83</v>
      </c>
      <c r="DC50" s="165">
        <v>-0.83730000000000004</v>
      </c>
      <c r="DD50" s="165">
        <v>96.109300000000005</v>
      </c>
      <c r="DE50" s="165">
        <v>93.891900000000007</v>
      </c>
      <c r="DF50" s="165">
        <v>-203.99019999999999</v>
      </c>
      <c r="DG50" s="165">
        <v>-1E-4</v>
      </c>
      <c r="DH50" s="165">
        <v>-22.354199999999999</v>
      </c>
      <c r="DI50" s="165">
        <v>-111</v>
      </c>
      <c r="DJ50" s="165">
        <v>-112.1</v>
      </c>
      <c r="DK50" s="165">
        <v>25.628399999999999</v>
      </c>
      <c r="DL50" s="165">
        <v>59.188800000000001</v>
      </c>
      <c r="DM50" s="165">
        <v>85.020600000000002</v>
      </c>
      <c r="DN50" s="165">
        <v>83.221400000000003</v>
      </c>
      <c r="DO50" s="165">
        <v>58.58</v>
      </c>
      <c r="DP50" s="165">
        <v>-13.63</v>
      </c>
      <c r="DQ50" s="165">
        <v>64.48</v>
      </c>
      <c r="DR50" s="165">
        <v>203.66659999999999</v>
      </c>
      <c r="DS50" s="166"/>
      <c r="DT50" s="165">
        <v>-3.99</v>
      </c>
      <c r="DU50" s="165">
        <v>80.430000000000007</v>
      </c>
      <c r="DV50" s="165">
        <v>71.989999999999995</v>
      </c>
      <c r="DW50" s="165">
        <v>203.36359999999999</v>
      </c>
      <c r="DX50" s="165">
        <v>200.87270000000001</v>
      </c>
      <c r="DY50" s="166"/>
      <c r="DZ50" s="165">
        <v>40.990900000000003</v>
      </c>
      <c r="EA50" s="165">
        <v>299.84649999999999</v>
      </c>
      <c r="EB50" s="165">
        <v>258.07069999999999</v>
      </c>
      <c r="EC50" s="165">
        <v>247</v>
      </c>
      <c r="ED50" s="165">
        <v>249.5164</v>
      </c>
      <c r="EE50" s="165">
        <v>62.139400000000002</v>
      </c>
      <c r="EF50" s="165">
        <v>43.731000000000002</v>
      </c>
      <c r="EG50" s="165">
        <v>-27.795999999999999</v>
      </c>
      <c r="EH50" s="165">
        <v>741.32169999999996</v>
      </c>
      <c r="EI50" s="165">
        <v>204.2277</v>
      </c>
      <c r="EJ50" s="166"/>
      <c r="EK50" s="165">
        <v>-19.2881</v>
      </c>
      <c r="EL50" s="165">
        <v>-16.310700000000001</v>
      </c>
      <c r="EM50" s="165">
        <v>35.252899999999997</v>
      </c>
      <c r="EN50" s="165">
        <v>-34.036999999999999</v>
      </c>
      <c r="EO50" s="165">
        <v>-31.849699999999999</v>
      </c>
      <c r="EP50" s="165">
        <v>33.840000000000003</v>
      </c>
      <c r="EQ50" s="165">
        <v>-9.8057999999999996</v>
      </c>
      <c r="ER50" s="165">
        <v>-10.4636</v>
      </c>
      <c r="ES50" s="165">
        <v>-9.1499999999999998E-2</v>
      </c>
      <c r="ET50" s="166"/>
      <c r="EU50" s="165">
        <v>-15.18</v>
      </c>
      <c r="EV50" s="166"/>
      <c r="EW50" s="165">
        <v>10.502800000000001</v>
      </c>
      <c r="EX50" s="165">
        <v>-111.24299999999999</v>
      </c>
      <c r="EY50" s="165">
        <v>-36.229399999999998</v>
      </c>
      <c r="EZ50" s="165">
        <v>-35.497700000000002</v>
      </c>
      <c r="FA50" s="165">
        <v>10.216799999999999</v>
      </c>
      <c r="FB50" s="165">
        <v>-40.1751</v>
      </c>
      <c r="FC50" s="165">
        <v>0</v>
      </c>
      <c r="FD50" s="165">
        <v>21.429099999999998</v>
      </c>
      <c r="FE50" s="166"/>
      <c r="FF50" s="165">
        <v>20.5334</v>
      </c>
      <c r="FG50" s="165">
        <v>41.526000000000003</v>
      </c>
      <c r="FH50" s="165">
        <v>41.776899999999998</v>
      </c>
      <c r="FI50" s="165">
        <v>40.326000000000001</v>
      </c>
      <c r="FJ50" s="165">
        <v>-0.16750000000000001</v>
      </c>
      <c r="FK50" s="165">
        <v>0</v>
      </c>
      <c r="FL50" s="165">
        <v>129.9461</v>
      </c>
      <c r="FM50" s="165">
        <v>-40.502400000000002</v>
      </c>
      <c r="FN50" s="165">
        <v>-40.028799999999997</v>
      </c>
      <c r="FO50" s="165">
        <v>82.503799999999998</v>
      </c>
      <c r="FP50" s="165">
        <v>90.790999999999997</v>
      </c>
      <c r="FQ50" s="165">
        <v>37.575600000000001</v>
      </c>
      <c r="FR50" s="165">
        <v>19.100000000000001</v>
      </c>
      <c r="FS50" s="165">
        <v>8.7653999999999996</v>
      </c>
      <c r="FT50" s="165">
        <v>1.6335999999999999</v>
      </c>
      <c r="FU50" s="165">
        <v>-4.9400000000000004</v>
      </c>
      <c r="FV50" s="165">
        <v>14.67</v>
      </c>
      <c r="FW50" s="165">
        <v>37.236800000000002</v>
      </c>
      <c r="FX50" s="166"/>
      <c r="FY50" s="165">
        <v>2.0390000000000001</v>
      </c>
      <c r="FZ50" s="165">
        <v>4.4160000000000004</v>
      </c>
      <c r="GA50" s="166"/>
      <c r="GB50" s="165">
        <v>47.31</v>
      </c>
      <c r="GC50" s="165">
        <v>-90.678600000000003</v>
      </c>
      <c r="GD50" s="165">
        <v>-82.584400000000002</v>
      </c>
      <c r="GE50" s="165">
        <v>16.739999999999998</v>
      </c>
      <c r="GF50" s="165">
        <v>92.938900000000004</v>
      </c>
      <c r="GG50" s="165">
        <v>27.4</v>
      </c>
      <c r="GH50" s="165">
        <v>-24.088799999999999</v>
      </c>
      <c r="GI50" s="165">
        <v>-4.5232000000000001</v>
      </c>
      <c r="GJ50" s="165">
        <v>-4.8140000000000001</v>
      </c>
      <c r="GK50" s="165">
        <v>3.0701999999999998</v>
      </c>
      <c r="GL50" s="166"/>
      <c r="GM50" s="166"/>
      <c r="GN50" s="165">
        <v>-15.1265</v>
      </c>
      <c r="GO50" s="165">
        <v>-47.329799999999999</v>
      </c>
      <c r="GP50" s="165">
        <v>15.283200000000001</v>
      </c>
      <c r="GQ50" s="165">
        <v>49.5809</v>
      </c>
      <c r="GR50" s="165">
        <v>64.900000000000006</v>
      </c>
      <c r="GS50" s="165">
        <v>66.296800000000005</v>
      </c>
      <c r="GT50" s="165">
        <v>-154.22300000000001</v>
      </c>
      <c r="GU50" s="165">
        <v>-31.802299999999999</v>
      </c>
      <c r="GV50" s="165">
        <v>30.7516</v>
      </c>
      <c r="GW50" s="165">
        <v>-79.272900000000007</v>
      </c>
      <c r="GX50" s="165">
        <v>11.420299999999999</v>
      </c>
      <c r="GY50" s="165">
        <v>19.896799999999999</v>
      </c>
      <c r="GZ50" s="165">
        <v>19.3264</v>
      </c>
      <c r="HA50" s="166"/>
      <c r="HB50" s="165">
        <v>203.03559999999999</v>
      </c>
      <c r="HC50" s="165">
        <v>202.6026</v>
      </c>
      <c r="HD50" s="165">
        <v>187.3</v>
      </c>
      <c r="HE50" s="165">
        <v>-188.7654</v>
      </c>
      <c r="HF50" s="165">
        <v>-325.6601</v>
      </c>
      <c r="HG50" s="165">
        <v>329.08789999999999</v>
      </c>
      <c r="HH50" s="165">
        <v>325.36540000000002</v>
      </c>
      <c r="HI50" s="165">
        <v>-192.76490000000001</v>
      </c>
      <c r="HJ50" s="165">
        <v>-192.9881</v>
      </c>
      <c r="HK50" s="165">
        <v>-17.985299999999999</v>
      </c>
      <c r="HL50" s="165">
        <v>0</v>
      </c>
      <c r="HM50" s="165">
        <v>70.787999999999997</v>
      </c>
      <c r="HN50" s="165">
        <v>71.217399999999998</v>
      </c>
      <c r="HO50" s="165">
        <v>-113.32210000000001</v>
      </c>
      <c r="HP50" s="166"/>
      <c r="HQ50" s="165">
        <v>33.676400000000001</v>
      </c>
      <c r="HR50" s="165">
        <v>33.599400000000003</v>
      </c>
      <c r="HS50" s="165">
        <v>-56.887900000000002</v>
      </c>
      <c r="HT50" s="165">
        <v>-57.0334</v>
      </c>
      <c r="HU50" s="165">
        <v>75.319999999999993</v>
      </c>
      <c r="HV50" s="165">
        <v>75.010000000000005</v>
      </c>
      <c r="HW50" s="165">
        <v>54.5</v>
      </c>
      <c r="HX50" s="165">
        <v>54.8</v>
      </c>
      <c r="HY50" s="165">
        <v>22.0687</v>
      </c>
      <c r="HZ50" s="165">
        <v>36.159999999999997</v>
      </c>
      <c r="IA50" s="165">
        <v>-358.44409999999999</v>
      </c>
      <c r="IB50" s="165">
        <v>80.068299999999994</v>
      </c>
      <c r="IC50" s="165">
        <v>79.869600000000005</v>
      </c>
      <c r="ID50" s="165">
        <v>16.8</v>
      </c>
      <c r="IE50" s="165">
        <v>38.1</v>
      </c>
      <c r="IF50" s="165">
        <v>-30.1</v>
      </c>
      <c r="IG50" s="165">
        <v>-30.2</v>
      </c>
      <c r="IH50" s="166"/>
      <c r="II50" s="166"/>
      <c r="IJ50" s="165">
        <v>-321.52789999999999</v>
      </c>
      <c r="IK50" s="165">
        <v>-164.79480000000001</v>
      </c>
      <c r="IL50" s="165">
        <v>438.56760000000003</v>
      </c>
      <c r="IM50" s="165">
        <v>356.1277</v>
      </c>
      <c r="IN50" s="165">
        <v>122.4906</v>
      </c>
      <c r="IO50" s="165">
        <v>-348.71940000000001</v>
      </c>
      <c r="IP50" s="165">
        <v>351.17939999999999</v>
      </c>
      <c r="IQ50" s="165">
        <v>-175.17099999999999</v>
      </c>
      <c r="IR50" s="165">
        <v>-212.23269999999999</v>
      </c>
      <c r="IS50" s="165">
        <v>-342.07859999999999</v>
      </c>
      <c r="IT50" s="165">
        <v>77.060900000000004</v>
      </c>
      <c r="IU50" s="165">
        <v>77.898899999999998</v>
      </c>
      <c r="IV50" s="165">
        <v>180.8877</v>
      </c>
      <c r="IW50" s="165">
        <v>-422.06290000000001</v>
      </c>
      <c r="IX50" s="165">
        <v>218.94720000000001</v>
      </c>
      <c r="IY50" s="165">
        <v>-212.11199999999999</v>
      </c>
      <c r="IZ50" s="165">
        <v>211.6653</v>
      </c>
      <c r="JA50" s="165">
        <v>-5.7720000000000002</v>
      </c>
      <c r="JB50" s="166"/>
      <c r="JC50" s="165">
        <v>29.84</v>
      </c>
      <c r="JD50" s="166"/>
      <c r="JE50" s="165">
        <v>6.3310000000000004</v>
      </c>
      <c r="JF50" s="165">
        <v>-29.04</v>
      </c>
      <c r="JG50" s="165">
        <v>4.72</v>
      </c>
      <c r="JH50" s="166"/>
      <c r="JI50" s="165">
        <v>-5.1254999999999997</v>
      </c>
      <c r="JJ50" s="165">
        <v>-23.0854</v>
      </c>
      <c r="JK50" s="165">
        <v>-13.8567</v>
      </c>
      <c r="JL50" s="165">
        <v>11.5</v>
      </c>
      <c r="JM50" s="165">
        <v>51.326999999999998</v>
      </c>
      <c r="JN50" s="165">
        <v>50.749000000000002</v>
      </c>
      <c r="JO50" s="166"/>
      <c r="JP50" s="166"/>
      <c r="JQ50" s="165">
        <v>47.0715</v>
      </c>
      <c r="JR50" s="165">
        <v>47.527799999999999</v>
      </c>
      <c r="JS50" s="165">
        <v>46.134799999999998</v>
      </c>
      <c r="JT50" s="166"/>
      <c r="JU50" s="165">
        <v>-36.700000000000003</v>
      </c>
      <c r="JV50" s="165">
        <v>38.948700000000002</v>
      </c>
      <c r="JW50" s="165">
        <v>10.11</v>
      </c>
      <c r="JX50" s="166"/>
      <c r="JY50" s="165">
        <v>-6.8620000000000001</v>
      </c>
      <c r="JZ50" s="165">
        <v>47.971400000000003</v>
      </c>
      <c r="KA50" s="165">
        <v>17.483699999999999</v>
      </c>
      <c r="KB50" s="165">
        <v>-6.9659000000000004</v>
      </c>
      <c r="KC50" s="165">
        <v>-48.138300000000001</v>
      </c>
      <c r="KD50" s="165">
        <v>3.8372999999999999</v>
      </c>
      <c r="KE50" s="165">
        <v>43.199599999999997</v>
      </c>
      <c r="KF50" s="165">
        <v>28.2</v>
      </c>
      <c r="KG50" s="165">
        <v>-28</v>
      </c>
      <c r="KH50" s="166"/>
      <c r="KI50" s="165">
        <v>37.789700000000003</v>
      </c>
    </row>
    <row r="51" spans="1:295" ht="18" customHeight="1" x14ac:dyDescent="0.25">
      <c r="A51" s="160" t="s">
        <v>67</v>
      </c>
      <c r="B51" s="160" t="s">
        <v>804</v>
      </c>
      <c r="C51" s="164">
        <v>0</v>
      </c>
      <c r="D51" s="165">
        <v>21.348700000000001</v>
      </c>
      <c r="E51" s="165">
        <v>-25.987400000000001</v>
      </c>
      <c r="F51" s="165">
        <v>-34.360999999999997</v>
      </c>
      <c r="G51" s="165">
        <v>18.8538</v>
      </c>
      <c r="H51" s="166"/>
      <c r="I51" s="165">
        <v>42.8416</v>
      </c>
      <c r="J51" s="165">
        <v>-62.055999999999997</v>
      </c>
      <c r="K51" s="165">
        <v>64.472399999999993</v>
      </c>
      <c r="L51" s="165">
        <v>32.805</v>
      </c>
      <c r="M51" s="165">
        <v>31.898199999999999</v>
      </c>
      <c r="N51" s="165">
        <v>-6.66</v>
      </c>
      <c r="O51" s="165">
        <v>-70.052000000000007</v>
      </c>
      <c r="P51" s="165">
        <v>61.6</v>
      </c>
      <c r="Q51" s="165">
        <v>20.7</v>
      </c>
      <c r="R51" s="165">
        <v>-61.6</v>
      </c>
      <c r="S51" s="165">
        <v>12.7415</v>
      </c>
      <c r="T51" s="165">
        <v>23.274999999999999</v>
      </c>
      <c r="U51" s="165">
        <v>11.7342</v>
      </c>
      <c r="V51" s="165">
        <v>11.7737</v>
      </c>
      <c r="W51" s="165">
        <v>19.8506</v>
      </c>
      <c r="X51" s="165">
        <v>17.371300000000002</v>
      </c>
      <c r="Y51" s="165">
        <v>0.316</v>
      </c>
      <c r="Z51" s="165">
        <v>3.9714</v>
      </c>
      <c r="AA51" s="166"/>
      <c r="AB51" s="166"/>
      <c r="AC51" s="165">
        <v>-59.31</v>
      </c>
      <c r="AD51" s="165">
        <v>-59.33</v>
      </c>
      <c r="AE51" s="166"/>
      <c r="AF51" s="165">
        <v>6.66</v>
      </c>
      <c r="AG51" s="165">
        <v>68.2</v>
      </c>
      <c r="AH51" s="165">
        <v>31.172999999999998</v>
      </c>
      <c r="AI51" s="165">
        <v>0.38400000000000001</v>
      </c>
      <c r="AJ51" s="165">
        <v>-62.15</v>
      </c>
      <c r="AK51" s="165">
        <v>-62.39</v>
      </c>
      <c r="AL51" s="165">
        <v>-39.72</v>
      </c>
      <c r="AM51" s="165">
        <v>62.42</v>
      </c>
      <c r="AN51" s="165">
        <v>62.47</v>
      </c>
      <c r="AO51" s="165">
        <v>23.1188</v>
      </c>
      <c r="AP51" s="165">
        <v>-5.7394999999999996</v>
      </c>
      <c r="AQ51" s="165">
        <v>74.3172</v>
      </c>
      <c r="AR51" s="165">
        <v>76.522900000000007</v>
      </c>
      <c r="AS51" s="165">
        <v>46.133699999999997</v>
      </c>
      <c r="AT51" s="165">
        <v>-52.378</v>
      </c>
      <c r="AU51" s="165">
        <v>-51.793999999999997</v>
      </c>
      <c r="AV51" s="165">
        <v>32.971899999999998</v>
      </c>
      <c r="AW51" s="165">
        <v>32.752200000000002</v>
      </c>
      <c r="AX51" s="165">
        <v>74.749200000000002</v>
      </c>
      <c r="AY51" s="165">
        <v>76.758600000000001</v>
      </c>
      <c r="AZ51" s="165">
        <v>12.0558</v>
      </c>
      <c r="BA51" s="165">
        <v>63.947800000000001</v>
      </c>
      <c r="BB51" s="165">
        <v>-632.38319999999999</v>
      </c>
      <c r="BC51" s="165">
        <v>-12.9541</v>
      </c>
      <c r="BD51" s="165">
        <v>-6.2</v>
      </c>
      <c r="BE51" s="165">
        <v>-6.2</v>
      </c>
      <c r="BF51" s="165">
        <v>59.332500000000003</v>
      </c>
      <c r="BG51" s="165">
        <v>57.832599999999999</v>
      </c>
      <c r="BH51" s="165">
        <v>-5.1481000000000003</v>
      </c>
      <c r="BI51" s="166"/>
      <c r="BJ51" s="165">
        <v>-92.953999999999994</v>
      </c>
      <c r="BK51" s="165">
        <v>9.1357999999999997</v>
      </c>
      <c r="BL51" s="165">
        <v>9.6731999999999996</v>
      </c>
      <c r="BM51" s="165">
        <v>6.6332000000000004</v>
      </c>
      <c r="BN51" s="165">
        <v>685.32339999999999</v>
      </c>
      <c r="BO51" s="165">
        <v>149.1439</v>
      </c>
      <c r="BP51" s="165">
        <v>148.93029999999999</v>
      </c>
      <c r="BQ51" s="165">
        <v>-705.34019999999998</v>
      </c>
      <c r="BR51" s="165">
        <v>575.50869999999998</v>
      </c>
      <c r="BS51" s="166"/>
      <c r="BT51" s="165">
        <v>-54.152500000000003</v>
      </c>
      <c r="BU51" s="165">
        <v>54.521299999999997</v>
      </c>
      <c r="BV51" s="165">
        <v>98.388400000000004</v>
      </c>
      <c r="BW51" s="165">
        <v>32.25</v>
      </c>
      <c r="BX51" s="165">
        <v>35.979999999999997</v>
      </c>
      <c r="BY51" s="165">
        <v>74.010000000000005</v>
      </c>
      <c r="BZ51" s="165">
        <v>82.57</v>
      </c>
      <c r="CA51" s="165">
        <v>2.5493999999999999</v>
      </c>
      <c r="CB51" s="165">
        <v>2.2814999999999999</v>
      </c>
      <c r="CC51" s="165">
        <v>52.0413</v>
      </c>
      <c r="CD51" s="165">
        <v>52.279000000000003</v>
      </c>
      <c r="CE51" s="165">
        <v>25.146799999999999</v>
      </c>
      <c r="CF51" s="165">
        <v>-88.426199999999994</v>
      </c>
      <c r="CG51" s="165">
        <v>-88.478099999999998</v>
      </c>
      <c r="CH51" s="165">
        <v>6.3512000000000004</v>
      </c>
      <c r="CI51" s="165">
        <v>-94.616</v>
      </c>
      <c r="CJ51" s="166"/>
      <c r="CK51" s="166"/>
      <c r="CL51" s="165">
        <v>30</v>
      </c>
      <c r="CM51" s="165">
        <v>188.2</v>
      </c>
      <c r="CN51" s="165">
        <v>-17.5</v>
      </c>
      <c r="CO51" s="165">
        <v>37.515999999999998</v>
      </c>
      <c r="CP51" s="165">
        <v>37.317900000000002</v>
      </c>
      <c r="CQ51" s="165">
        <v>37.561399999999999</v>
      </c>
      <c r="CR51" s="165">
        <v>-63.402799999999999</v>
      </c>
      <c r="CS51" s="165">
        <v>-62.590600000000002</v>
      </c>
      <c r="CT51" s="165">
        <v>95.643600000000006</v>
      </c>
      <c r="CU51" s="165">
        <v>-91.154799999999994</v>
      </c>
      <c r="CV51" s="165">
        <v>111.44929999999999</v>
      </c>
      <c r="CW51" s="165">
        <v>16.916</v>
      </c>
      <c r="CX51" s="165">
        <v>54.08</v>
      </c>
      <c r="CY51" s="165">
        <v>84.25</v>
      </c>
      <c r="CZ51" s="165">
        <v>50.632300000000001</v>
      </c>
      <c r="DA51" s="165">
        <v>48.197899999999997</v>
      </c>
      <c r="DB51" s="165">
        <v>-35.94</v>
      </c>
      <c r="DC51" s="165">
        <v>-3.8935</v>
      </c>
      <c r="DD51" s="165">
        <v>94.681600000000003</v>
      </c>
      <c r="DE51" s="165">
        <v>93.701899999999995</v>
      </c>
      <c r="DF51" s="165">
        <v>-203.5472</v>
      </c>
      <c r="DG51" s="165">
        <v>0</v>
      </c>
      <c r="DH51" s="165">
        <v>-21.930900000000001</v>
      </c>
      <c r="DI51" s="165">
        <v>-107.1</v>
      </c>
      <c r="DJ51" s="165">
        <v>-108.9</v>
      </c>
      <c r="DK51" s="165">
        <v>25.666799999999999</v>
      </c>
      <c r="DL51" s="165">
        <v>55.380200000000002</v>
      </c>
      <c r="DM51" s="165">
        <v>82.202699999999993</v>
      </c>
      <c r="DN51" s="165">
        <v>78.533900000000003</v>
      </c>
      <c r="DO51" s="165">
        <v>54.97</v>
      </c>
      <c r="DP51" s="165">
        <v>-13.21</v>
      </c>
      <c r="DQ51" s="165">
        <v>65.099999999999994</v>
      </c>
      <c r="DR51" s="165">
        <v>201.03139999999999</v>
      </c>
      <c r="DS51" s="166"/>
      <c r="DT51" s="165">
        <v>-4.38</v>
      </c>
      <c r="DU51" s="165">
        <v>72.02</v>
      </c>
      <c r="DV51" s="165">
        <v>71.28</v>
      </c>
      <c r="DW51" s="165">
        <v>200.4</v>
      </c>
      <c r="DX51" s="165">
        <v>198.7818</v>
      </c>
      <c r="DY51" s="166"/>
      <c r="DZ51" s="165">
        <v>43.618200000000002</v>
      </c>
      <c r="EA51" s="165">
        <v>295.85239999999999</v>
      </c>
      <c r="EB51" s="165">
        <v>251.011</v>
      </c>
      <c r="EC51" s="165">
        <v>241.6514</v>
      </c>
      <c r="ED51" s="165">
        <v>246.73910000000001</v>
      </c>
      <c r="EE51" s="165">
        <v>63.160499999999999</v>
      </c>
      <c r="EF51" s="165">
        <v>44.077500000000001</v>
      </c>
      <c r="EG51" s="165">
        <v>-28.471</v>
      </c>
      <c r="EH51" s="165">
        <v>715.88800000000003</v>
      </c>
      <c r="EI51" s="165">
        <v>212.44640000000001</v>
      </c>
      <c r="EJ51" s="166"/>
      <c r="EK51" s="165">
        <v>-18.517600000000002</v>
      </c>
      <c r="EL51" s="165">
        <v>-15.9209</v>
      </c>
      <c r="EM51" s="165">
        <v>32.58</v>
      </c>
      <c r="EN51" s="165">
        <v>-36.075000000000003</v>
      </c>
      <c r="EO51" s="165">
        <v>-33.321599999999997</v>
      </c>
      <c r="EP51" s="165">
        <v>36.911999999999999</v>
      </c>
      <c r="EQ51" s="165">
        <v>-7.1540999999999997</v>
      </c>
      <c r="ER51" s="165">
        <v>-7.6580000000000004</v>
      </c>
      <c r="ES51" s="165">
        <v>-1.2335</v>
      </c>
      <c r="ET51" s="166"/>
      <c r="EU51" s="165">
        <v>-15.99</v>
      </c>
      <c r="EV51" s="166"/>
      <c r="EW51" s="165">
        <v>10.126899999999999</v>
      </c>
      <c r="EX51" s="165">
        <v>-112.50709999999999</v>
      </c>
      <c r="EY51" s="165">
        <v>-36.476700000000001</v>
      </c>
      <c r="EZ51" s="165">
        <v>-35.831899999999997</v>
      </c>
      <c r="FA51" s="165">
        <v>9.8530999999999995</v>
      </c>
      <c r="FB51" s="165">
        <v>-41.989899999999999</v>
      </c>
      <c r="FC51" s="165">
        <v>4.0932000000000004</v>
      </c>
      <c r="FD51" s="165">
        <v>21.1404</v>
      </c>
      <c r="FE51" s="166"/>
      <c r="FF51" s="165">
        <v>20.968599999999999</v>
      </c>
      <c r="FG51" s="165">
        <v>41.349200000000003</v>
      </c>
      <c r="FH51" s="165">
        <v>40.767000000000003</v>
      </c>
      <c r="FI51" s="165">
        <v>40.131</v>
      </c>
      <c r="FJ51" s="165">
        <v>-3.1817000000000002</v>
      </c>
      <c r="FK51" s="165">
        <v>-2.6793</v>
      </c>
      <c r="FL51" s="165">
        <v>132.12299999999999</v>
      </c>
      <c r="FM51" s="165">
        <v>-42.335099999999997</v>
      </c>
      <c r="FN51" s="165">
        <v>-42.036499999999997</v>
      </c>
      <c r="FO51" s="165">
        <v>82.133300000000006</v>
      </c>
      <c r="FP51" s="165">
        <v>89.917400000000001</v>
      </c>
      <c r="FQ51" s="165">
        <v>39.531199999999998</v>
      </c>
      <c r="FR51" s="165">
        <v>17.55</v>
      </c>
      <c r="FS51" s="165">
        <v>8.9534000000000002</v>
      </c>
      <c r="FT51" s="165">
        <v>1.5262</v>
      </c>
      <c r="FU51" s="165">
        <v>-5.17</v>
      </c>
      <c r="FV51" s="165">
        <v>16.940000000000001</v>
      </c>
      <c r="FW51" s="165">
        <v>40.014800000000001</v>
      </c>
      <c r="FX51" s="166"/>
      <c r="FY51" s="165">
        <v>1.641</v>
      </c>
      <c r="FZ51" s="165">
        <v>4.4320000000000004</v>
      </c>
      <c r="GA51" s="166"/>
      <c r="GB51" s="165">
        <v>47.69</v>
      </c>
      <c r="GC51" s="165">
        <v>-89.861800000000002</v>
      </c>
      <c r="GD51" s="165">
        <v>-79.854799999999997</v>
      </c>
      <c r="GE51" s="165">
        <v>16.29</v>
      </c>
      <c r="GF51" s="165">
        <v>92.634500000000003</v>
      </c>
      <c r="GG51" s="165">
        <v>25.8</v>
      </c>
      <c r="GH51" s="165">
        <v>-22.400400000000001</v>
      </c>
      <c r="GI51" s="165">
        <v>-3.0097999999999998</v>
      </c>
      <c r="GJ51" s="165">
        <v>-3.3007</v>
      </c>
      <c r="GK51" s="165">
        <v>2.9196</v>
      </c>
      <c r="GL51" s="166"/>
      <c r="GM51" s="166"/>
      <c r="GN51" s="165">
        <v>-14.8775</v>
      </c>
      <c r="GO51" s="165">
        <v>-44.194899999999997</v>
      </c>
      <c r="GP51" s="165">
        <v>14.6395</v>
      </c>
      <c r="GQ51" s="165">
        <v>46.4925</v>
      </c>
      <c r="GR51" s="165">
        <v>66.473299999999995</v>
      </c>
      <c r="GS51" s="165">
        <v>70.354799999999997</v>
      </c>
      <c r="GT51" s="165">
        <v>-153.61080000000001</v>
      </c>
      <c r="GU51" s="165">
        <v>-30.276700000000002</v>
      </c>
      <c r="GV51" s="165">
        <v>26.536999999999999</v>
      </c>
      <c r="GW51" s="165">
        <v>-72.4649</v>
      </c>
      <c r="GX51" s="165">
        <v>10.9794</v>
      </c>
      <c r="GY51" s="165">
        <v>18.724900000000002</v>
      </c>
      <c r="GZ51" s="165">
        <v>18.366599999999998</v>
      </c>
      <c r="HA51" s="165">
        <v>13</v>
      </c>
      <c r="HB51" s="165">
        <v>198.28039999999999</v>
      </c>
      <c r="HC51" s="165">
        <v>198.75579999999999</v>
      </c>
      <c r="HD51" s="165">
        <v>149.19999999999999</v>
      </c>
      <c r="HE51" s="165">
        <v>-150.51490000000001</v>
      </c>
      <c r="HF51" s="165">
        <v>-291.4135</v>
      </c>
      <c r="HG51" s="165">
        <v>291.32209999999998</v>
      </c>
      <c r="HH51" s="165">
        <v>292.83530000000002</v>
      </c>
      <c r="HI51" s="165">
        <v>-188.67660000000001</v>
      </c>
      <c r="HJ51" s="165">
        <v>-189.9425</v>
      </c>
      <c r="HK51" s="165">
        <v>-20.051500000000001</v>
      </c>
      <c r="HL51" s="165">
        <v>-7.1993999999999998</v>
      </c>
      <c r="HM51" s="165">
        <v>72.342500000000001</v>
      </c>
      <c r="HN51" s="165">
        <v>70.9636</v>
      </c>
      <c r="HO51" s="166"/>
      <c r="HP51" s="165">
        <v>-113.1728</v>
      </c>
      <c r="HQ51" s="165">
        <v>32.797400000000003</v>
      </c>
      <c r="HR51" s="165">
        <v>32.610700000000001</v>
      </c>
      <c r="HS51" s="165">
        <v>-57.587699999999998</v>
      </c>
      <c r="HT51" s="165">
        <v>-57.605899999999998</v>
      </c>
      <c r="HU51" s="165">
        <v>75.63</v>
      </c>
      <c r="HV51" s="165">
        <v>74.92</v>
      </c>
      <c r="HW51" s="165">
        <v>50</v>
      </c>
      <c r="HX51" s="165">
        <v>50.9</v>
      </c>
      <c r="HY51" s="165">
        <v>21.6371</v>
      </c>
      <c r="HZ51" s="165">
        <v>36.4</v>
      </c>
      <c r="IA51" s="165">
        <v>-350.24939999999998</v>
      </c>
      <c r="IB51" s="165">
        <v>79.744900000000001</v>
      </c>
      <c r="IC51" s="165">
        <v>79.536100000000005</v>
      </c>
      <c r="ID51" s="165">
        <v>15.7</v>
      </c>
      <c r="IE51" s="165">
        <v>33.799999999999997</v>
      </c>
      <c r="IF51" s="165">
        <v>-31</v>
      </c>
      <c r="IG51" s="165">
        <v>-30.3</v>
      </c>
      <c r="IH51" s="165">
        <v>1.8642000000000001</v>
      </c>
      <c r="II51" s="166"/>
      <c r="IJ51" s="165">
        <v>-289.52249999999998</v>
      </c>
      <c r="IK51" s="165">
        <v>-176.93090000000001</v>
      </c>
      <c r="IL51" s="165">
        <v>433.33229999999998</v>
      </c>
      <c r="IM51" s="165">
        <v>357.40539999999999</v>
      </c>
      <c r="IN51" s="165">
        <v>126.86409999999999</v>
      </c>
      <c r="IO51" s="165">
        <v>-343.6626</v>
      </c>
      <c r="IP51" s="165">
        <v>344.2278</v>
      </c>
      <c r="IQ51" s="165">
        <v>-171.03530000000001</v>
      </c>
      <c r="IR51" s="165">
        <v>-209.58160000000001</v>
      </c>
      <c r="IS51" s="165">
        <v>-335.38760000000002</v>
      </c>
      <c r="IT51" s="165">
        <v>76.907499999999999</v>
      </c>
      <c r="IU51" s="165">
        <v>77.8536</v>
      </c>
      <c r="IV51" s="165">
        <v>174.14089999999999</v>
      </c>
      <c r="IW51" s="165">
        <v>-421.45519999999999</v>
      </c>
      <c r="IX51" s="165">
        <v>215.56049999999999</v>
      </c>
      <c r="IY51" s="165">
        <v>-208.20160000000001</v>
      </c>
      <c r="IZ51" s="165">
        <v>210.52189999999999</v>
      </c>
      <c r="JA51" s="165">
        <v>-6.6948999999999996</v>
      </c>
      <c r="JB51" s="166"/>
      <c r="JC51" s="165">
        <v>29.12</v>
      </c>
      <c r="JD51" s="165">
        <v>6.6669999999999998</v>
      </c>
      <c r="JE51" s="165">
        <v>6.6840000000000002</v>
      </c>
      <c r="JF51" s="165">
        <v>-27.6</v>
      </c>
      <c r="JG51" s="165">
        <v>3.6</v>
      </c>
      <c r="JH51" s="166"/>
      <c r="JI51" s="165">
        <v>-3.5720999999999998</v>
      </c>
      <c r="JJ51" s="165">
        <v>-22.8504</v>
      </c>
      <c r="JK51" s="165">
        <v>-14.7662</v>
      </c>
      <c r="JL51" s="165">
        <v>11.6</v>
      </c>
      <c r="JM51" s="165">
        <v>49.545000000000002</v>
      </c>
      <c r="JN51" s="165">
        <v>49.014000000000003</v>
      </c>
      <c r="JO51" s="165">
        <v>2.8849999999999998</v>
      </c>
      <c r="JP51" s="165">
        <v>3.5023</v>
      </c>
      <c r="JQ51" s="165">
        <v>46.931800000000003</v>
      </c>
      <c r="JR51" s="165">
        <v>47.089799999999997</v>
      </c>
      <c r="JS51" s="165">
        <v>47.903700000000001</v>
      </c>
      <c r="JT51" s="166"/>
      <c r="JU51" s="165">
        <v>-32.9</v>
      </c>
      <c r="JV51" s="165">
        <v>39.8964</v>
      </c>
      <c r="JW51" s="165">
        <v>9.5299999999999994</v>
      </c>
      <c r="JX51" s="166"/>
      <c r="JY51" s="165">
        <v>-7.9481999999999999</v>
      </c>
      <c r="JZ51" s="165">
        <v>50.002699999999997</v>
      </c>
      <c r="KA51" s="165">
        <v>19.798300000000001</v>
      </c>
      <c r="KB51" s="165">
        <v>-8.3362999999999996</v>
      </c>
      <c r="KC51" s="165">
        <v>-48.856999999999999</v>
      </c>
      <c r="KD51" s="165">
        <v>6.3532999999999999</v>
      </c>
      <c r="KE51" s="165">
        <v>41.708300000000001</v>
      </c>
      <c r="KF51" s="165">
        <v>23.9</v>
      </c>
      <c r="KG51" s="165">
        <v>-24.3</v>
      </c>
      <c r="KH51" s="166"/>
      <c r="KI51" s="165">
        <v>38.192900000000002</v>
      </c>
    </row>
    <row r="52" spans="1:295" ht="18" customHeight="1" x14ac:dyDescent="0.25">
      <c r="A52" s="160" t="s">
        <v>67</v>
      </c>
      <c r="B52" s="160" t="s">
        <v>805</v>
      </c>
      <c r="C52" s="164">
        <v>0</v>
      </c>
      <c r="D52" s="165">
        <v>20.649100000000001</v>
      </c>
      <c r="E52" s="165">
        <v>-25.115600000000001</v>
      </c>
      <c r="F52" s="165">
        <v>-35.853200000000001</v>
      </c>
      <c r="G52" s="165">
        <v>14.9099</v>
      </c>
      <c r="H52" s="166"/>
      <c r="I52" s="165">
        <v>39.717399999999998</v>
      </c>
      <c r="J52" s="165">
        <v>-57.472000000000001</v>
      </c>
      <c r="K52" s="165">
        <v>60.254199999999997</v>
      </c>
      <c r="L52" s="165">
        <v>30.6951</v>
      </c>
      <c r="M52" s="165">
        <v>30.1252</v>
      </c>
      <c r="N52" s="165">
        <v>0</v>
      </c>
      <c r="O52" s="165">
        <v>-68.867999999999995</v>
      </c>
      <c r="P52" s="165">
        <v>61.6</v>
      </c>
      <c r="Q52" s="165">
        <v>22.356000000000002</v>
      </c>
      <c r="R52" s="165">
        <v>-61.6</v>
      </c>
      <c r="S52" s="165">
        <v>12.3635</v>
      </c>
      <c r="T52" s="165">
        <v>20.604399999999998</v>
      </c>
      <c r="U52" s="165">
        <v>12.7058</v>
      </c>
      <c r="V52" s="165">
        <v>12.745699999999999</v>
      </c>
      <c r="W52" s="165">
        <v>21.132100000000001</v>
      </c>
      <c r="X52" s="165">
        <v>17.496500000000001</v>
      </c>
      <c r="Y52" s="165">
        <v>0.73160000000000003</v>
      </c>
      <c r="Z52" s="165">
        <v>6.7941000000000003</v>
      </c>
      <c r="AA52" s="166"/>
      <c r="AB52" s="166"/>
      <c r="AC52" s="165">
        <v>-50.97</v>
      </c>
      <c r="AD52" s="165">
        <v>-51.22</v>
      </c>
      <c r="AE52" s="166"/>
      <c r="AF52" s="165">
        <v>0</v>
      </c>
      <c r="AG52" s="165">
        <v>68.2</v>
      </c>
      <c r="AH52" s="165">
        <v>28.98</v>
      </c>
      <c r="AI52" s="165">
        <v>0.378</v>
      </c>
      <c r="AJ52" s="165">
        <v>-45.92</v>
      </c>
      <c r="AK52" s="165">
        <v>-45.17</v>
      </c>
      <c r="AL52" s="165">
        <v>-55.19</v>
      </c>
      <c r="AM52" s="165">
        <v>45.63</v>
      </c>
      <c r="AN52" s="165">
        <v>45.88</v>
      </c>
      <c r="AO52" s="165">
        <v>21.616</v>
      </c>
      <c r="AP52" s="165">
        <v>-4.8414000000000001</v>
      </c>
      <c r="AQ52" s="165">
        <v>70.940100000000001</v>
      </c>
      <c r="AR52" s="165">
        <v>73.191599999999994</v>
      </c>
      <c r="AS52" s="165">
        <v>44.489899999999999</v>
      </c>
      <c r="AT52" s="165">
        <v>-42.732999999999997</v>
      </c>
      <c r="AU52" s="165">
        <v>-42.747900000000001</v>
      </c>
      <c r="AV52" s="165">
        <v>12.2486</v>
      </c>
      <c r="AW52" s="165">
        <v>12.254200000000001</v>
      </c>
      <c r="AX52" s="165">
        <v>73.945499999999996</v>
      </c>
      <c r="AY52" s="165">
        <v>75.686999999999998</v>
      </c>
      <c r="AZ52" s="165">
        <v>8.9151000000000007</v>
      </c>
      <c r="BA52" s="165">
        <v>48.032299999999999</v>
      </c>
      <c r="BB52" s="165">
        <v>-609.9144</v>
      </c>
      <c r="BC52" s="165">
        <v>-10.1607</v>
      </c>
      <c r="BD52" s="165">
        <v>-8.8000000000000007</v>
      </c>
      <c r="BE52" s="165">
        <v>-8.9</v>
      </c>
      <c r="BF52" s="165">
        <v>49.215400000000002</v>
      </c>
      <c r="BG52" s="165">
        <v>47.6066</v>
      </c>
      <c r="BH52" s="165">
        <v>-4.9298999999999999</v>
      </c>
      <c r="BI52" s="166"/>
      <c r="BJ52" s="165">
        <v>-95.572299999999998</v>
      </c>
      <c r="BK52" s="165">
        <v>8.2396999999999991</v>
      </c>
      <c r="BL52" s="165">
        <v>9.2829999999999995</v>
      </c>
      <c r="BM52" s="165">
        <v>6.3875000000000002</v>
      </c>
      <c r="BN52" s="165">
        <v>659.3827</v>
      </c>
      <c r="BO52" s="165">
        <v>149.35749999999999</v>
      </c>
      <c r="BP52" s="165">
        <v>150.2731</v>
      </c>
      <c r="BQ52" s="165">
        <v>-708.77949999999998</v>
      </c>
      <c r="BR52" s="165">
        <v>554.90179999999998</v>
      </c>
      <c r="BS52" s="166"/>
      <c r="BT52" s="165">
        <v>-58.859900000000003</v>
      </c>
      <c r="BU52" s="165">
        <v>60.499099999999999</v>
      </c>
      <c r="BV52" s="165">
        <v>97.460300000000004</v>
      </c>
      <c r="BW52" s="165">
        <v>31.59</v>
      </c>
      <c r="BX52" s="165">
        <v>32.93</v>
      </c>
      <c r="BY52" s="165">
        <v>71.739999999999995</v>
      </c>
      <c r="BZ52" s="165">
        <v>84.5</v>
      </c>
      <c r="CA52" s="165">
        <v>13.533899999999999</v>
      </c>
      <c r="CB52" s="165">
        <v>14.3376</v>
      </c>
      <c r="CC52" s="165">
        <v>41.774500000000003</v>
      </c>
      <c r="CD52" s="165">
        <v>42.661700000000003</v>
      </c>
      <c r="CE52" s="165">
        <v>28.7117</v>
      </c>
      <c r="CF52" s="165">
        <v>-78.807500000000005</v>
      </c>
      <c r="CG52" s="165">
        <v>-78.937799999999996</v>
      </c>
      <c r="CH52" s="165">
        <v>8.8184000000000005</v>
      </c>
      <c r="CI52" s="165">
        <v>-91.245800000000003</v>
      </c>
      <c r="CJ52" s="166"/>
      <c r="CK52" s="166"/>
      <c r="CL52" s="165">
        <v>28</v>
      </c>
      <c r="CM52" s="165">
        <v>183.1</v>
      </c>
      <c r="CN52" s="165">
        <v>-16.73</v>
      </c>
      <c r="CO52" s="165">
        <v>41.360599999999998</v>
      </c>
      <c r="CP52" s="165">
        <v>41.2453</v>
      </c>
      <c r="CQ52" s="165">
        <v>40.7727</v>
      </c>
      <c r="CR52" s="165">
        <v>-56.7164</v>
      </c>
      <c r="CS52" s="165">
        <v>-56.463299999999997</v>
      </c>
      <c r="CT52" s="165">
        <v>99.703000000000003</v>
      </c>
      <c r="CU52" s="165">
        <v>-99.722999999999999</v>
      </c>
      <c r="CV52" s="165">
        <v>114.38849999999999</v>
      </c>
      <c r="CW52" s="165">
        <v>16.441600000000001</v>
      </c>
      <c r="CX52" s="165">
        <v>51.93</v>
      </c>
      <c r="CY52" s="165">
        <v>80.27</v>
      </c>
      <c r="CZ52" s="165">
        <v>48.5229</v>
      </c>
      <c r="DA52" s="165">
        <v>45.854199999999999</v>
      </c>
      <c r="DB52" s="165">
        <v>-34.42</v>
      </c>
      <c r="DC52" s="165">
        <v>-3.8935</v>
      </c>
      <c r="DD52" s="165">
        <v>92.062200000000004</v>
      </c>
      <c r="DE52" s="165">
        <v>90.190399999999997</v>
      </c>
      <c r="DF52" s="165">
        <v>-200.01910000000001</v>
      </c>
      <c r="DG52" s="165">
        <v>-1E-4</v>
      </c>
      <c r="DH52" s="165">
        <v>-21.16</v>
      </c>
      <c r="DI52" s="165">
        <v>-104.7</v>
      </c>
      <c r="DJ52" s="165">
        <v>-103.9</v>
      </c>
      <c r="DK52" s="165">
        <v>24.892299999999999</v>
      </c>
      <c r="DL52" s="165">
        <v>53.036499999999997</v>
      </c>
      <c r="DM52" s="165">
        <v>78.445599999999999</v>
      </c>
      <c r="DN52" s="165">
        <v>75.018299999999996</v>
      </c>
      <c r="DO52" s="165">
        <v>52.21</v>
      </c>
      <c r="DP52" s="165">
        <v>-12.68</v>
      </c>
      <c r="DQ52" s="165">
        <v>67.626499999999993</v>
      </c>
      <c r="DR52" s="165">
        <v>200.12639999999999</v>
      </c>
      <c r="DS52" s="166"/>
      <c r="DT52" s="165">
        <v>-4.84</v>
      </c>
      <c r="DU52" s="165">
        <v>69.55</v>
      </c>
      <c r="DV52" s="165">
        <v>69.61</v>
      </c>
      <c r="DW52" s="165">
        <v>199.87270000000001</v>
      </c>
      <c r="DX52" s="165">
        <v>197.6909</v>
      </c>
      <c r="DY52" s="166"/>
      <c r="DZ52" s="165">
        <v>52.545499999999997</v>
      </c>
      <c r="EA52" s="165">
        <v>296.98840000000001</v>
      </c>
      <c r="EB52" s="165">
        <v>250.55279999999999</v>
      </c>
      <c r="EC52" s="165">
        <v>241.12629999999999</v>
      </c>
      <c r="ED52" s="165">
        <v>246.6249</v>
      </c>
      <c r="EE52" s="165">
        <v>62.907800000000002</v>
      </c>
      <c r="EF52" s="165">
        <v>46.351100000000002</v>
      </c>
      <c r="EG52" s="165">
        <v>-27.826000000000001</v>
      </c>
      <c r="EH52" s="165">
        <v>721.5924</v>
      </c>
      <c r="EI52" s="165">
        <v>199.14230000000001</v>
      </c>
      <c r="EJ52" s="166"/>
      <c r="EK52" s="165">
        <v>-25.7864</v>
      </c>
      <c r="EL52" s="165">
        <v>-23.151599999999998</v>
      </c>
      <c r="EM52" s="165">
        <v>32.108400000000003</v>
      </c>
      <c r="EN52" s="165">
        <v>-38.735799999999998</v>
      </c>
      <c r="EO52" s="165">
        <v>-35.5685</v>
      </c>
      <c r="EP52" s="165">
        <v>39.984000000000002</v>
      </c>
      <c r="EQ52" s="165">
        <v>-10.675700000000001</v>
      </c>
      <c r="ER52" s="165">
        <v>-11.5852</v>
      </c>
      <c r="ES52" s="165">
        <v>-3.3237000000000001</v>
      </c>
      <c r="ET52" s="166"/>
      <c r="EU52" s="165">
        <v>-16.82</v>
      </c>
      <c r="EV52" s="165">
        <v>1</v>
      </c>
      <c r="EW52" s="165">
        <v>9.1937999999999995</v>
      </c>
      <c r="EX52" s="165">
        <v>-113.6568</v>
      </c>
      <c r="EY52" s="165">
        <v>-33.848199999999999</v>
      </c>
      <c r="EZ52" s="165">
        <v>-33.3065</v>
      </c>
      <c r="FA52" s="165">
        <v>4.7203999999999997</v>
      </c>
      <c r="FB52" s="165">
        <v>-42.872300000000003</v>
      </c>
      <c r="FC52" s="165">
        <v>6.3212999999999999</v>
      </c>
      <c r="FD52" s="165">
        <v>21.138300000000001</v>
      </c>
      <c r="FE52" s="166"/>
      <c r="FF52" s="165">
        <v>20.593299999999999</v>
      </c>
      <c r="FG52" s="165">
        <v>40.060699999999997</v>
      </c>
      <c r="FH52" s="165">
        <v>40.851700000000001</v>
      </c>
      <c r="FI52" s="165">
        <v>38.704700000000003</v>
      </c>
      <c r="FJ52" s="165">
        <v>-13.898899999999999</v>
      </c>
      <c r="FK52" s="165">
        <v>-15.071099999999999</v>
      </c>
      <c r="FL52" s="165">
        <v>182.1925</v>
      </c>
      <c r="FM52" s="165">
        <v>-52.9223</v>
      </c>
      <c r="FN52" s="165">
        <v>-52.234699999999997</v>
      </c>
      <c r="FO52" s="165">
        <v>121.34520000000001</v>
      </c>
      <c r="FP52" s="165">
        <v>132.93620000000001</v>
      </c>
      <c r="FQ52" s="165">
        <v>43.933199999999999</v>
      </c>
      <c r="FR52" s="165">
        <v>22.27</v>
      </c>
      <c r="FS52" s="165">
        <v>8.7653999999999996</v>
      </c>
      <c r="FT52" s="165">
        <v>1.464</v>
      </c>
      <c r="FU52" s="165">
        <v>-5.01</v>
      </c>
      <c r="FV52" s="165">
        <v>16.010000000000002</v>
      </c>
      <c r="FW52" s="165">
        <v>43.922400000000003</v>
      </c>
      <c r="FX52" s="166"/>
      <c r="FY52" s="165">
        <v>1.0329999999999999</v>
      </c>
      <c r="FZ52" s="165">
        <v>4.3570000000000002</v>
      </c>
      <c r="GA52" s="165">
        <v>9.3928999999999991</v>
      </c>
      <c r="GB52" s="165">
        <v>43.86</v>
      </c>
      <c r="GC52" s="165">
        <v>-130.91319999999999</v>
      </c>
      <c r="GD52" s="165">
        <v>-119.86150000000001</v>
      </c>
      <c r="GE52" s="165">
        <v>16.68</v>
      </c>
      <c r="GF52" s="165">
        <v>84.69</v>
      </c>
      <c r="GG52" s="165">
        <v>26.7</v>
      </c>
      <c r="GH52" s="165">
        <v>-19.0153</v>
      </c>
      <c r="GI52" s="165">
        <v>-4.2735000000000003</v>
      </c>
      <c r="GJ52" s="165">
        <v>-4.3106</v>
      </c>
      <c r="GK52" s="165">
        <v>2.6997</v>
      </c>
      <c r="GL52" s="166"/>
      <c r="GM52" s="166"/>
      <c r="GN52" s="165">
        <v>-15.1774</v>
      </c>
      <c r="GO52" s="165">
        <v>-38.829099999999997</v>
      </c>
      <c r="GP52" s="165">
        <v>16.370899999999999</v>
      </c>
      <c r="GQ52" s="165">
        <v>40.959699999999998</v>
      </c>
      <c r="GR52" s="165">
        <v>68.139799999999994</v>
      </c>
      <c r="GS52" s="165">
        <v>72.156599999999997</v>
      </c>
      <c r="GT52" s="165">
        <v>-125.5675</v>
      </c>
      <c r="GU52" s="165">
        <v>-28.532</v>
      </c>
      <c r="GV52" s="165">
        <v>26.152699999999999</v>
      </c>
      <c r="GW52" s="165">
        <v>-71.296700000000001</v>
      </c>
      <c r="GX52" s="165">
        <v>11.1873</v>
      </c>
      <c r="GY52" s="165">
        <v>17.211200000000002</v>
      </c>
      <c r="GZ52" s="165">
        <v>16.658000000000001</v>
      </c>
      <c r="HA52" s="166"/>
      <c r="HB52" s="165">
        <v>203.5856</v>
      </c>
      <c r="HC52" s="165">
        <v>199.74520000000001</v>
      </c>
      <c r="HD52" s="165">
        <v>187.7</v>
      </c>
      <c r="HE52" s="165">
        <v>-187.26439999999999</v>
      </c>
      <c r="HF52" s="165">
        <v>-320.77730000000003</v>
      </c>
      <c r="HG52" s="165">
        <v>318.75380000000001</v>
      </c>
      <c r="HH52" s="165">
        <v>315.21199999999999</v>
      </c>
      <c r="HI52" s="165">
        <v>-192.1858</v>
      </c>
      <c r="HJ52" s="165">
        <v>-190.31059999999999</v>
      </c>
      <c r="HK52" s="165">
        <v>-15.881</v>
      </c>
      <c r="HL52" s="165">
        <v>0</v>
      </c>
      <c r="HM52" s="165">
        <v>71.465699999999998</v>
      </c>
      <c r="HN52" s="165">
        <v>70.642300000000006</v>
      </c>
      <c r="HO52" s="166"/>
      <c r="HP52" s="166"/>
      <c r="HQ52" s="165">
        <v>30.270499999999998</v>
      </c>
      <c r="HR52" s="165">
        <v>30.182600000000001</v>
      </c>
      <c r="HS52" s="165">
        <v>-71.865499999999997</v>
      </c>
      <c r="HT52" s="165">
        <v>-71.363399999999999</v>
      </c>
      <c r="HU52" s="165">
        <v>73.25</v>
      </c>
      <c r="HV52" s="165">
        <v>73.34</v>
      </c>
      <c r="HW52" s="165">
        <v>51.4</v>
      </c>
      <c r="HX52" s="165">
        <v>51.5</v>
      </c>
      <c r="HY52" s="165">
        <v>21.699100000000001</v>
      </c>
      <c r="HZ52" s="165">
        <v>34.4</v>
      </c>
      <c r="IA52" s="165">
        <v>-348.25740000000002</v>
      </c>
      <c r="IB52" s="165">
        <v>77.819599999999994</v>
      </c>
      <c r="IC52" s="165">
        <v>77.612799999999993</v>
      </c>
      <c r="ID52" s="165">
        <v>15</v>
      </c>
      <c r="IE52" s="165">
        <v>32.5</v>
      </c>
      <c r="IF52" s="165">
        <v>-28.4</v>
      </c>
      <c r="IG52" s="165">
        <v>-28.5</v>
      </c>
      <c r="IH52" s="165">
        <v>1.7602</v>
      </c>
      <c r="II52" s="165">
        <v>1.4146000000000001</v>
      </c>
      <c r="IJ52" s="165">
        <v>-315.48820000000001</v>
      </c>
      <c r="IK52" s="165">
        <v>-164.0213</v>
      </c>
      <c r="IL52" s="165">
        <v>443.57560000000001</v>
      </c>
      <c r="IM52" s="165">
        <v>360.39179999999999</v>
      </c>
      <c r="IN52" s="165">
        <v>126.01260000000001</v>
      </c>
      <c r="IO52" s="165">
        <v>-352.64449999999999</v>
      </c>
      <c r="IP52" s="165">
        <v>351.78910000000002</v>
      </c>
      <c r="IQ52" s="165">
        <v>-172.68029999999999</v>
      </c>
      <c r="IR52" s="165">
        <v>-206.9444</v>
      </c>
      <c r="IS52" s="165">
        <v>-342.93049999999999</v>
      </c>
      <c r="IT52" s="165">
        <v>84.201800000000006</v>
      </c>
      <c r="IU52" s="165">
        <v>81.233699999999999</v>
      </c>
      <c r="IV52" s="165">
        <v>173.42529999999999</v>
      </c>
      <c r="IW52" s="165">
        <v>-427.97179999999997</v>
      </c>
      <c r="IX52" s="165">
        <v>212.60069999999999</v>
      </c>
      <c r="IY52" s="165">
        <v>-221.0214</v>
      </c>
      <c r="IZ52" s="165">
        <v>218.68190000000001</v>
      </c>
      <c r="JA52" s="165">
        <v>-6.1154000000000002</v>
      </c>
      <c r="JB52" s="166"/>
      <c r="JC52" s="165">
        <v>24.64</v>
      </c>
      <c r="JD52" s="165">
        <v>6.9690000000000003</v>
      </c>
      <c r="JE52" s="165">
        <v>6.9669999999999996</v>
      </c>
      <c r="JF52" s="165">
        <v>-24.4</v>
      </c>
      <c r="JG52" s="165">
        <v>-0.56000000000000005</v>
      </c>
      <c r="JH52" s="166"/>
      <c r="JI52" s="165">
        <v>5.9499999999999997E-2</v>
      </c>
      <c r="JJ52" s="165">
        <v>-21.709</v>
      </c>
      <c r="JK52" s="165">
        <v>-16.875</v>
      </c>
      <c r="JL52" s="165">
        <v>6.8</v>
      </c>
      <c r="JM52" s="165">
        <v>48.926000000000002</v>
      </c>
      <c r="JN52" s="165">
        <v>48.738</v>
      </c>
      <c r="JO52" s="165">
        <v>8.8459000000000003</v>
      </c>
      <c r="JP52" s="165">
        <v>10.672599999999999</v>
      </c>
      <c r="JQ52" s="165">
        <v>46.252000000000002</v>
      </c>
      <c r="JR52" s="165">
        <v>45.159700000000001</v>
      </c>
      <c r="JS52" s="165">
        <v>45.953099999999999</v>
      </c>
      <c r="JT52" s="166"/>
      <c r="JU52" s="165">
        <v>-31.8</v>
      </c>
      <c r="JV52" s="165">
        <v>40.7254</v>
      </c>
      <c r="JW52" s="165">
        <v>8.89</v>
      </c>
      <c r="JX52" s="166"/>
      <c r="JY52" s="165">
        <v>-3.1375000000000002</v>
      </c>
      <c r="JZ52" s="165">
        <v>47.7622</v>
      </c>
      <c r="KA52" s="165">
        <v>15.077400000000001</v>
      </c>
      <c r="KB52" s="165">
        <v>-3.3037999999999998</v>
      </c>
      <c r="KC52" s="165">
        <v>-46.951300000000003</v>
      </c>
      <c r="KD52" s="165">
        <v>0</v>
      </c>
      <c r="KE52" s="165">
        <v>43.831899999999997</v>
      </c>
      <c r="KF52" s="165">
        <v>22.8</v>
      </c>
      <c r="KG52" s="165">
        <v>-22.4</v>
      </c>
      <c r="KH52" s="166"/>
      <c r="KI52" s="165">
        <v>27.5672</v>
      </c>
    </row>
    <row r="53" spans="1:295" ht="18" customHeight="1" x14ac:dyDescent="0.25">
      <c r="A53" s="160" t="s">
        <v>67</v>
      </c>
      <c r="B53" s="160" t="s">
        <v>806</v>
      </c>
      <c r="C53" s="164">
        <v>0</v>
      </c>
      <c r="D53" s="165">
        <v>19.286899999999999</v>
      </c>
      <c r="E53" s="165">
        <v>-23.503699999999998</v>
      </c>
      <c r="F53" s="165">
        <v>-35.9602</v>
      </c>
      <c r="G53" s="165">
        <v>11.9725</v>
      </c>
      <c r="H53" s="166"/>
      <c r="I53" s="165">
        <v>37.4086</v>
      </c>
      <c r="J53" s="165">
        <v>-49.759799999999998</v>
      </c>
      <c r="K53" s="165">
        <v>57.621899999999997</v>
      </c>
      <c r="L53" s="165">
        <v>28.979099999999999</v>
      </c>
      <c r="M53" s="165">
        <v>28.424199999999999</v>
      </c>
      <c r="N53" s="165">
        <v>4.4400000000000004</v>
      </c>
      <c r="O53" s="165">
        <v>-64.363</v>
      </c>
      <c r="P53" s="165">
        <v>57.2</v>
      </c>
      <c r="Q53" s="165">
        <v>22.356000000000002</v>
      </c>
      <c r="R53" s="165">
        <v>-57.2</v>
      </c>
      <c r="S53" s="165">
        <v>12.723000000000001</v>
      </c>
      <c r="T53" s="165">
        <v>16.1358</v>
      </c>
      <c r="U53" s="165">
        <v>13.089600000000001</v>
      </c>
      <c r="V53" s="165">
        <v>13.2369</v>
      </c>
      <c r="W53" s="165">
        <v>22.1693</v>
      </c>
      <c r="X53" s="165">
        <v>17.564499999999999</v>
      </c>
      <c r="Y53" s="165">
        <v>1.6740999999999999</v>
      </c>
      <c r="Z53" s="165">
        <v>6.9267000000000003</v>
      </c>
      <c r="AA53" s="166"/>
      <c r="AB53" s="166"/>
      <c r="AC53" s="165">
        <v>-47.43</v>
      </c>
      <c r="AD53" s="165">
        <v>-47.77</v>
      </c>
      <c r="AE53" s="166"/>
      <c r="AF53" s="165">
        <v>-4.4400000000000004</v>
      </c>
      <c r="AG53" s="165">
        <v>61.6</v>
      </c>
      <c r="AH53" s="165">
        <v>28.876000000000001</v>
      </c>
      <c r="AI53" s="165">
        <v>0.376</v>
      </c>
      <c r="AJ53" s="165">
        <v>-41.04</v>
      </c>
      <c r="AK53" s="165">
        <v>-41.23</v>
      </c>
      <c r="AL53" s="165">
        <v>-55.63</v>
      </c>
      <c r="AM53" s="165">
        <v>41.52</v>
      </c>
      <c r="AN53" s="165">
        <v>41.94</v>
      </c>
      <c r="AO53" s="165">
        <v>20.446999999999999</v>
      </c>
      <c r="AP53" s="165">
        <v>-4.0599999999999996</v>
      </c>
      <c r="AQ53" s="165">
        <v>66.9983</v>
      </c>
      <c r="AR53" s="165">
        <v>69.556100000000001</v>
      </c>
      <c r="AS53" s="165">
        <v>42.005000000000003</v>
      </c>
      <c r="AT53" s="165">
        <v>-38.044400000000003</v>
      </c>
      <c r="AU53" s="165">
        <v>-37.945</v>
      </c>
      <c r="AV53" s="165">
        <v>10.2401</v>
      </c>
      <c r="AW53" s="165">
        <v>10.2643</v>
      </c>
      <c r="AX53" s="165">
        <v>69.926699999999997</v>
      </c>
      <c r="AY53" s="165">
        <v>71.400300000000001</v>
      </c>
      <c r="AZ53" s="165">
        <v>8.3917000000000002</v>
      </c>
      <c r="BA53" s="165">
        <v>44.316099999999999</v>
      </c>
      <c r="BB53" s="165">
        <v>-573.29470000000003</v>
      </c>
      <c r="BC53" s="165">
        <v>-0.24790000000000001</v>
      </c>
      <c r="BD53" s="165">
        <v>-13.6</v>
      </c>
      <c r="BE53" s="165">
        <v>-13.3</v>
      </c>
      <c r="BF53" s="165">
        <v>44.006100000000004</v>
      </c>
      <c r="BG53" s="165">
        <v>43.2057</v>
      </c>
      <c r="BH53" s="165">
        <v>-4.8483999999999998</v>
      </c>
      <c r="BI53" s="166"/>
      <c r="BJ53" s="165">
        <v>-93.5364</v>
      </c>
      <c r="BK53" s="165">
        <v>7.3129999999999997</v>
      </c>
      <c r="BL53" s="165">
        <v>8.6768999999999998</v>
      </c>
      <c r="BM53" s="165">
        <v>5.8791000000000002</v>
      </c>
      <c r="BN53" s="165">
        <v>625.01890000000003</v>
      </c>
      <c r="BO53" s="165">
        <v>142.8571</v>
      </c>
      <c r="BP53" s="165">
        <v>142.58240000000001</v>
      </c>
      <c r="BQ53" s="165">
        <v>-678.28830000000005</v>
      </c>
      <c r="BR53" s="165">
        <v>524.15610000000004</v>
      </c>
      <c r="BS53" s="166"/>
      <c r="BT53" s="165">
        <v>-45.5261</v>
      </c>
      <c r="BU53" s="165">
        <v>46.902500000000003</v>
      </c>
      <c r="BV53" s="165">
        <v>93.308800000000005</v>
      </c>
      <c r="BW53" s="165">
        <v>30.56</v>
      </c>
      <c r="BX53" s="165">
        <v>29.52</v>
      </c>
      <c r="BY53" s="165">
        <v>68.05</v>
      </c>
      <c r="BZ53" s="165">
        <v>84.48</v>
      </c>
      <c r="CA53" s="165">
        <v>15.007400000000001</v>
      </c>
      <c r="CB53" s="165">
        <v>16.8828</v>
      </c>
      <c r="CC53" s="165">
        <v>40.072299999999998</v>
      </c>
      <c r="CD53" s="165">
        <v>40.601199999999999</v>
      </c>
      <c r="CE53" s="165">
        <v>35.294600000000003</v>
      </c>
      <c r="CF53" s="165">
        <v>-68.221699999999998</v>
      </c>
      <c r="CG53" s="165">
        <v>-68.892300000000006</v>
      </c>
      <c r="CH53" s="165">
        <v>11.3339</v>
      </c>
      <c r="CI53" s="165">
        <v>-82.432699999999997</v>
      </c>
      <c r="CJ53" s="166"/>
      <c r="CK53" s="166"/>
      <c r="CL53" s="165">
        <v>34.799999999999997</v>
      </c>
      <c r="CM53" s="165">
        <v>165.1</v>
      </c>
      <c r="CN53" s="165">
        <v>-16.239999999999998</v>
      </c>
      <c r="CO53" s="165">
        <v>45.1693</v>
      </c>
      <c r="CP53" s="165">
        <v>44.759599999999999</v>
      </c>
      <c r="CQ53" s="165">
        <v>45.065600000000003</v>
      </c>
      <c r="CR53" s="165">
        <v>-51.299399999999999</v>
      </c>
      <c r="CS53" s="165">
        <v>-50.453800000000001</v>
      </c>
      <c r="CT53" s="165">
        <v>91.345699999999994</v>
      </c>
      <c r="CU53" s="165">
        <v>-95.256500000000003</v>
      </c>
      <c r="CV53" s="165">
        <v>105.4589</v>
      </c>
      <c r="CW53" s="165">
        <v>15.306699999999999</v>
      </c>
      <c r="CX53" s="165">
        <v>43.69</v>
      </c>
      <c r="CY53" s="165">
        <v>73.989999999999995</v>
      </c>
      <c r="CZ53" s="165">
        <v>45.476100000000002</v>
      </c>
      <c r="DA53" s="165">
        <v>43.070999999999998</v>
      </c>
      <c r="DB53" s="165">
        <v>-32.979999999999997</v>
      </c>
      <c r="DC53" s="165">
        <v>-0.83730000000000004</v>
      </c>
      <c r="DD53" s="165">
        <v>82.604399999999998</v>
      </c>
      <c r="DE53" s="165">
        <v>82.432000000000002</v>
      </c>
      <c r="DF53" s="165">
        <v>-180.4537</v>
      </c>
      <c r="DG53" s="165">
        <v>0</v>
      </c>
      <c r="DH53" s="165">
        <v>-20.1694</v>
      </c>
      <c r="DI53" s="165">
        <v>-99</v>
      </c>
      <c r="DJ53" s="165">
        <v>-98.6</v>
      </c>
      <c r="DK53" s="165">
        <v>25.4636</v>
      </c>
      <c r="DL53" s="165">
        <v>48.934899999999999</v>
      </c>
      <c r="DM53" s="165">
        <v>71.400899999999993</v>
      </c>
      <c r="DN53" s="165">
        <v>69.158900000000003</v>
      </c>
      <c r="DO53" s="165">
        <v>48.48</v>
      </c>
      <c r="DP53" s="165">
        <v>-11.03</v>
      </c>
      <c r="DQ53" s="165">
        <v>69.827500000000001</v>
      </c>
      <c r="DR53" s="165">
        <v>178.9802</v>
      </c>
      <c r="DS53" s="166"/>
      <c r="DT53" s="165">
        <v>-36.22</v>
      </c>
      <c r="DU53" s="165">
        <v>62.88</v>
      </c>
      <c r="DV53" s="165">
        <v>90.7</v>
      </c>
      <c r="DW53" s="165">
        <v>181.72730000000001</v>
      </c>
      <c r="DX53" s="165">
        <v>179.2364</v>
      </c>
      <c r="DY53" s="166"/>
      <c r="DZ53" s="165">
        <v>50.2545</v>
      </c>
      <c r="EA53" s="165">
        <v>287.88200000000001</v>
      </c>
      <c r="EB53" s="165">
        <v>240.22829999999999</v>
      </c>
      <c r="EC53" s="165">
        <v>229.92330000000001</v>
      </c>
      <c r="ED53" s="165">
        <v>232.8963</v>
      </c>
      <c r="EE53" s="165">
        <v>84.403899999999993</v>
      </c>
      <c r="EF53" s="165">
        <v>67.980400000000003</v>
      </c>
      <c r="EG53" s="165">
        <v>-27.236999999999998</v>
      </c>
      <c r="EH53" s="165">
        <v>692.31349999999998</v>
      </c>
      <c r="EI53" s="165">
        <v>237.7654</v>
      </c>
      <c r="EJ53" s="166"/>
      <c r="EK53" s="165">
        <v>-24.858499999999999</v>
      </c>
      <c r="EL53" s="165">
        <v>-22.003599999999999</v>
      </c>
      <c r="EM53" s="165">
        <v>8.9606999999999992</v>
      </c>
      <c r="EN53" s="165">
        <v>-50.440800000000003</v>
      </c>
      <c r="EO53" s="165">
        <v>-46.8429</v>
      </c>
      <c r="EP53" s="165">
        <v>162.876</v>
      </c>
      <c r="EQ53" s="165">
        <v>-24.4498</v>
      </c>
      <c r="ER53" s="165">
        <v>-25.546299999999999</v>
      </c>
      <c r="ES53" s="165">
        <v>-26.601500000000001</v>
      </c>
      <c r="ET53" s="166"/>
      <c r="EU53" s="165">
        <v>-14.76</v>
      </c>
      <c r="EV53" s="165">
        <v>121.5</v>
      </c>
      <c r="EW53" s="165">
        <v>8.2880000000000003</v>
      </c>
      <c r="EX53" s="165">
        <v>-134.1251</v>
      </c>
      <c r="EY53" s="165">
        <v>-37.018700000000003</v>
      </c>
      <c r="EZ53" s="165">
        <v>-35.711599999999997</v>
      </c>
      <c r="FA53" s="165">
        <v>11.1274</v>
      </c>
      <c r="FB53" s="165">
        <v>-65.928399999999996</v>
      </c>
      <c r="FC53" s="165">
        <v>27.291</v>
      </c>
      <c r="FD53" s="165">
        <v>20.456499999999998</v>
      </c>
      <c r="FE53" s="166"/>
      <c r="FF53" s="165">
        <v>19.933599999999998</v>
      </c>
      <c r="FG53" s="165">
        <v>40.388199999999998</v>
      </c>
      <c r="FH53" s="165">
        <v>40.618299999999998</v>
      </c>
      <c r="FI53" s="165">
        <v>39.475299999999997</v>
      </c>
      <c r="FJ53" s="165">
        <v>-16.578199999999999</v>
      </c>
      <c r="FK53" s="165">
        <v>-16.9131</v>
      </c>
      <c r="FL53" s="165">
        <v>166.2841</v>
      </c>
      <c r="FM53" s="165">
        <v>-49.8658</v>
      </c>
      <c r="FN53" s="165">
        <v>-49.342700000000001</v>
      </c>
      <c r="FO53" s="165">
        <v>111.569</v>
      </c>
      <c r="FP53" s="165">
        <v>122.0928</v>
      </c>
      <c r="FQ53" s="165">
        <v>38.542499999999997</v>
      </c>
      <c r="FR53" s="165">
        <v>21.37</v>
      </c>
      <c r="FS53" s="165">
        <v>10.367000000000001</v>
      </c>
      <c r="FT53" s="165">
        <v>1.3382000000000001</v>
      </c>
      <c r="FU53" s="165">
        <v>-6.3</v>
      </c>
      <c r="FV53" s="165">
        <v>16.899999999999999</v>
      </c>
      <c r="FW53" s="165">
        <v>37.5214</v>
      </c>
      <c r="FX53" s="166"/>
      <c r="FY53" s="165">
        <v>0.45800000000000002</v>
      </c>
      <c r="FZ53" s="165">
        <v>4.3719999999999999</v>
      </c>
      <c r="GA53" s="165">
        <v>11.307700000000001</v>
      </c>
      <c r="GB53" s="165">
        <v>42.6</v>
      </c>
      <c r="GC53" s="165">
        <v>-122.77119999999999</v>
      </c>
      <c r="GD53" s="165">
        <v>-110.61369999999999</v>
      </c>
      <c r="GE53" s="165">
        <v>16.41</v>
      </c>
      <c r="GF53" s="165">
        <v>81.858800000000002</v>
      </c>
      <c r="GG53" s="165">
        <v>26.9</v>
      </c>
      <c r="GH53" s="165">
        <v>-17.616199999999999</v>
      </c>
      <c r="GI53" s="165">
        <v>-3.2787999999999999</v>
      </c>
      <c r="GJ53" s="165">
        <v>-3.6718000000000002</v>
      </c>
      <c r="GK53" s="165">
        <v>2.4940000000000002</v>
      </c>
      <c r="GL53" s="166"/>
      <c r="GM53" s="166"/>
      <c r="GN53" s="165">
        <v>-13.436299999999999</v>
      </c>
      <c r="GO53" s="165">
        <v>-35.0047</v>
      </c>
      <c r="GP53" s="165">
        <v>15.464399999999999</v>
      </c>
      <c r="GQ53" s="165">
        <v>36.301600000000001</v>
      </c>
      <c r="GR53" s="165">
        <v>65.833299999999994</v>
      </c>
      <c r="GS53" s="165">
        <v>67.507900000000006</v>
      </c>
      <c r="GT53" s="165">
        <v>-119.3069</v>
      </c>
      <c r="GU53" s="165">
        <v>-26.5428</v>
      </c>
      <c r="GV53" s="165">
        <v>24.0839</v>
      </c>
      <c r="GW53" s="165">
        <v>-64.729399999999998</v>
      </c>
      <c r="GX53" s="165">
        <v>11.278700000000001</v>
      </c>
      <c r="GY53" s="165">
        <v>15.218999999999999</v>
      </c>
      <c r="GZ53" s="165">
        <v>14.842499999999999</v>
      </c>
      <c r="HA53" s="166"/>
      <c r="HB53" s="165">
        <v>205.25659999999999</v>
      </c>
      <c r="HC53" s="165">
        <v>203.3965</v>
      </c>
      <c r="HD53" s="165">
        <v>187.3</v>
      </c>
      <c r="HE53" s="165">
        <v>-187.97980000000001</v>
      </c>
      <c r="HF53" s="165">
        <v>-327.14089999999999</v>
      </c>
      <c r="HG53" s="165">
        <v>325.74349999999998</v>
      </c>
      <c r="HH53" s="165">
        <v>324.94110000000001</v>
      </c>
      <c r="HI53" s="165">
        <v>-193.98609999999999</v>
      </c>
      <c r="HJ53" s="165">
        <v>-191.96549999999999</v>
      </c>
      <c r="HK53" s="165">
        <v>-18.687100000000001</v>
      </c>
      <c r="HL53" s="165">
        <v>-5.8823999999999996</v>
      </c>
      <c r="HM53" s="165">
        <v>70.678200000000004</v>
      </c>
      <c r="HN53" s="165">
        <v>72.184200000000004</v>
      </c>
      <c r="HO53" s="166"/>
      <c r="HP53" s="166"/>
      <c r="HQ53" s="165">
        <v>29.545400000000001</v>
      </c>
      <c r="HR53" s="165">
        <v>28.479700000000001</v>
      </c>
      <c r="HS53" s="165">
        <v>-76.939400000000006</v>
      </c>
      <c r="HT53" s="165">
        <v>-76.890500000000003</v>
      </c>
      <c r="HU53" s="165">
        <v>71.430000000000007</v>
      </c>
      <c r="HV53" s="165">
        <v>71.33</v>
      </c>
      <c r="HW53" s="165">
        <v>50</v>
      </c>
      <c r="HX53" s="165">
        <v>50.7</v>
      </c>
      <c r="HY53" s="165">
        <v>21.6585</v>
      </c>
      <c r="HZ53" s="165">
        <v>31.76</v>
      </c>
      <c r="IA53" s="165">
        <v>-341.04790000000003</v>
      </c>
      <c r="IB53" s="165">
        <v>79.380799999999994</v>
      </c>
      <c r="IC53" s="165">
        <v>77.729600000000005</v>
      </c>
      <c r="ID53" s="165">
        <v>13.3</v>
      </c>
      <c r="IE53" s="165">
        <v>28.9</v>
      </c>
      <c r="IF53" s="165">
        <v>-27.6</v>
      </c>
      <c r="IG53" s="165">
        <v>-27.6</v>
      </c>
      <c r="IH53" s="165">
        <v>1.9403999999999999</v>
      </c>
      <c r="II53" s="165">
        <v>1.7177</v>
      </c>
      <c r="IJ53" s="165">
        <v>-322.3741</v>
      </c>
      <c r="IK53" s="165">
        <v>-197.66650000000001</v>
      </c>
      <c r="IL53" s="165">
        <v>439.96980000000002</v>
      </c>
      <c r="IM53" s="165">
        <v>353.83460000000002</v>
      </c>
      <c r="IN53" s="165">
        <v>110.40179999999999</v>
      </c>
      <c r="IO53" s="165">
        <v>-348.51929999999999</v>
      </c>
      <c r="IP53" s="165">
        <v>345.91669999999999</v>
      </c>
      <c r="IQ53" s="165">
        <v>-170.3758</v>
      </c>
      <c r="IR53" s="165">
        <v>-205.0163</v>
      </c>
      <c r="IS53" s="165">
        <v>-337.50619999999998</v>
      </c>
      <c r="IT53" s="165">
        <v>83.248400000000004</v>
      </c>
      <c r="IU53" s="165">
        <v>83.102000000000004</v>
      </c>
      <c r="IV53" s="165">
        <v>169.29730000000001</v>
      </c>
      <c r="IW53" s="165">
        <v>-426.45740000000001</v>
      </c>
      <c r="IX53" s="165">
        <v>214.41890000000001</v>
      </c>
      <c r="IY53" s="165">
        <v>-221.4265</v>
      </c>
      <c r="IZ53" s="165">
        <v>223.11940000000001</v>
      </c>
      <c r="JA53" s="165">
        <v>-6.5904999999999996</v>
      </c>
      <c r="JB53" s="166"/>
      <c r="JC53" s="165">
        <v>21.92</v>
      </c>
      <c r="JD53" s="165">
        <v>7.29</v>
      </c>
      <c r="JE53" s="165">
        <v>7.2949999999999999</v>
      </c>
      <c r="JF53" s="165">
        <v>-21.68</v>
      </c>
      <c r="JG53" s="165">
        <v>-1.52</v>
      </c>
      <c r="JH53" s="166"/>
      <c r="JI53" s="165">
        <v>1.7287999999999999</v>
      </c>
      <c r="JJ53" s="165">
        <v>-24.6082</v>
      </c>
      <c r="JK53" s="165">
        <v>-18.5443</v>
      </c>
      <c r="JL53" s="165">
        <v>9.4</v>
      </c>
      <c r="JM53" s="165">
        <v>53.088999999999999</v>
      </c>
      <c r="JN53" s="165">
        <v>53.570999999999998</v>
      </c>
      <c r="JO53" s="165">
        <v>11.195499999999999</v>
      </c>
      <c r="JP53" s="165">
        <v>13.4046</v>
      </c>
      <c r="JQ53" s="165">
        <v>47.751300000000001</v>
      </c>
      <c r="JR53" s="165">
        <v>48.402999999999999</v>
      </c>
      <c r="JS53" s="165">
        <v>46.687600000000003</v>
      </c>
      <c r="JT53" s="166"/>
      <c r="JU53" s="165">
        <v>-27.6</v>
      </c>
      <c r="JV53" s="165">
        <v>42.003900000000002</v>
      </c>
      <c r="JW53" s="165">
        <v>8.07</v>
      </c>
      <c r="JX53" s="166"/>
      <c r="JY53" s="165">
        <v>-5.6504000000000003</v>
      </c>
      <c r="JZ53" s="165">
        <v>48.722499999999997</v>
      </c>
      <c r="KA53" s="165">
        <v>18.712499999999999</v>
      </c>
      <c r="KB53" s="165">
        <v>-6.0416999999999996</v>
      </c>
      <c r="KC53" s="165">
        <v>-47.864899999999999</v>
      </c>
      <c r="KD53" s="165">
        <v>5.0942999999999996</v>
      </c>
      <c r="KE53" s="165">
        <v>42.173200000000001</v>
      </c>
      <c r="KF53" s="165">
        <v>19.8</v>
      </c>
      <c r="KG53" s="165">
        <v>-18.5</v>
      </c>
      <c r="KH53" s="166"/>
      <c r="KI53" s="165">
        <v>26.7776</v>
      </c>
    </row>
    <row r="54" spans="1:295" ht="18" customHeight="1" x14ac:dyDescent="0.25">
      <c r="A54" s="160" t="s">
        <v>67</v>
      </c>
      <c r="B54" s="160" t="s">
        <v>807</v>
      </c>
      <c r="C54" s="164">
        <v>0</v>
      </c>
      <c r="D54" s="165">
        <v>18.481200000000001</v>
      </c>
      <c r="E54" s="165">
        <v>-23.1707</v>
      </c>
      <c r="F54" s="165">
        <v>-36.746400000000001</v>
      </c>
      <c r="G54" s="165">
        <v>11.173</v>
      </c>
      <c r="H54" s="166"/>
      <c r="I54" s="165">
        <v>34.5914</v>
      </c>
      <c r="J54" s="165">
        <v>-60.638399999999997</v>
      </c>
      <c r="K54" s="165">
        <v>52.785499999999999</v>
      </c>
      <c r="L54" s="165">
        <v>26.767199999999999</v>
      </c>
      <c r="M54" s="165">
        <v>26.192900000000002</v>
      </c>
      <c r="N54" s="165">
        <v>0</v>
      </c>
      <c r="O54" s="165">
        <v>-59.045000000000002</v>
      </c>
      <c r="P54" s="165">
        <v>52.8</v>
      </c>
      <c r="Q54" s="165">
        <v>20.7</v>
      </c>
      <c r="R54" s="165">
        <v>-52.8</v>
      </c>
      <c r="S54" s="165">
        <v>12.820600000000001</v>
      </c>
      <c r="T54" s="165">
        <v>24.945799999999998</v>
      </c>
      <c r="U54" s="165">
        <v>15.222</v>
      </c>
      <c r="V54" s="165">
        <v>15.2537</v>
      </c>
      <c r="W54" s="165">
        <v>25.534700000000001</v>
      </c>
      <c r="X54" s="165">
        <v>16.7211</v>
      </c>
      <c r="Y54" s="165">
        <v>1.6631</v>
      </c>
      <c r="Z54" s="165">
        <v>7.0450999999999997</v>
      </c>
      <c r="AA54" s="166"/>
      <c r="AB54" s="166"/>
      <c r="AC54" s="165">
        <v>-48.28</v>
      </c>
      <c r="AD54" s="165">
        <v>-48.27</v>
      </c>
      <c r="AE54" s="166"/>
      <c r="AF54" s="165">
        <v>0</v>
      </c>
      <c r="AG54" s="165">
        <v>57.2</v>
      </c>
      <c r="AH54" s="165">
        <v>26.901</v>
      </c>
      <c r="AI54" s="165">
        <v>0.36399999999999999</v>
      </c>
      <c r="AJ54" s="165">
        <v>-45.54</v>
      </c>
      <c r="AK54" s="165">
        <v>-46.73</v>
      </c>
      <c r="AL54" s="165">
        <v>-44.89</v>
      </c>
      <c r="AM54" s="165">
        <v>44.72</v>
      </c>
      <c r="AN54" s="165">
        <v>47.24</v>
      </c>
      <c r="AO54" s="165">
        <v>19.217700000000001</v>
      </c>
      <c r="AP54" s="165">
        <v>-3.3306</v>
      </c>
      <c r="AQ54" s="165">
        <v>61.8476</v>
      </c>
      <c r="AR54" s="165">
        <v>63.925600000000003</v>
      </c>
      <c r="AS54" s="165">
        <v>46.725700000000003</v>
      </c>
      <c r="AT54" s="165">
        <v>-47.421500000000002</v>
      </c>
      <c r="AU54" s="165">
        <v>-47.6006</v>
      </c>
      <c r="AV54" s="165">
        <v>33.839300000000001</v>
      </c>
      <c r="AW54" s="165">
        <v>34.220700000000001</v>
      </c>
      <c r="AX54" s="165">
        <v>68.051299999999998</v>
      </c>
      <c r="AY54" s="165">
        <v>70.194599999999994</v>
      </c>
      <c r="AZ54" s="165">
        <v>10.4855</v>
      </c>
      <c r="BA54" s="165">
        <v>57.881799999999998</v>
      </c>
      <c r="BB54" s="165">
        <v>-576.05259999999998</v>
      </c>
      <c r="BC54" s="165">
        <v>-6.2750000000000004</v>
      </c>
      <c r="BD54" s="165">
        <v>-13.3</v>
      </c>
      <c r="BE54" s="165">
        <v>-13.2</v>
      </c>
      <c r="BF54" s="165">
        <v>52.501199999999997</v>
      </c>
      <c r="BG54" s="165">
        <v>52.917400000000001</v>
      </c>
      <c r="BH54" s="165">
        <v>-4.0468000000000002</v>
      </c>
      <c r="BI54" s="166"/>
      <c r="BJ54" s="165">
        <v>-101.9592</v>
      </c>
      <c r="BK54" s="165">
        <v>6.7110000000000003</v>
      </c>
      <c r="BL54" s="165">
        <v>8.1531000000000002</v>
      </c>
      <c r="BM54" s="165">
        <v>5.6058000000000003</v>
      </c>
      <c r="BN54" s="165">
        <v>630.93949999999995</v>
      </c>
      <c r="BO54" s="165">
        <v>113.2236</v>
      </c>
      <c r="BP54" s="165">
        <v>113.4067</v>
      </c>
      <c r="BQ54" s="165">
        <v>-600.29999999999995</v>
      </c>
      <c r="BR54" s="165">
        <v>506.40879999999999</v>
      </c>
      <c r="BS54" s="166"/>
      <c r="BT54" s="165">
        <v>-75.398700000000005</v>
      </c>
      <c r="BU54" s="165">
        <v>75.306200000000004</v>
      </c>
      <c r="BV54" s="165">
        <v>87.5107</v>
      </c>
      <c r="BW54" s="165">
        <v>29.24</v>
      </c>
      <c r="BX54" s="165">
        <v>27.11</v>
      </c>
      <c r="BY54" s="165">
        <v>63.34</v>
      </c>
      <c r="BZ54" s="165">
        <v>80.78</v>
      </c>
      <c r="CA54" s="165">
        <v>8.8453999999999997</v>
      </c>
      <c r="CB54" s="165">
        <v>10.720800000000001</v>
      </c>
      <c r="CC54" s="165">
        <v>48.667999999999999</v>
      </c>
      <c r="CD54" s="165">
        <v>48.927700000000002</v>
      </c>
      <c r="CE54" s="165">
        <v>36.61</v>
      </c>
      <c r="CF54" s="165">
        <v>-59.8812</v>
      </c>
      <c r="CG54" s="165">
        <v>-59.484200000000001</v>
      </c>
      <c r="CH54" s="165">
        <v>11.199199999999999</v>
      </c>
      <c r="CI54" s="165">
        <v>-78.577299999999994</v>
      </c>
      <c r="CJ54" s="166"/>
      <c r="CK54" s="166"/>
      <c r="CL54" s="165">
        <v>28.5</v>
      </c>
      <c r="CM54" s="165">
        <v>157.1</v>
      </c>
      <c r="CN54" s="165">
        <v>-15.72</v>
      </c>
      <c r="CO54" s="165">
        <v>44.584800000000001</v>
      </c>
      <c r="CP54" s="165">
        <v>44.636800000000001</v>
      </c>
      <c r="CQ54" s="165">
        <v>44.457999999999998</v>
      </c>
      <c r="CR54" s="165">
        <v>-58.434199999999997</v>
      </c>
      <c r="CS54" s="165">
        <v>-57.923299999999998</v>
      </c>
      <c r="CT54" s="165">
        <v>80.552300000000002</v>
      </c>
      <c r="CU54" s="165">
        <v>-72.363100000000003</v>
      </c>
      <c r="CV54" s="165">
        <v>91.906999999999996</v>
      </c>
      <c r="CW54" s="165">
        <v>14.2552</v>
      </c>
      <c r="CX54" s="165">
        <v>37.21</v>
      </c>
      <c r="CY54" s="165">
        <v>71.08</v>
      </c>
      <c r="CZ54" s="165">
        <v>43.132300000000001</v>
      </c>
      <c r="DA54" s="165">
        <v>40.873699999999999</v>
      </c>
      <c r="DB54" s="165">
        <v>-31.87</v>
      </c>
      <c r="DC54" s="165">
        <v>-3.8935</v>
      </c>
      <c r="DD54" s="165">
        <v>79.593699999999998</v>
      </c>
      <c r="DE54" s="165">
        <v>79.532300000000006</v>
      </c>
      <c r="DF54" s="165">
        <v>-176.08199999999999</v>
      </c>
      <c r="DG54" s="165">
        <v>-1E-4</v>
      </c>
      <c r="DH54" s="165">
        <v>-19.277799999999999</v>
      </c>
      <c r="DI54" s="165">
        <v>-93</v>
      </c>
      <c r="DJ54" s="165">
        <v>-93.3</v>
      </c>
      <c r="DK54" s="165">
        <v>25.655799999999999</v>
      </c>
      <c r="DL54" s="165">
        <v>45.4193</v>
      </c>
      <c r="DM54" s="165">
        <v>65.295500000000004</v>
      </c>
      <c r="DN54" s="165">
        <v>64.471400000000003</v>
      </c>
      <c r="DO54" s="165">
        <v>45.06</v>
      </c>
      <c r="DP54" s="165">
        <v>-9.9</v>
      </c>
      <c r="DQ54" s="165">
        <v>68.262</v>
      </c>
      <c r="DR54" s="165">
        <v>175.31</v>
      </c>
      <c r="DS54" s="166"/>
      <c r="DT54" s="165">
        <v>-37.659999999999997</v>
      </c>
      <c r="DU54" s="165">
        <v>56.44</v>
      </c>
      <c r="DV54" s="165">
        <v>88.58</v>
      </c>
      <c r="DW54" s="165">
        <v>176.9273</v>
      </c>
      <c r="DX54" s="165">
        <v>172</v>
      </c>
      <c r="DY54" s="166"/>
      <c r="DZ54" s="165">
        <v>45.763599999999997</v>
      </c>
      <c r="EA54" s="165">
        <v>275.35059999999999</v>
      </c>
      <c r="EB54" s="165">
        <v>225.8278</v>
      </c>
      <c r="EC54" s="165">
        <v>219.3629</v>
      </c>
      <c r="ED54" s="165">
        <v>220.13399999999999</v>
      </c>
      <c r="EE54" s="165">
        <v>80.034599999999998</v>
      </c>
      <c r="EF54" s="165">
        <v>63.4968</v>
      </c>
      <c r="EG54" s="165">
        <v>-27.54</v>
      </c>
      <c r="EH54" s="165">
        <v>620.86440000000005</v>
      </c>
      <c r="EI54" s="165">
        <v>225.7765</v>
      </c>
      <c r="EJ54" s="166"/>
      <c r="EK54" s="165">
        <v>-23.3582</v>
      </c>
      <c r="EL54" s="165">
        <v>-21.688800000000001</v>
      </c>
      <c r="EM54" s="165">
        <v>14.208600000000001</v>
      </c>
      <c r="EN54" s="165">
        <v>-45.583799999999997</v>
      </c>
      <c r="EO54" s="165">
        <v>-42.300600000000003</v>
      </c>
      <c r="EP54" s="165">
        <v>144.44399999999999</v>
      </c>
      <c r="EQ54" s="165">
        <v>-27.222999999999999</v>
      </c>
      <c r="ER54" s="165">
        <v>-27.971499999999999</v>
      </c>
      <c r="ES54" s="165">
        <v>-22.582999999999998</v>
      </c>
      <c r="ET54" s="165">
        <v>0</v>
      </c>
      <c r="EU54" s="165">
        <v>-15.52</v>
      </c>
      <c r="EV54" s="165">
        <v>105.2</v>
      </c>
      <c r="EW54" s="165">
        <v>7.4847000000000001</v>
      </c>
      <c r="EX54" s="165">
        <v>-121.22929999999999</v>
      </c>
      <c r="EY54" s="165">
        <v>-35.939300000000003</v>
      </c>
      <c r="EZ54" s="165">
        <v>-34.774700000000003</v>
      </c>
      <c r="FA54" s="165">
        <v>8.7162000000000006</v>
      </c>
      <c r="FB54" s="165">
        <v>-63.091799999999999</v>
      </c>
      <c r="FC54" s="165">
        <v>21.5274</v>
      </c>
      <c r="FD54" s="165">
        <v>21.23</v>
      </c>
      <c r="FE54" s="166"/>
      <c r="FF54" s="165">
        <v>20.5442</v>
      </c>
      <c r="FG54" s="165">
        <v>40.496400000000001</v>
      </c>
      <c r="FH54" s="165">
        <v>41.056100000000001</v>
      </c>
      <c r="FI54" s="165">
        <v>38.466099999999997</v>
      </c>
      <c r="FJ54" s="165">
        <v>-12.8941</v>
      </c>
      <c r="FK54" s="165">
        <v>-12.3918</v>
      </c>
      <c r="FL54" s="165">
        <v>149.8734</v>
      </c>
      <c r="FM54" s="165">
        <v>-44.668300000000002</v>
      </c>
      <c r="FN54" s="165">
        <v>-44.933999999999997</v>
      </c>
      <c r="FO54" s="165">
        <v>105.601</v>
      </c>
      <c r="FP54" s="165">
        <v>119.43429999999999</v>
      </c>
      <c r="FQ54" s="165">
        <v>27.314299999999999</v>
      </c>
      <c r="FR54" s="165">
        <v>22.03</v>
      </c>
      <c r="FS54" s="165">
        <v>13.6629</v>
      </c>
      <c r="FT54" s="165">
        <v>1.21</v>
      </c>
      <c r="FU54" s="165">
        <v>-8.3699999999999992</v>
      </c>
      <c r="FV54" s="165">
        <v>16.45</v>
      </c>
      <c r="FW54" s="165">
        <v>28.256599999999999</v>
      </c>
      <c r="FX54" s="166"/>
      <c r="FY54" s="165">
        <v>-5.2999999999999999E-2</v>
      </c>
      <c r="FZ54" s="165">
        <v>4.008</v>
      </c>
      <c r="GA54" s="166"/>
      <c r="GB54" s="165">
        <v>39.75</v>
      </c>
      <c r="GC54" s="165">
        <v>-118.848</v>
      </c>
      <c r="GD54" s="165">
        <v>-103.49160000000001</v>
      </c>
      <c r="GE54" s="165">
        <v>16.73</v>
      </c>
      <c r="GF54" s="165">
        <v>80.195700000000002</v>
      </c>
      <c r="GG54" s="165">
        <v>25.4</v>
      </c>
      <c r="GH54" s="165">
        <v>-17.800799999999999</v>
      </c>
      <c r="GI54" s="165">
        <v>-2.1890000000000001</v>
      </c>
      <c r="GJ54" s="165">
        <v>-2.1574</v>
      </c>
      <c r="GK54" s="165">
        <v>2.2475999999999998</v>
      </c>
      <c r="GL54" s="166"/>
      <c r="GM54" s="166"/>
      <c r="GN54" s="165">
        <v>-13.8969</v>
      </c>
      <c r="GO54" s="165">
        <v>-32.564500000000002</v>
      </c>
      <c r="GP54" s="165">
        <v>15.733700000000001</v>
      </c>
      <c r="GQ54" s="165">
        <v>33.874899999999997</v>
      </c>
      <c r="GR54" s="165">
        <v>69.571600000000004</v>
      </c>
      <c r="GS54" s="165">
        <v>69.141499999999994</v>
      </c>
      <c r="GT54" s="165">
        <v>-122.2081</v>
      </c>
      <c r="GU54" s="165">
        <v>-24.651599999999998</v>
      </c>
      <c r="GV54" s="165">
        <v>22.229700000000001</v>
      </c>
      <c r="GW54" s="165">
        <v>-58.328000000000003</v>
      </c>
      <c r="GX54" s="165">
        <v>11.1533</v>
      </c>
      <c r="GY54" s="165">
        <v>13.293900000000001</v>
      </c>
      <c r="GZ54" s="165">
        <v>13.0284</v>
      </c>
      <c r="HA54" s="165">
        <v>13.145899999999999</v>
      </c>
      <c r="HB54" s="165">
        <v>209.04</v>
      </c>
      <c r="HC54" s="165">
        <v>208.99170000000001</v>
      </c>
      <c r="HD54" s="165">
        <v>191.9</v>
      </c>
      <c r="HE54" s="165">
        <v>-193.369</v>
      </c>
      <c r="HF54" s="165">
        <v>-347.41460000000001</v>
      </c>
      <c r="HG54" s="165">
        <v>347.16340000000002</v>
      </c>
      <c r="HH54" s="165">
        <v>343.81220000000002</v>
      </c>
      <c r="HI54" s="165">
        <v>-198.16229999999999</v>
      </c>
      <c r="HJ54" s="165">
        <v>-194.37219999999999</v>
      </c>
      <c r="HK54" s="165">
        <v>-23.3047</v>
      </c>
      <c r="HL54" s="165">
        <v>-11.036199999999999</v>
      </c>
      <c r="HM54" s="165">
        <v>74.840999999999994</v>
      </c>
      <c r="HN54" s="165">
        <v>74.2804</v>
      </c>
      <c r="HO54" s="166"/>
      <c r="HP54" s="166"/>
      <c r="HQ54" s="165">
        <v>30.259599999999999</v>
      </c>
      <c r="HR54" s="165">
        <v>29.5015</v>
      </c>
      <c r="HS54" s="165">
        <v>-69.838499999999996</v>
      </c>
      <c r="HT54" s="165">
        <v>-69.250900000000001</v>
      </c>
      <c r="HU54" s="165">
        <v>73.47</v>
      </c>
      <c r="HV54" s="165">
        <v>72.36</v>
      </c>
      <c r="HW54" s="165">
        <v>54.4</v>
      </c>
      <c r="HX54" s="165">
        <v>54.7</v>
      </c>
      <c r="HY54" s="165">
        <v>21.720500000000001</v>
      </c>
      <c r="HZ54" s="165">
        <v>28.72</v>
      </c>
      <c r="IA54" s="165">
        <v>-341.28969999999998</v>
      </c>
      <c r="IB54" s="165">
        <v>78.981200000000001</v>
      </c>
      <c r="IC54" s="165">
        <v>78.745900000000006</v>
      </c>
      <c r="ID54" s="165">
        <v>12.2</v>
      </c>
      <c r="IE54" s="165">
        <v>32.5</v>
      </c>
      <c r="IF54" s="165">
        <v>-28.4</v>
      </c>
      <c r="IG54" s="165">
        <v>-28.5</v>
      </c>
      <c r="IH54" s="166"/>
      <c r="II54" s="166"/>
      <c r="IJ54" s="165">
        <v>-342.67009999999999</v>
      </c>
      <c r="IK54" s="165">
        <v>-186.1387</v>
      </c>
      <c r="IL54" s="165">
        <v>437.05410000000001</v>
      </c>
      <c r="IM54" s="165">
        <v>349.95409999999998</v>
      </c>
      <c r="IN54" s="165">
        <v>100.4081</v>
      </c>
      <c r="IO54" s="165">
        <v>-341.29199999999997</v>
      </c>
      <c r="IP54" s="165">
        <v>342.63350000000003</v>
      </c>
      <c r="IQ54" s="165">
        <v>-162.54769999999999</v>
      </c>
      <c r="IR54" s="165">
        <v>-205.89060000000001</v>
      </c>
      <c r="IS54" s="165">
        <v>-338.2321</v>
      </c>
      <c r="IT54" s="165">
        <v>80.669499999999999</v>
      </c>
      <c r="IU54" s="165">
        <v>81.470399999999998</v>
      </c>
      <c r="IV54" s="165">
        <v>168.13890000000001</v>
      </c>
      <c r="IW54" s="165">
        <v>-420.0813</v>
      </c>
      <c r="IX54" s="165">
        <v>212.84700000000001</v>
      </c>
      <c r="IY54" s="165">
        <v>-212.50049999999999</v>
      </c>
      <c r="IZ54" s="165">
        <v>217.8347</v>
      </c>
      <c r="JA54" s="165">
        <v>-7.6204999999999998</v>
      </c>
      <c r="JB54" s="166"/>
      <c r="JC54" s="165">
        <v>24.4</v>
      </c>
      <c r="JD54" s="165">
        <v>7.7149999999999999</v>
      </c>
      <c r="JE54" s="165">
        <v>7.7249999999999996</v>
      </c>
      <c r="JF54" s="165">
        <v>-23.68</v>
      </c>
      <c r="JG54" s="165">
        <v>0.64</v>
      </c>
      <c r="JH54" s="166"/>
      <c r="JI54" s="165">
        <v>-0.49590000000000001</v>
      </c>
      <c r="JJ54" s="165">
        <v>-28.505400000000002</v>
      </c>
      <c r="JK54" s="165">
        <v>-12.1569</v>
      </c>
      <c r="JL54" s="165">
        <v>11.6</v>
      </c>
      <c r="JM54" s="165">
        <v>49.27</v>
      </c>
      <c r="JN54" s="165">
        <v>50.081000000000003</v>
      </c>
      <c r="JO54" s="166"/>
      <c r="JP54" s="166"/>
      <c r="JQ54" s="165">
        <v>48.950499999999998</v>
      </c>
      <c r="JR54" s="165">
        <v>48.289700000000003</v>
      </c>
      <c r="JS54" s="165">
        <v>50.249400000000001</v>
      </c>
      <c r="JT54" s="166"/>
      <c r="JU54" s="165">
        <v>-31.8</v>
      </c>
      <c r="JV54" s="165">
        <v>28.151700000000002</v>
      </c>
      <c r="JW54" s="165">
        <v>7.39</v>
      </c>
      <c r="JX54" s="166"/>
      <c r="JY54" s="165">
        <v>-11.472200000000001</v>
      </c>
      <c r="JZ54" s="165">
        <v>50.8581</v>
      </c>
      <c r="KA54" s="165">
        <v>23.3355</v>
      </c>
      <c r="KB54" s="165">
        <v>-11.229799999999999</v>
      </c>
      <c r="KC54" s="165">
        <v>-50.133299999999998</v>
      </c>
      <c r="KD54" s="165">
        <v>10.0619</v>
      </c>
      <c r="KE54" s="165">
        <v>39.295900000000003</v>
      </c>
      <c r="KF54" s="165">
        <v>23.8</v>
      </c>
      <c r="KG54" s="165">
        <v>-23.4</v>
      </c>
      <c r="KH54" s="166"/>
      <c r="KI54" s="165">
        <v>37.841900000000003</v>
      </c>
    </row>
    <row r="55" spans="1:295" ht="18" customHeight="1" x14ac:dyDescent="0.25">
      <c r="A55" s="160" t="s">
        <v>67</v>
      </c>
      <c r="B55" s="160" t="s">
        <v>808</v>
      </c>
      <c r="C55" s="164">
        <v>0</v>
      </c>
      <c r="D55" s="165">
        <v>17.870899999999999</v>
      </c>
      <c r="E55" s="165">
        <v>-22.258199999999999</v>
      </c>
      <c r="F55" s="165">
        <v>-37.325299999999999</v>
      </c>
      <c r="G55" s="165">
        <v>11.0852</v>
      </c>
      <c r="H55" s="166"/>
      <c r="I55" s="165">
        <v>34.584099999999999</v>
      </c>
      <c r="J55" s="165">
        <v>-64.731499999999997</v>
      </c>
      <c r="K55" s="165">
        <v>50.802700000000002</v>
      </c>
      <c r="L55" s="165">
        <v>25.5852</v>
      </c>
      <c r="M55" s="165">
        <v>24.946300000000001</v>
      </c>
      <c r="N55" s="165">
        <v>-6.66</v>
      </c>
      <c r="O55" s="165">
        <v>-54.676000000000002</v>
      </c>
      <c r="P55" s="165">
        <v>50.6</v>
      </c>
      <c r="Q55" s="165">
        <v>19.872</v>
      </c>
      <c r="R55" s="165">
        <v>-50.6</v>
      </c>
      <c r="S55" s="165">
        <v>7.7892000000000001</v>
      </c>
      <c r="T55" s="165">
        <v>27.545400000000001</v>
      </c>
      <c r="U55" s="165">
        <v>17.987500000000001</v>
      </c>
      <c r="V55" s="165">
        <v>17.9985</v>
      </c>
      <c r="W55" s="165">
        <v>30.637699999999999</v>
      </c>
      <c r="X55" s="165">
        <v>17.095199999999998</v>
      </c>
      <c r="Y55" s="165">
        <v>1.7321</v>
      </c>
      <c r="Z55" s="165">
        <v>7.0762</v>
      </c>
      <c r="AA55" s="166"/>
      <c r="AB55" s="166"/>
      <c r="AC55" s="165">
        <v>-50.17</v>
      </c>
      <c r="AD55" s="165">
        <v>-50.48</v>
      </c>
      <c r="AE55" s="166"/>
      <c r="AF55" s="165">
        <v>6.66</v>
      </c>
      <c r="AG55" s="165">
        <v>52.8</v>
      </c>
      <c r="AH55" s="165">
        <v>25.908000000000001</v>
      </c>
      <c r="AI55" s="165">
        <v>0.36399999999999999</v>
      </c>
      <c r="AJ55" s="165">
        <v>-47.45</v>
      </c>
      <c r="AK55" s="165">
        <v>-48.02</v>
      </c>
      <c r="AL55" s="165">
        <v>-44.79</v>
      </c>
      <c r="AM55" s="165">
        <v>47.75</v>
      </c>
      <c r="AN55" s="165">
        <v>48.18</v>
      </c>
      <c r="AO55" s="165">
        <v>18.4253</v>
      </c>
      <c r="AP55" s="165">
        <v>-3.4064000000000001</v>
      </c>
      <c r="AQ55" s="165">
        <v>61.099800000000002</v>
      </c>
      <c r="AR55" s="165">
        <v>62.704700000000003</v>
      </c>
      <c r="AS55" s="165">
        <v>50.636200000000002</v>
      </c>
      <c r="AT55" s="165">
        <v>-43.536700000000003</v>
      </c>
      <c r="AU55" s="165">
        <v>-43.179600000000001</v>
      </c>
      <c r="AV55" s="165">
        <v>25.681899999999999</v>
      </c>
      <c r="AW55" s="165">
        <v>25.929300000000001</v>
      </c>
      <c r="AX55" s="165">
        <v>68.587100000000007</v>
      </c>
      <c r="AY55" s="165">
        <v>69.256900000000002</v>
      </c>
      <c r="AZ55" s="165">
        <v>9.4385999999999992</v>
      </c>
      <c r="BA55" s="165">
        <v>48.417000000000002</v>
      </c>
      <c r="BB55" s="165">
        <v>-582.87599999999998</v>
      </c>
      <c r="BC55" s="165">
        <v>-0.81599999999999995</v>
      </c>
      <c r="BD55" s="165">
        <v>-13.8</v>
      </c>
      <c r="BE55" s="165">
        <v>-13.9</v>
      </c>
      <c r="BF55" s="165">
        <v>49.5867</v>
      </c>
      <c r="BG55" s="165">
        <v>49.285899999999998</v>
      </c>
      <c r="BH55" s="165">
        <v>-3.4577</v>
      </c>
      <c r="BI55" s="166"/>
      <c r="BJ55" s="165">
        <v>-95.168000000000006</v>
      </c>
      <c r="BK55" s="165">
        <v>5.6897000000000002</v>
      </c>
      <c r="BL55" s="165">
        <v>7.2998000000000003</v>
      </c>
      <c r="BM55" s="165">
        <v>4.9897</v>
      </c>
      <c r="BN55" s="165">
        <v>637.86720000000003</v>
      </c>
      <c r="BO55" s="165">
        <v>109.34780000000001</v>
      </c>
      <c r="BP55" s="165">
        <v>109.6225</v>
      </c>
      <c r="BQ55" s="165">
        <v>-614.45510000000002</v>
      </c>
      <c r="BR55" s="165">
        <v>493.72629999999998</v>
      </c>
      <c r="BS55" s="166"/>
      <c r="BT55" s="165">
        <v>-74.320499999999996</v>
      </c>
      <c r="BU55" s="165">
        <v>75.657600000000002</v>
      </c>
      <c r="BV55" s="165">
        <v>80.315399999999997</v>
      </c>
      <c r="BW55" s="165">
        <v>28.59</v>
      </c>
      <c r="BX55" s="165">
        <v>25.22</v>
      </c>
      <c r="BY55" s="165">
        <v>59.49</v>
      </c>
      <c r="BZ55" s="165">
        <v>77.25</v>
      </c>
      <c r="CA55" s="165">
        <v>20.2317</v>
      </c>
      <c r="CB55" s="165">
        <v>20.097799999999999</v>
      </c>
      <c r="CC55" s="165">
        <v>42.575600000000001</v>
      </c>
      <c r="CD55" s="165">
        <v>42.656700000000001</v>
      </c>
      <c r="CE55" s="165">
        <v>38.6616</v>
      </c>
      <c r="CF55" s="165">
        <v>-56.243899999999996</v>
      </c>
      <c r="CG55" s="165">
        <v>-56.565199999999997</v>
      </c>
      <c r="CH55" s="165">
        <v>8.3546999999999993</v>
      </c>
      <c r="CI55" s="165">
        <v>-79.709699999999998</v>
      </c>
      <c r="CJ55" s="166"/>
      <c r="CK55" s="166"/>
      <c r="CL55" s="165">
        <v>15.6</v>
      </c>
      <c r="CM55" s="165">
        <v>158.5</v>
      </c>
      <c r="CN55" s="165">
        <v>-15.1</v>
      </c>
      <c r="CO55" s="165">
        <v>38.657600000000002</v>
      </c>
      <c r="CP55" s="165">
        <v>38.634300000000003</v>
      </c>
      <c r="CQ55" s="165">
        <v>38.918300000000002</v>
      </c>
      <c r="CR55" s="165">
        <v>-72.671099999999996</v>
      </c>
      <c r="CS55" s="165">
        <v>-71.063500000000005</v>
      </c>
      <c r="CT55" s="165">
        <v>100.7996</v>
      </c>
      <c r="CU55" s="165">
        <v>-75.574399999999997</v>
      </c>
      <c r="CV55" s="165">
        <v>113.52070000000001</v>
      </c>
      <c r="CW55" s="165">
        <v>13.4314</v>
      </c>
      <c r="CX55" s="165">
        <v>32.9</v>
      </c>
      <c r="CY55" s="165">
        <v>68.540000000000006</v>
      </c>
      <c r="CZ55" s="165">
        <v>40.788600000000002</v>
      </c>
      <c r="DA55" s="165">
        <v>38.676499999999997</v>
      </c>
      <c r="DB55" s="165">
        <v>-29.95</v>
      </c>
      <c r="DC55" s="165">
        <v>-3.8935</v>
      </c>
      <c r="DD55" s="165">
        <v>79.119100000000003</v>
      </c>
      <c r="DE55" s="165">
        <v>78.740600000000001</v>
      </c>
      <c r="DF55" s="165">
        <v>-181.30459999999999</v>
      </c>
      <c r="DG55" s="165">
        <v>-1E-4</v>
      </c>
      <c r="DH55" s="165">
        <v>-18.2121</v>
      </c>
      <c r="DI55" s="165">
        <v>-85.6</v>
      </c>
      <c r="DJ55" s="165">
        <v>-83.9</v>
      </c>
      <c r="DK55" s="165">
        <v>25.3537</v>
      </c>
      <c r="DL55" s="165">
        <v>41.903700000000001</v>
      </c>
      <c r="DM55" s="165">
        <v>60.598999999999997</v>
      </c>
      <c r="DN55" s="165">
        <v>59.783900000000003</v>
      </c>
      <c r="DO55" s="165">
        <v>41.41</v>
      </c>
      <c r="DP55" s="165">
        <v>-9.33</v>
      </c>
      <c r="DQ55" s="165">
        <v>62.8215</v>
      </c>
      <c r="DR55" s="165">
        <v>178.06010000000001</v>
      </c>
      <c r="DS55" s="166"/>
      <c r="DT55" s="165">
        <v>-38.380000000000003</v>
      </c>
      <c r="DU55" s="165">
        <v>50.56</v>
      </c>
      <c r="DV55" s="165">
        <v>85.13</v>
      </c>
      <c r="DW55" s="165">
        <v>181.2364</v>
      </c>
      <c r="DX55" s="165">
        <v>177.5455</v>
      </c>
      <c r="DY55" s="166"/>
      <c r="DZ55" s="165">
        <v>52.890900000000002</v>
      </c>
      <c r="EA55" s="165">
        <v>272.61810000000003</v>
      </c>
      <c r="EB55" s="165">
        <v>224.64670000000001</v>
      </c>
      <c r="EC55" s="165">
        <v>216.26820000000001</v>
      </c>
      <c r="ED55" s="165">
        <v>220.73410000000001</v>
      </c>
      <c r="EE55" s="165">
        <v>80.927300000000002</v>
      </c>
      <c r="EF55" s="165">
        <v>64.432400000000001</v>
      </c>
      <c r="EG55" s="165">
        <v>-27.094000000000001</v>
      </c>
      <c r="EH55" s="165">
        <v>627.5915</v>
      </c>
      <c r="EI55" s="165">
        <v>217.4659</v>
      </c>
      <c r="EJ55" s="166"/>
      <c r="EK55" s="165">
        <v>-24.710100000000001</v>
      </c>
      <c r="EL55" s="165">
        <v>-21.6952</v>
      </c>
      <c r="EM55" s="165">
        <v>0</v>
      </c>
      <c r="EN55" s="165">
        <v>-48.521700000000003</v>
      </c>
      <c r="EO55" s="165">
        <v>-45.341900000000003</v>
      </c>
      <c r="EP55" s="165">
        <v>159.804</v>
      </c>
      <c r="EQ55" s="165">
        <v>-26.3901</v>
      </c>
      <c r="ER55" s="165">
        <v>-27.360499999999998</v>
      </c>
      <c r="ES55" s="165">
        <v>-25.817299999999999</v>
      </c>
      <c r="ET55" s="165">
        <v>0</v>
      </c>
      <c r="EU55" s="165">
        <v>-22.32</v>
      </c>
      <c r="EV55" s="165">
        <v>112</v>
      </c>
      <c r="EW55" s="165">
        <v>6.8993000000000002</v>
      </c>
      <c r="EX55" s="165">
        <v>-125.4002</v>
      </c>
      <c r="EY55" s="165">
        <v>-35.2117</v>
      </c>
      <c r="EZ55" s="165">
        <v>-34.063800000000001</v>
      </c>
      <c r="FA55" s="165">
        <v>9.4268000000000001</v>
      </c>
      <c r="FB55" s="165">
        <v>-62.162500000000001</v>
      </c>
      <c r="FC55" s="165">
        <v>26.376899999999999</v>
      </c>
      <c r="FD55" s="165">
        <v>20.8019</v>
      </c>
      <c r="FE55" s="166"/>
      <c r="FF55" s="165">
        <v>20.587900000000001</v>
      </c>
      <c r="FG55" s="165">
        <v>39.74</v>
      </c>
      <c r="FH55" s="165">
        <v>39.669699999999999</v>
      </c>
      <c r="FI55" s="165">
        <v>38.574800000000003</v>
      </c>
      <c r="FJ55" s="165">
        <v>-20.2622</v>
      </c>
      <c r="FK55" s="165">
        <v>-20.764600000000002</v>
      </c>
      <c r="FL55" s="165">
        <v>160.0882</v>
      </c>
      <c r="FM55" s="165">
        <v>-52.172899999999998</v>
      </c>
      <c r="FN55" s="165">
        <v>-51.5989</v>
      </c>
      <c r="FO55" s="165">
        <v>110.63290000000001</v>
      </c>
      <c r="FP55" s="165">
        <v>119.8884</v>
      </c>
      <c r="FQ55" s="165">
        <v>40.571300000000001</v>
      </c>
      <c r="FR55" s="165">
        <v>17.36</v>
      </c>
      <c r="FS55" s="165">
        <v>8.3650000000000002</v>
      </c>
      <c r="FT55" s="165">
        <v>1.0806</v>
      </c>
      <c r="FU55" s="165">
        <v>-4.5599999999999996</v>
      </c>
      <c r="FV55" s="165">
        <v>15.95</v>
      </c>
      <c r="FW55" s="165">
        <v>39.752000000000002</v>
      </c>
      <c r="FX55" s="166"/>
      <c r="FY55" s="165">
        <v>-0.40500000000000003</v>
      </c>
      <c r="FZ55" s="165">
        <v>4.2949999999999999</v>
      </c>
      <c r="GA55" s="165">
        <v>9.3849</v>
      </c>
      <c r="GB55" s="165">
        <v>39.56</v>
      </c>
      <c r="GC55" s="165">
        <v>-120.5839</v>
      </c>
      <c r="GD55" s="165">
        <v>-108.223</v>
      </c>
      <c r="GE55" s="165">
        <v>15.24</v>
      </c>
      <c r="GF55" s="165">
        <v>77.197299999999998</v>
      </c>
      <c r="GG55" s="165">
        <v>27.7</v>
      </c>
      <c r="GH55" s="165">
        <v>-17.862100000000002</v>
      </c>
      <c r="GI55" s="165">
        <v>-1.9182999999999999</v>
      </c>
      <c r="GJ55" s="165">
        <v>-1.8282</v>
      </c>
      <c r="GK55" s="165">
        <v>2.0019</v>
      </c>
      <c r="GL55" s="166"/>
      <c r="GM55" s="166"/>
      <c r="GN55" s="165">
        <v>-12.3712</v>
      </c>
      <c r="GO55" s="165">
        <v>-30.572099999999999</v>
      </c>
      <c r="GP55" s="165">
        <v>16.425999999999998</v>
      </c>
      <c r="GQ55" s="165">
        <v>31.570799999999998</v>
      </c>
      <c r="GR55" s="165">
        <v>69.804500000000004</v>
      </c>
      <c r="GS55" s="165">
        <v>71.767200000000003</v>
      </c>
      <c r="GT55" s="165">
        <v>-122.76909999999999</v>
      </c>
      <c r="GU55" s="165">
        <v>-22.488099999999999</v>
      </c>
      <c r="GV55" s="165">
        <v>22.0718</v>
      </c>
      <c r="GW55" s="165">
        <v>-53.950099999999999</v>
      </c>
      <c r="GX55" s="165">
        <v>10.995900000000001</v>
      </c>
      <c r="GY55" s="165">
        <v>11.7997</v>
      </c>
      <c r="GZ55" s="165">
        <v>11.4991</v>
      </c>
      <c r="HA55" s="165">
        <v>13</v>
      </c>
      <c r="HB55" s="165">
        <v>204.8716</v>
      </c>
      <c r="HC55" s="165">
        <v>200.39500000000001</v>
      </c>
      <c r="HD55" s="165">
        <v>187.7</v>
      </c>
      <c r="HE55" s="165">
        <v>-188.73740000000001</v>
      </c>
      <c r="HF55" s="165">
        <v>-343.0976</v>
      </c>
      <c r="HG55" s="165">
        <v>342.15069999999997</v>
      </c>
      <c r="HH55" s="165">
        <v>340.62549999999999</v>
      </c>
      <c r="HI55" s="165">
        <v>-192.71809999999999</v>
      </c>
      <c r="HJ55" s="165">
        <v>-190.78720000000001</v>
      </c>
      <c r="HK55" s="165">
        <v>-25.353300000000001</v>
      </c>
      <c r="HL55" s="165">
        <v>-13.7744</v>
      </c>
      <c r="HM55" s="165">
        <v>74.947699999999998</v>
      </c>
      <c r="HN55" s="165">
        <v>71.380600000000001</v>
      </c>
      <c r="HO55" s="165">
        <v>-117.9721</v>
      </c>
      <c r="HP55" s="165">
        <v>-116.9575</v>
      </c>
      <c r="HQ55" s="165">
        <v>30.962700000000002</v>
      </c>
      <c r="HR55" s="165">
        <v>30.2376</v>
      </c>
      <c r="HS55" s="165">
        <v>-65.197599999999994</v>
      </c>
      <c r="HT55" s="165">
        <v>-65.369600000000005</v>
      </c>
      <c r="HU55" s="165">
        <v>75.150000000000006</v>
      </c>
      <c r="HV55" s="165">
        <v>75.47</v>
      </c>
      <c r="HW55" s="165">
        <v>52.8</v>
      </c>
      <c r="HX55" s="165">
        <v>52.9</v>
      </c>
      <c r="HY55" s="165">
        <v>21.782399999999999</v>
      </c>
      <c r="HZ55" s="165">
        <v>28.08</v>
      </c>
      <c r="IA55" s="165">
        <v>-335.94959999999998</v>
      </c>
      <c r="IB55" s="165">
        <v>76.234999999999999</v>
      </c>
      <c r="IC55" s="165">
        <v>76.001199999999997</v>
      </c>
      <c r="ID55" s="165">
        <v>12.2</v>
      </c>
      <c r="IE55" s="165">
        <v>30.9</v>
      </c>
      <c r="IF55" s="165">
        <v>-29.3</v>
      </c>
      <c r="IG55" s="165">
        <v>-29.3</v>
      </c>
      <c r="IH55" s="166"/>
      <c r="II55" s="165">
        <v>1.6398999999999999</v>
      </c>
      <c r="IJ55" s="165">
        <v>-338.44779999999997</v>
      </c>
      <c r="IK55" s="165">
        <v>-187.82230000000001</v>
      </c>
      <c r="IL55" s="165">
        <v>423.32709999999997</v>
      </c>
      <c r="IM55" s="165">
        <v>346.4932</v>
      </c>
      <c r="IN55" s="165">
        <v>98.410200000000003</v>
      </c>
      <c r="IO55" s="165">
        <v>-334.18459999999999</v>
      </c>
      <c r="IP55" s="165">
        <v>334.4452</v>
      </c>
      <c r="IQ55" s="165">
        <v>-159.9734</v>
      </c>
      <c r="IR55" s="165">
        <v>-205.8843</v>
      </c>
      <c r="IS55" s="165">
        <v>-330.00049999999999</v>
      </c>
      <c r="IT55" s="165">
        <v>78.953500000000005</v>
      </c>
      <c r="IU55" s="165">
        <v>77.819000000000003</v>
      </c>
      <c r="IV55" s="165">
        <v>165.31100000000001</v>
      </c>
      <c r="IW55" s="165">
        <v>-413.214</v>
      </c>
      <c r="IX55" s="165">
        <v>208.0677</v>
      </c>
      <c r="IY55" s="165">
        <v>-207.37690000000001</v>
      </c>
      <c r="IZ55" s="165">
        <v>210.21780000000001</v>
      </c>
      <c r="JA55" s="165">
        <v>-7.2496999999999998</v>
      </c>
      <c r="JB55" s="166"/>
      <c r="JC55" s="165">
        <v>23.84</v>
      </c>
      <c r="JD55" s="165">
        <v>7.6740000000000004</v>
      </c>
      <c r="JE55" s="165">
        <v>7.6680000000000001</v>
      </c>
      <c r="JF55" s="165">
        <v>-23.44</v>
      </c>
      <c r="JG55" s="165">
        <v>0</v>
      </c>
      <c r="JH55" s="166"/>
      <c r="JI55" s="165">
        <v>-0.84689999999999999</v>
      </c>
      <c r="JJ55" s="165">
        <v>-29.442299999999999</v>
      </c>
      <c r="JK55" s="165">
        <v>-12.1294</v>
      </c>
      <c r="JL55" s="165">
        <v>12.1</v>
      </c>
      <c r="JM55" s="165">
        <v>51.283999999999999</v>
      </c>
      <c r="JN55" s="165">
        <v>49.997999999999998</v>
      </c>
      <c r="JO55" s="166"/>
      <c r="JP55" s="166"/>
      <c r="JQ55" s="165">
        <v>47.701900000000002</v>
      </c>
      <c r="JR55" s="165">
        <v>47.626100000000001</v>
      </c>
      <c r="JS55" s="165">
        <v>47.767000000000003</v>
      </c>
      <c r="JT55" s="166"/>
      <c r="JU55" s="165">
        <v>-29.9</v>
      </c>
      <c r="JV55" s="165">
        <v>27.385000000000002</v>
      </c>
      <c r="JW55" s="165">
        <v>6.8</v>
      </c>
      <c r="JX55" s="166"/>
      <c r="JY55" s="165">
        <v>-14.787800000000001</v>
      </c>
      <c r="JZ55" s="165">
        <v>51.015900000000002</v>
      </c>
      <c r="KA55" s="165">
        <v>25.135999999999999</v>
      </c>
      <c r="KB55" s="165">
        <v>-14.821199999999999</v>
      </c>
      <c r="KC55" s="165">
        <v>-51.447499999999998</v>
      </c>
      <c r="KD55" s="165">
        <v>13.1662</v>
      </c>
      <c r="KE55" s="165">
        <v>37.263300000000001</v>
      </c>
      <c r="KF55" s="165">
        <v>21.4</v>
      </c>
      <c r="KG55" s="165">
        <v>-21.3</v>
      </c>
      <c r="KH55" s="166"/>
      <c r="KI55" s="165">
        <v>5.3266</v>
      </c>
    </row>
    <row r="56" spans="1:295" ht="18" customHeight="1" x14ac:dyDescent="0.25">
      <c r="A56" s="160" t="s">
        <v>809</v>
      </c>
      <c r="B56" s="160" t="s">
        <v>68</v>
      </c>
      <c r="C56" s="167">
        <v>0</v>
      </c>
      <c r="D56" s="168">
        <v>17.245799999999999</v>
      </c>
      <c r="E56" s="168">
        <v>-21.7239</v>
      </c>
      <c r="F56" s="168">
        <v>-38.636800000000001</v>
      </c>
      <c r="G56" s="168">
        <v>12.843</v>
      </c>
      <c r="H56" s="169"/>
      <c r="I56" s="168">
        <v>33.008400000000002</v>
      </c>
      <c r="J56" s="168">
        <v>-62.027099999999997</v>
      </c>
      <c r="K56" s="168">
        <v>47.479900000000001</v>
      </c>
      <c r="L56" s="168">
        <v>24.1873</v>
      </c>
      <c r="M56" s="168">
        <v>23.673500000000001</v>
      </c>
      <c r="N56" s="168">
        <v>-17.760000000000002</v>
      </c>
      <c r="O56" s="168">
        <v>-51.430999999999997</v>
      </c>
      <c r="P56" s="168">
        <v>48.4</v>
      </c>
      <c r="Q56" s="168">
        <v>19.044</v>
      </c>
      <c r="R56" s="168">
        <v>-46.2</v>
      </c>
      <c r="S56" s="168">
        <v>6.6872999999999996</v>
      </c>
      <c r="T56" s="168">
        <v>27.595199999999998</v>
      </c>
      <c r="U56" s="168">
        <v>16.4833</v>
      </c>
      <c r="V56" s="168">
        <v>16.657</v>
      </c>
      <c r="W56" s="168">
        <v>27.988399999999999</v>
      </c>
      <c r="X56" s="168">
        <v>17.236000000000001</v>
      </c>
      <c r="Y56" s="168">
        <v>2.0634999999999999</v>
      </c>
      <c r="Z56" s="168">
        <v>4.0614999999999997</v>
      </c>
      <c r="AA56" s="169"/>
      <c r="AB56" s="169"/>
      <c r="AC56" s="168">
        <v>-51.5</v>
      </c>
      <c r="AD56" s="168">
        <v>-51.42</v>
      </c>
      <c r="AE56" s="169"/>
      <c r="AF56" s="168">
        <v>17.760000000000002</v>
      </c>
      <c r="AG56" s="168">
        <v>50.6</v>
      </c>
      <c r="AH56" s="168">
        <v>25.038</v>
      </c>
      <c r="AI56" s="168">
        <v>0.26700000000000002</v>
      </c>
      <c r="AJ56" s="168">
        <v>-48.67</v>
      </c>
      <c r="AK56" s="168">
        <v>-48.33</v>
      </c>
      <c r="AL56" s="168">
        <v>-54.37</v>
      </c>
      <c r="AM56" s="168">
        <v>48.31</v>
      </c>
      <c r="AN56" s="168">
        <v>48.55</v>
      </c>
      <c r="AO56" s="168">
        <v>17.6036</v>
      </c>
      <c r="AP56" s="168">
        <v>-3.0257999999999998</v>
      </c>
      <c r="AQ56" s="168">
        <v>58.869900000000001</v>
      </c>
      <c r="AR56" s="168">
        <v>62.345799999999997</v>
      </c>
      <c r="AS56" s="168">
        <v>48.784100000000002</v>
      </c>
      <c r="AT56" s="168">
        <v>-47.689500000000002</v>
      </c>
      <c r="AU56" s="168">
        <v>-43.726799999999997</v>
      </c>
      <c r="AV56" s="168">
        <v>17.4255</v>
      </c>
      <c r="AW56" s="168">
        <v>9.4445999999999994</v>
      </c>
      <c r="AX56" s="168">
        <v>68.051299999999998</v>
      </c>
      <c r="AY56" s="168">
        <v>71.802099999999996</v>
      </c>
      <c r="AZ56" s="168">
        <v>7.8681999999999999</v>
      </c>
      <c r="BA56" s="168">
        <v>34.370899999999999</v>
      </c>
      <c r="BB56" s="168">
        <v>-557.60950000000003</v>
      </c>
      <c r="BC56" s="168">
        <v>3.3650000000000002</v>
      </c>
      <c r="BD56" s="168">
        <v>-13.7</v>
      </c>
      <c r="BE56" s="168">
        <v>-13.7</v>
      </c>
      <c r="BF56" s="168">
        <v>53.811300000000003</v>
      </c>
      <c r="BG56" s="168">
        <v>48.957999999999998</v>
      </c>
      <c r="BH56" s="168">
        <v>-3.1608999999999998</v>
      </c>
      <c r="BI56" s="169"/>
      <c r="BJ56" s="168">
        <v>-101.9541</v>
      </c>
      <c r="BK56" s="168">
        <v>5.3754</v>
      </c>
      <c r="BL56" s="168">
        <v>7.1098999999999997</v>
      </c>
      <c r="BM56" s="168">
        <v>4.8117999999999999</v>
      </c>
      <c r="BN56" s="168">
        <v>600.32939999999996</v>
      </c>
      <c r="BO56" s="168">
        <v>96.621600000000001</v>
      </c>
      <c r="BP56" s="168">
        <v>96.072199999999995</v>
      </c>
      <c r="BQ56" s="168">
        <v>-579.05740000000003</v>
      </c>
      <c r="BR56" s="168">
        <v>453.17360000000002</v>
      </c>
      <c r="BS56" s="169"/>
      <c r="BT56" s="168">
        <v>-61.4572</v>
      </c>
      <c r="BU56" s="168">
        <v>62.8581</v>
      </c>
      <c r="BV56" s="168">
        <v>77.900400000000005</v>
      </c>
      <c r="BW56" s="168">
        <v>27.37</v>
      </c>
      <c r="BX56" s="168">
        <v>23.13</v>
      </c>
      <c r="BY56" s="168">
        <v>55.9</v>
      </c>
      <c r="BZ56" s="168">
        <v>74.8</v>
      </c>
      <c r="CA56" s="168">
        <v>23.982500000000002</v>
      </c>
      <c r="CB56" s="168">
        <v>21.3034</v>
      </c>
      <c r="CC56" s="168">
        <v>36.904400000000003</v>
      </c>
      <c r="CD56" s="168">
        <v>37.258600000000001</v>
      </c>
      <c r="CE56" s="168">
        <v>41.155999999999999</v>
      </c>
      <c r="CF56" s="168">
        <v>-43.603299999999997</v>
      </c>
      <c r="CG56" s="168">
        <v>-43.787300000000002</v>
      </c>
      <c r="CH56" s="168">
        <v>7.4675000000000002</v>
      </c>
      <c r="CI56" s="168">
        <v>-71.379300000000001</v>
      </c>
      <c r="CJ56" s="169"/>
      <c r="CK56" s="169"/>
      <c r="CL56" s="168">
        <v>24</v>
      </c>
      <c r="CM56" s="168">
        <v>143.30000000000001</v>
      </c>
      <c r="CN56" s="168">
        <v>-14.47</v>
      </c>
      <c r="CO56" s="168">
        <v>44.484200000000001</v>
      </c>
      <c r="CP56" s="168">
        <v>43.560299999999998</v>
      </c>
      <c r="CQ56" s="168">
        <v>43.315399999999997</v>
      </c>
      <c r="CR56" s="168">
        <v>-60.737200000000001</v>
      </c>
      <c r="CS56" s="168">
        <v>-60.283000000000001</v>
      </c>
      <c r="CT56" s="168">
        <v>77.141999999999996</v>
      </c>
      <c r="CU56" s="168">
        <v>-61.917299999999997</v>
      </c>
      <c r="CV56" s="168">
        <v>87.531300000000002</v>
      </c>
      <c r="CW56" s="168">
        <v>12.52</v>
      </c>
      <c r="CX56" s="168">
        <v>31.59</v>
      </c>
      <c r="CY56" s="168">
        <v>62.61</v>
      </c>
      <c r="CZ56" s="168">
        <v>38.444800000000001</v>
      </c>
      <c r="DA56" s="168">
        <v>36.479199999999999</v>
      </c>
      <c r="DB56" s="168">
        <v>-28.62</v>
      </c>
      <c r="DC56" s="168">
        <v>-3.8935</v>
      </c>
      <c r="DD56" s="168">
        <v>72.5809</v>
      </c>
      <c r="DE56" s="168">
        <v>71.141800000000003</v>
      </c>
      <c r="DF56" s="168">
        <v>-168.54599999999999</v>
      </c>
      <c r="DG56" s="168">
        <v>-1E-4</v>
      </c>
      <c r="DH56" s="168">
        <v>-17.498899999999999</v>
      </c>
      <c r="DI56" s="168">
        <v>-80.8</v>
      </c>
      <c r="DJ56" s="168">
        <v>-81.599999999999994</v>
      </c>
      <c r="DK56" s="168">
        <v>25.100999999999999</v>
      </c>
      <c r="DL56" s="168">
        <v>38.973999999999997</v>
      </c>
      <c r="DM56" s="168">
        <v>55.9026</v>
      </c>
      <c r="DN56" s="168">
        <v>55.096400000000003</v>
      </c>
      <c r="DO56" s="168">
        <v>38.880000000000003</v>
      </c>
      <c r="DP56" s="168">
        <v>-8.4600000000000009</v>
      </c>
      <c r="DQ56" s="168">
        <v>64.293999999999997</v>
      </c>
      <c r="DR56" s="168">
        <v>168.56960000000001</v>
      </c>
      <c r="DS56" s="169"/>
      <c r="DT56" s="168">
        <v>-38.92</v>
      </c>
      <c r="DU56" s="168">
        <v>46.17</v>
      </c>
      <c r="DV56" s="168">
        <v>83.45</v>
      </c>
      <c r="DW56" s="168">
        <v>171.6182</v>
      </c>
      <c r="DX56" s="168">
        <v>167.1455</v>
      </c>
      <c r="DY56" s="169"/>
      <c r="DZ56" s="168">
        <v>56.954500000000003</v>
      </c>
      <c r="EA56" s="168">
        <v>263.87540000000001</v>
      </c>
      <c r="EB56" s="168">
        <v>216.81379999999999</v>
      </c>
      <c r="EC56" s="168">
        <v>207.05889999999999</v>
      </c>
      <c r="ED56" s="168">
        <v>210.6618</v>
      </c>
      <c r="EE56" s="168">
        <v>64.307299999999998</v>
      </c>
      <c r="EF56" s="168">
        <v>49.7057</v>
      </c>
      <c r="EG56" s="168">
        <v>-26.373000000000001</v>
      </c>
      <c r="EH56" s="168">
        <v>593.62480000000005</v>
      </c>
      <c r="EI56" s="168">
        <v>277.20530000000002</v>
      </c>
      <c r="EJ56" s="169"/>
      <c r="EK56" s="168">
        <v>-24.3611</v>
      </c>
      <c r="EL56" s="168">
        <v>-21.923500000000001</v>
      </c>
      <c r="EM56" s="168">
        <v>22.7485</v>
      </c>
      <c r="EN56" s="168">
        <v>-34.884399999999999</v>
      </c>
      <c r="EO56" s="168">
        <v>-31.408300000000001</v>
      </c>
      <c r="EP56" s="168">
        <v>43.055999999999997</v>
      </c>
      <c r="EQ56" s="168">
        <v>-5.3875999999999999</v>
      </c>
      <c r="ER56" s="168">
        <v>-5.7995000000000001</v>
      </c>
      <c r="ES56" s="168">
        <v>-10.605</v>
      </c>
      <c r="ET56" s="168">
        <v>0</v>
      </c>
      <c r="EU56" s="168">
        <v>-16.309999999999999</v>
      </c>
      <c r="EV56" s="168">
        <v>1</v>
      </c>
      <c r="EW56" s="168">
        <v>6.4579000000000004</v>
      </c>
      <c r="EX56" s="168">
        <v>-95.065200000000004</v>
      </c>
      <c r="EY56" s="168">
        <v>-33.885899999999999</v>
      </c>
      <c r="EZ56" s="168">
        <v>-33.497300000000003</v>
      </c>
      <c r="FA56" s="168">
        <v>7.6867000000000001</v>
      </c>
      <c r="FB56" s="168">
        <v>-46.121400000000001</v>
      </c>
      <c r="FC56" s="168">
        <v>9.6737000000000002</v>
      </c>
      <c r="FD56" s="168">
        <v>19.713100000000001</v>
      </c>
      <c r="FE56" s="169"/>
      <c r="FF56" s="168">
        <v>19.0761</v>
      </c>
      <c r="FG56" s="168">
        <v>40.2181</v>
      </c>
      <c r="FH56" s="168">
        <v>40.813099999999999</v>
      </c>
      <c r="FI56" s="168">
        <v>39.2883</v>
      </c>
      <c r="FJ56" s="168">
        <v>-23.109000000000002</v>
      </c>
      <c r="FK56" s="168">
        <v>-22.104199999999999</v>
      </c>
      <c r="FL56" s="168">
        <v>140.4958</v>
      </c>
      <c r="FM56" s="168">
        <v>-55.241599999999998</v>
      </c>
      <c r="FN56" s="168">
        <v>-55.823099999999997</v>
      </c>
      <c r="FO56" s="168">
        <v>95.311499999999995</v>
      </c>
      <c r="FP56" s="168">
        <v>108.3222</v>
      </c>
      <c r="FQ56" s="168">
        <v>27.797699999999999</v>
      </c>
      <c r="FR56" s="168">
        <v>17.96</v>
      </c>
      <c r="FS56" s="168">
        <v>12.1785</v>
      </c>
      <c r="FT56" s="168">
        <v>0.97440000000000004</v>
      </c>
      <c r="FU56" s="168">
        <v>-7.66</v>
      </c>
      <c r="FV56" s="168">
        <v>17.13</v>
      </c>
      <c r="FW56" s="168">
        <v>27.434000000000001</v>
      </c>
      <c r="FX56" s="169"/>
      <c r="FY56" s="168">
        <v>-0.77600000000000002</v>
      </c>
      <c r="FZ56" s="168">
        <v>4.1989999999999998</v>
      </c>
      <c r="GA56" s="168">
        <v>11.313599999999999</v>
      </c>
      <c r="GB56" s="168">
        <v>37.119999999999997</v>
      </c>
      <c r="GC56" s="168">
        <v>-109.6506</v>
      </c>
      <c r="GD56" s="168">
        <v>-96.389300000000006</v>
      </c>
      <c r="GE56" s="168">
        <v>15.01</v>
      </c>
      <c r="GF56" s="168">
        <v>74.126000000000005</v>
      </c>
      <c r="GG56" s="168">
        <v>27.4</v>
      </c>
      <c r="GH56" s="168">
        <v>-17.352</v>
      </c>
      <c r="GI56" s="168">
        <v>-2.2589999999999999</v>
      </c>
      <c r="GJ56" s="168">
        <v>-1.8149999999999999</v>
      </c>
      <c r="GK56" s="168">
        <v>1.8140000000000001</v>
      </c>
      <c r="GL56" s="169"/>
      <c r="GM56" s="169"/>
      <c r="GN56" s="168">
        <v>-12.1785</v>
      </c>
      <c r="GO56" s="168">
        <v>-27.3919</v>
      </c>
      <c r="GP56" s="168">
        <v>17.485099999999999</v>
      </c>
      <c r="GQ56" s="168">
        <v>28.739100000000001</v>
      </c>
      <c r="GR56" s="168">
        <v>65.081000000000003</v>
      </c>
      <c r="GS56" s="168">
        <v>66.039599999999993</v>
      </c>
      <c r="GT56" s="168">
        <v>-112.0866</v>
      </c>
      <c r="GU56" s="168">
        <v>-21.1023</v>
      </c>
      <c r="GV56" s="168">
        <v>22.141500000000001</v>
      </c>
      <c r="GW56" s="168">
        <v>-50.645600000000002</v>
      </c>
      <c r="GX56" s="168">
        <v>11.3324</v>
      </c>
      <c r="GY56" s="168">
        <v>10.4617</v>
      </c>
      <c r="GZ56" s="168">
        <v>10.168799999999999</v>
      </c>
      <c r="HA56" s="169"/>
      <c r="HB56" s="168">
        <v>199.1798</v>
      </c>
      <c r="HC56" s="168">
        <v>197.58240000000001</v>
      </c>
      <c r="HD56" s="168">
        <v>80.5</v>
      </c>
      <c r="HE56" s="168">
        <v>-80.048299999999998</v>
      </c>
      <c r="HF56" s="168">
        <v>-244.7474</v>
      </c>
      <c r="HG56" s="168">
        <v>251.8921</v>
      </c>
      <c r="HH56" s="168">
        <v>249.98589999999999</v>
      </c>
      <c r="HI56" s="168">
        <v>-188.78360000000001</v>
      </c>
      <c r="HJ56" s="168">
        <v>-190.45740000000001</v>
      </c>
      <c r="HK56" s="168">
        <v>-25.2104</v>
      </c>
      <c r="HL56" s="168">
        <v>-13.994</v>
      </c>
      <c r="HM56" s="168">
        <v>74.187799999999996</v>
      </c>
      <c r="HN56" s="168">
        <v>75.411799999999999</v>
      </c>
      <c r="HO56" s="169"/>
      <c r="HP56" s="169"/>
      <c r="HQ56" s="168">
        <v>30.259599999999999</v>
      </c>
      <c r="HR56" s="168">
        <v>29.3477</v>
      </c>
      <c r="HS56" s="168">
        <v>-61.829900000000002</v>
      </c>
      <c r="HT56" s="168">
        <v>-60.872900000000001</v>
      </c>
      <c r="HU56" s="168">
        <v>74.72</v>
      </c>
      <c r="HV56" s="168">
        <v>74.17</v>
      </c>
      <c r="HW56" s="168">
        <v>51.7</v>
      </c>
      <c r="HX56" s="168">
        <v>51.6</v>
      </c>
      <c r="HY56" s="168">
        <v>21.944800000000001</v>
      </c>
      <c r="HZ56" s="168">
        <v>26.64</v>
      </c>
      <c r="IA56" s="168">
        <v>-333.43639999999999</v>
      </c>
      <c r="IB56" s="168">
        <v>77.025000000000006</v>
      </c>
      <c r="IC56" s="168">
        <v>76.801599999999993</v>
      </c>
      <c r="ID56" s="168">
        <v>12.2</v>
      </c>
      <c r="IE56" s="168">
        <v>28.5</v>
      </c>
      <c r="IF56" s="168">
        <v>-29</v>
      </c>
      <c r="IG56" s="168">
        <v>-28.5</v>
      </c>
      <c r="IH56" s="169"/>
      <c r="II56" s="168">
        <v>1.7732000000000001</v>
      </c>
      <c r="IJ56" s="168">
        <v>-242.4494</v>
      </c>
      <c r="IK56" s="168">
        <v>-238.27940000000001</v>
      </c>
      <c r="IL56" s="168">
        <v>421.13069999999999</v>
      </c>
      <c r="IM56" s="168">
        <v>339.80549999999999</v>
      </c>
      <c r="IN56" s="168">
        <v>110.7556</v>
      </c>
      <c r="IO56" s="168">
        <v>-337.15980000000002</v>
      </c>
      <c r="IP56" s="168">
        <v>333.94580000000002</v>
      </c>
      <c r="IQ56" s="168">
        <v>-165.3501</v>
      </c>
      <c r="IR56" s="168">
        <v>-204.1328</v>
      </c>
      <c r="IS56" s="168">
        <v>-326.5301</v>
      </c>
      <c r="IT56" s="168">
        <v>80.468699999999998</v>
      </c>
      <c r="IU56" s="168">
        <v>78.344499999999996</v>
      </c>
      <c r="IV56" s="168">
        <v>165.44839999999999</v>
      </c>
      <c r="IW56" s="168">
        <v>-408.21809999999999</v>
      </c>
      <c r="IX56" s="168">
        <v>209.19640000000001</v>
      </c>
      <c r="IY56" s="168">
        <v>-201.03739999999999</v>
      </c>
      <c r="IZ56" s="168">
        <v>206.8357</v>
      </c>
      <c r="JA56" s="168">
        <v>-5.827</v>
      </c>
      <c r="JB56" s="169"/>
      <c r="JC56" s="168">
        <v>23.52</v>
      </c>
      <c r="JD56" s="168">
        <v>7.0259999999999998</v>
      </c>
      <c r="JE56" s="168">
        <v>7.0389999999999997</v>
      </c>
      <c r="JF56" s="168">
        <v>-23.44</v>
      </c>
      <c r="JG56" s="168">
        <v>0.56000000000000005</v>
      </c>
      <c r="JH56" s="169"/>
      <c r="JI56" s="168">
        <v>-0.49590000000000001</v>
      </c>
      <c r="JJ56" s="168">
        <v>-28.9754</v>
      </c>
      <c r="JK56" s="168">
        <v>-12.4224</v>
      </c>
      <c r="JL56" s="168">
        <v>12.6</v>
      </c>
      <c r="JM56" s="168">
        <v>50.274000000000001</v>
      </c>
      <c r="JN56" s="168">
        <v>50.704999999999998</v>
      </c>
      <c r="JO56" s="169"/>
      <c r="JP56" s="169"/>
      <c r="JQ56" s="168">
        <v>48.278700000000001</v>
      </c>
      <c r="JR56" s="168">
        <v>48.353299999999997</v>
      </c>
      <c r="JS56" s="168">
        <v>49.110599999999998</v>
      </c>
      <c r="JT56" s="169"/>
      <c r="JU56" s="168">
        <v>-27.2</v>
      </c>
      <c r="JV56" s="168">
        <v>28.1098</v>
      </c>
      <c r="JW56" s="168">
        <v>6.31</v>
      </c>
      <c r="JX56" s="169"/>
      <c r="JY56" s="168">
        <v>-13.4564</v>
      </c>
      <c r="JZ56" s="168">
        <v>50.053199999999997</v>
      </c>
      <c r="KA56" s="168">
        <v>24.7378</v>
      </c>
      <c r="KB56" s="168">
        <v>-13.514900000000001</v>
      </c>
      <c r="KC56" s="168">
        <v>-49.1447</v>
      </c>
      <c r="KD56" s="168">
        <v>12.902100000000001</v>
      </c>
      <c r="KE56" s="168">
        <v>34.950499999999998</v>
      </c>
      <c r="KF56" s="168">
        <v>19.5</v>
      </c>
      <c r="KG56" s="168">
        <v>-19.100000000000001</v>
      </c>
      <c r="KH56" s="169"/>
      <c r="KI56" s="168">
        <v>2.5167000000000002</v>
      </c>
    </row>
    <row r="57" spans="1:295" x14ac:dyDescent="0.25">
      <c r="A57" s="228" t="s">
        <v>821</v>
      </c>
      <c r="B57" s="228"/>
      <c r="C57" s="170">
        <v>0</v>
      </c>
      <c r="D57" s="170">
        <v>22.783100000000001</v>
      </c>
      <c r="E57" s="170">
        <v>-18.4696</v>
      </c>
      <c r="F57" s="170">
        <v>8.9511000000000003</v>
      </c>
      <c r="G57" s="170">
        <v>20.253499999999999</v>
      </c>
      <c r="H57" s="170">
        <v>0</v>
      </c>
      <c r="I57" s="170">
        <v>46.9437</v>
      </c>
      <c r="J57" s="170">
        <v>-47.9955</v>
      </c>
      <c r="K57" s="170">
        <v>69.620500000000007</v>
      </c>
      <c r="L57" s="170">
        <v>35.176900000000003</v>
      </c>
      <c r="M57" s="170">
        <v>34.352600000000002</v>
      </c>
      <c r="N57" s="170">
        <v>13.32</v>
      </c>
      <c r="O57" s="170">
        <v>-44.991999999999997</v>
      </c>
      <c r="P57" s="170">
        <v>72.599999999999994</v>
      </c>
      <c r="Q57" s="170">
        <v>26.495999999999999</v>
      </c>
      <c r="R57" s="170">
        <v>-41.8</v>
      </c>
      <c r="S57" s="170">
        <v>13.4011</v>
      </c>
      <c r="T57" s="170">
        <v>48.045200000000001</v>
      </c>
      <c r="U57" s="170">
        <v>21.238900000000001</v>
      </c>
      <c r="V57" s="170">
        <v>21.645499999999998</v>
      </c>
      <c r="W57" s="170">
        <v>35.666400000000003</v>
      </c>
      <c r="X57" s="170">
        <v>17.564499999999999</v>
      </c>
      <c r="Y57" s="170">
        <v>6.7628000000000004</v>
      </c>
      <c r="Z57" s="170">
        <v>8.3882999999999992</v>
      </c>
      <c r="AA57" s="170">
        <v>0</v>
      </c>
      <c r="AB57" s="170">
        <v>0</v>
      </c>
      <c r="AC57" s="170">
        <v>-47.2</v>
      </c>
      <c r="AD57" s="170">
        <v>-46.89</v>
      </c>
      <c r="AE57" s="170">
        <v>0</v>
      </c>
      <c r="AF57" s="170">
        <v>42.18</v>
      </c>
      <c r="AG57" s="170">
        <v>79.2</v>
      </c>
      <c r="AH57" s="170">
        <v>32.89</v>
      </c>
      <c r="AI57" s="170">
        <v>0.39900000000000002</v>
      </c>
      <c r="AJ57" s="170">
        <v>-39.53</v>
      </c>
      <c r="AK57" s="170">
        <v>-39.880000000000003</v>
      </c>
      <c r="AL57" s="170">
        <v>-35.92</v>
      </c>
      <c r="AM57" s="170">
        <v>76.61</v>
      </c>
      <c r="AN57" s="170">
        <v>77.31</v>
      </c>
      <c r="AO57" s="170">
        <v>25.6464</v>
      </c>
      <c r="AP57" s="170">
        <v>-1.5551999999999999</v>
      </c>
      <c r="AQ57" s="170">
        <v>78.796099999999996</v>
      </c>
      <c r="AR57" s="170">
        <v>81.729600000000005</v>
      </c>
      <c r="AS57" s="170">
        <v>72.243600000000001</v>
      </c>
      <c r="AT57" s="170">
        <v>-34.8294</v>
      </c>
      <c r="AU57" s="170">
        <v>-34.854100000000003</v>
      </c>
      <c r="AV57" s="170">
        <v>36.835099999999997</v>
      </c>
      <c r="AW57" s="170">
        <v>69.148799999999994</v>
      </c>
      <c r="AX57" s="170">
        <v>84.260300000000001</v>
      </c>
      <c r="AY57" s="170">
        <v>86.403700000000001</v>
      </c>
      <c r="AZ57" s="170">
        <v>12.0558</v>
      </c>
      <c r="BA57" s="170">
        <v>63.947800000000001</v>
      </c>
      <c r="BB57" s="170">
        <v>-535.02919999999995</v>
      </c>
      <c r="BC57" s="170">
        <v>27.671299999999999</v>
      </c>
      <c r="BD57" s="170">
        <v>-5.8</v>
      </c>
      <c r="BE57" s="170">
        <v>-5.9</v>
      </c>
      <c r="BF57" s="170">
        <v>67.3536</v>
      </c>
      <c r="BG57" s="170">
        <v>65.726399999999998</v>
      </c>
      <c r="BH57" s="170">
        <v>-2.262</v>
      </c>
      <c r="BI57" s="170">
        <v>0</v>
      </c>
      <c r="BJ57" s="170">
        <v>-74.566100000000006</v>
      </c>
      <c r="BK57" s="170">
        <v>10.100199999999999</v>
      </c>
      <c r="BL57" s="170">
        <v>10.091900000000001</v>
      </c>
      <c r="BM57" s="170">
        <v>6.7964000000000002</v>
      </c>
      <c r="BN57" s="170">
        <v>708.57860000000005</v>
      </c>
      <c r="BO57" s="170">
        <v>192.6328</v>
      </c>
      <c r="BP57" s="170">
        <v>193.02950000000001</v>
      </c>
      <c r="BQ57" s="170">
        <v>-525.75220000000002</v>
      </c>
      <c r="BR57" s="170">
        <v>610.05769999999995</v>
      </c>
      <c r="BS57" s="170">
        <v>0</v>
      </c>
      <c r="BT57" s="170">
        <v>-29.12</v>
      </c>
      <c r="BU57" s="170">
        <v>93.718400000000003</v>
      </c>
      <c r="BV57" s="170">
        <v>107.7891</v>
      </c>
      <c r="BW57" s="170">
        <v>33.93</v>
      </c>
      <c r="BX57" s="170">
        <v>38.86</v>
      </c>
      <c r="BY57" s="170">
        <v>76.37</v>
      </c>
      <c r="BZ57" s="170">
        <v>111.97</v>
      </c>
      <c r="CA57" s="170">
        <v>42.736499999999999</v>
      </c>
      <c r="CB57" s="170">
        <v>43.540300000000002</v>
      </c>
      <c r="CC57" s="170">
        <v>84.5411</v>
      </c>
      <c r="CD57" s="170">
        <v>85.359700000000004</v>
      </c>
      <c r="CE57" s="170">
        <v>44.021299999999997</v>
      </c>
      <c r="CF57" s="170">
        <v>-27.471</v>
      </c>
      <c r="CG57" s="170">
        <v>-27.435500000000001</v>
      </c>
      <c r="CH57" s="170">
        <v>19.973299999999998</v>
      </c>
      <c r="CI57" s="170">
        <v>-56.985500000000002</v>
      </c>
      <c r="CJ57" s="170">
        <v>0</v>
      </c>
      <c r="CK57" s="170">
        <v>0</v>
      </c>
      <c r="CL57" s="170">
        <v>52.4</v>
      </c>
      <c r="CM57" s="170">
        <v>196.9</v>
      </c>
      <c r="CN57" s="170">
        <v>-12.16</v>
      </c>
      <c r="CO57" s="170">
        <v>59.424399999999999</v>
      </c>
      <c r="CP57" s="170">
        <v>58.960900000000002</v>
      </c>
      <c r="CQ57" s="170">
        <v>59.724699999999999</v>
      </c>
      <c r="CR57" s="170">
        <v>-45.091900000000003</v>
      </c>
      <c r="CS57" s="170">
        <v>-44.114899999999999</v>
      </c>
      <c r="CT57" s="170">
        <v>105.99460000000001</v>
      </c>
      <c r="CU57" s="170">
        <v>-41.549700000000001</v>
      </c>
      <c r="CV57" s="170">
        <v>121.2846</v>
      </c>
      <c r="CW57" s="170">
        <v>18.047799999999999</v>
      </c>
      <c r="CX57" s="170">
        <v>61.73</v>
      </c>
      <c r="CY57" s="170">
        <v>89.59</v>
      </c>
      <c r="CZ57" s="170">
        <v>57.663600000000002</v>
      </c>
      <c r="DA57" s="170">
        <v>54.057299999999998</v>
      </c>
      <c r="DB57" s="170">
        <v>-25.26</v>
      </c>
      <c r="DC57" s="170">
        <v>-0.83730000000000004</v>
      </c>
      <c r="DD57" s="170">
        <v>99.999399999999994</v>
      </c>
      <c r="DE57" s="170">
        <v>98.102800000000002</v>
      </c>
      <c r="DF57" s="170">
        <v>-130.19820000000001</v>
      </c>
      <c r="DG57" s="170">
        <v>1E-4</v>
      </c>
      <c r="DH57" s="170">
        <v>-15.349600000000001</v>
      </c>
      <c r="DI57" s="170">
        <v>-64.599999999999994</v>
      </c>
      <c r="DJ57" s="170">
        <v>-63.4</v>
      </c>
      <c r="DK57" s="170">
        <v>28.644100000000002</v>
      </c>
      <c r="DL57" s="170">
        <v>92.587299999999999</v>
      </c>
      <c r="DM57" s="170">
        <v>89.717100000000002</v>
      </c>
      <c r="DN57" s="170">
        <v>131.26830000000001</v>
      </c>
      <c r="DO57" s="170">
        <v>65.59</v>
      </c>
      <c r="DP57" s="170">
        <v>-5.29</v>
      </c>
      <c r="DQ57" s="170">
        <v>72.121499999999997</v>
      </c>
      <c r="DR57" s="170">
        <v>207.21180000000001</v>
      </c>
      <c r="DS57" s="170">
        <v>0</v>
      </c>
      <c r="DT57" s="170">
        <v>-1.65</v>
      </c>
      <c r="DU57" s="170">
        <v>89.71</v>
      </c>
      <c r="DV57" s="170">
        <v>94.74</v>
      </c>
      <c r="DW57" s="170">
        <v>209.96360000000001</v>
      </c>
      <c r="DX57" s="170">
        <v>205.94540000000001</v>
      </c>
      <c r="DY57" s="170">
        <v>73.086200000000005</v>
      </c>
      <c r="DZ57" s="170">
        <v>71.7727</v>
      </c>
      <c r="EA57" s="170">
        <v>312.84249999999997</v>
      </c>
      <c r="EB57" s="170">
        <v>268.4187</v>
      </c>
      <c r="EC57" s="170">
        <v>257.4658</v>
      </c>
      <c r="ED57" s="170">
        <v>261.38159999999999</v>
      </c>
      <c r="EE57" s="170">
        <v>131.6465</v>
      </c>
      <c r="EF57" s="170">
        <v>116.9491</v>
      </c>
      <c r="EG57" s="170">
        <v>-23.52</v>
      </c>
      <c r="EH57" s="170">
        <v>814.39599999999996</v>
      </c>
      <c r="EI57" s="170">
        <v>490.25020000000001</v>
      </c>
      <c r="EJ57" s="170">
        <v>0</v>
      </c>
      <c r="EK57" s="170">
        <v>-18.517600000000002</v>
      </c>
      <c r="EL57" s="170">
        <v>-15.9209</v>
      </c>
      <c r="EM57" s="170">
        <v>48.561399999999999</v>
      </c>
      <c r="EN57" s="170">
        <v>45.1068</v>
      </c>
      <c r="EO57" s="170">
        <v>41.7622</v>
      </c>
      <c r="EP57" s="170">
        <v>182.84399999999999</v>
      </c>
      <c r="EQ57" s="170">
        <v>-5.3875999999999999</v>
      </c>
      <c r="ER57" s="170">
        <v>-5.7995000000000001</v>
      </c>
      <c r="ES57" s="170">
        <v>10.446899999999999</v>
      </c>
      <c r="ET57" s="170">
        <v>15.5</v>
      </c>
      <c r="EU57" s="170">
        <v>-8.2899999999999991</v>
      </c>
      <c r="EV57" s="170">
        <v>122.2</v>
      </c>
      <c r="EW57" s="170">
        <v>13.313499999999999</v>
      </c>
      <c r="EX57" s="170">
        <v>39.967399999999998</v>
      </c>
      <c r="EY57" s="170">
        <v>-30.6203</v>
      </c>
      <c r="EZ57" s="170">
        <v>-30.0883</v>
      </c>
      <c r="FA57" s="170">
        <v>14.071300000000001</v>
      </c>
      <c r="FB57" s="170">
        <v>-28.973400000000002</v>
      </c>
      <c r="FC57" s="170">
        <v>78.520499999999998</v>
      </c>
      <c r="FD57" s="170">
        <v>21.429099999999998</v>
      </c>
      <c r="FE57" s="170">
        <v>0</v>
      </c>
      <c r="FF57" s="170">
        <v>21.185300000000002</v>
      </c>
      <c r="FG57" s="170">
        <v>41.947600000000001</v>
      </c>
      <c r="FH57" s="170">
        <v>42.7196</v>
      </c>
      <c r="FI57" s="170">
        <v>41.039200000000001</v>
      </c>
      <c r="FJ57" s="170">
        <v>33.8262</v>
      </c>
      <c r="FK57" s="170">
        <v>31.4818</v>
      </c>
      <c r="FL57" s="170">
        <v>187.886</v>
      </c>
      <c r="FM57" s="170">
        <v>-2.6707999999999998</v>
      </c>
      <c r="FN57" s="170">
        <v>-3.2917999999999998</v>
      </c>
      <c r="FO57" s="170">
        <v>129.22380000000001</v>
      </c>
      <c r="FP57" s="170">
        <v>142.5102</v>
      </c>
      <c r="FQ57" s="170">
        <v>50.774099999999997</v>
      </c>
      <c r="FR57" s="170">
        <v>27.97</v>
      </c>
      <c r="FS57" s="170">
        <v>14.368499999999999</v>
      </c>
      <c r="FT57" s="170">
        <v>1.7826</v>
      </c>
      <c r="FU57" s="170">
        <v>-1.1399999999999999</v>
      </c>
      <c r="FV57" s="170">
        <v>17.55</v>
      </c>
      <c r="FW57" s="170">
        <v>50.8005</v>
      </c>
      <c r="FX57" s="170">
        <v>2.4525000000000001</v>
      </c>
      <c r="FY57" s="170">
        <v>2.839</v>
      </c>
      <c r="FZ57" s="170">
        <v>4.5049999999999999</v>
      </c>
      <c r="GA57" s="170">
        <v>11.3538</v>
      </c>
      <c r="GB57" s="170">
        <v>47.69</v>
      </c>
      <c r="GC57" s="170">
        <v>-24.3644</v>
      </c>
      <c r="GD57" s="170">
        <v>-24.311599999999999</v>
      </c>
      <c r="GE57" s="170">
        <v>17.71</v>
      </c>
      <c r="GF57" s="170">
        <v>101.0393</v>
      </c>
      <c r="GG57" s="170">
        <v>28.5</v>
      </c>
      <c r="GH57" s="170">
        <v>-8.2218</v>
      </c>
      <c r="GI57" s="170">
        <v>-1.43E-2</v>
      </c>
      <c r="GJ57" s="170">
        <v>0</v>
      </c>
      <c r="GK57" s="170">
        <v>3.1985000000000001</v>
      </c>
      <c r="GL57" s="170">
        <v>6.1499999999999999E-2</v>
      </c>
      <c r="GM57" s="170">
        <v>0</v>
      </c>
      <c r="GN57" s="170">
        <v>-12.1785</v>
      </c>
      <c r="GO57" s="170">
        <v>-14.7972</v>
      </c>
      <c r="GP57" s="170">
        <v>17.6814</v>
      </c>
      <c r="GQ57" s="170">
        <v>55.430100000000003</v>
      </c>
      <c r="GR57" s="170">
        <v>71.579899999999995</v>
      </c>
      <c r="GS57" s="170">
        <v>73.042699999999996</v>
      </c>
      <c r="GT57" s="170">
        <v>-97.418000000000006</v>
      </c>
      <c r="GU57" s="170">
        <v>-16.256399999999999</v>
      </c>
      <c r="GV57" s="170">
        <v>33.5839</v>
      </c>
      <c r="GW57" s="170">
        <v>-10.797000000000001</v>
      </c>
      <c r="GX57" s="170">
        <v>12.8988</v>
      </c>
      <c r="GY57" s="170">
        <v>21.6755</v>
      </c>
      <c r="GZ57" s="170">
        <v>21.1722</v>
      </c>
      <c r="HA57" s="170">
        <v>15.3512</v>
      </c>
      <c r="HB57" s="170">
        <v>239.43430000000001</v>
      </c>
      <c r="HC57" s="170">
        <v>241.90450000000001</v>
      </c>
      <c r="HD57" s="170">
        <v>192.4</v>
      </c>
      <c r="HE57" s="170">
        <v>0</v>
      </c>
      <c r="HF57" s="170">
        <v>-57.357999999999997</v>
      </c>
      <c r="HG57" s="170">
        <v>422.41800000000001</v>
      </c>
      <c r="HH57" s="170">
        <v>417.20830000000001</v>
      </c>
      <c r="HI57" s="170">
        <v>-113.5086</v>
      </c>
      <c r="HJ57" s="170">
        <v>-112.14109999999999</v>
      </c>
      <c r="HK57" s="170">
        <v>-12.244199999999999</v>
      </c>
      <c r="HL57" s="170">
        <v>0</v>
      </c>
      <c r="HM57" s="170">
        <v>78.902100000000004</v>
      </c>
      <c r="HN57" s="170">
        <v>78.724599999999995</v>
      </c>
      <c r="HO57" s="170">
        <v>-36.468699999999998</v>
      </c>
      <c r="HP57" s="170">
        <v>-38.4681</v>
      </c>
      <c r="HQ57" s="170">
        <v>33.676400000000001</v>
      </c>
      <c r="HR57" s="170">
        <v>33.599400000000003</v>
      </c>
      <c r="HS57" s="170">
        <v>-27.560099999999998</v>
      </c>
      <c r="HT57" s="170">
        <v>-28.356100000000001</v>
      </c>
      <c r="HU57" s="170">
        <v>78.48</v>
      </c>
      <c r="HV57" s="170">
        <v>78.95</v>
      </c>
      <c r="HW57" s="170">
        <v>81</v>
      </c>
      <c r="HX57" s="170">
        <v>79.7</v>
      </c>
      <c r="HY57" s="170">
        <v>22.397600000000001</v>
      </c>
      <c r="HZ57" s="170">
        <v>40.24</v>
      </c>
      <c r="IA57" s="170">
        <v>-326.24079999999998</v>
      </c>
      <c r="IB57" s="170">
        <v>81.801699999999997</v>
      </c>
      <c r="IC57" s="170">
        <v>81.092200000000005</v>
      </c>
      <c r="ID57" s="170">
        <v>18.5</v>
      </c>
      <c r="IE57" s="170">
        <v>61.7</v>
      </c>
      <c r="IF57" s="170">
        <v>5.7</v>
      </c>
      <c r="IG57" s="170">
        <v>5.7</v>
      </c>
      <c r="IH57" s="170">
        <v>2.5819000000000001</v>
      </c>
      <c r="II57" s="170">
        <v>1.8794</v>
      </c>
      <c r="IJ57" s="170">
        <v>-48.900399999999998</v>
      </c>
      <c r="IK57" s="170">
        <v>41.787199999999999</v>
      </c>
      <c r="IL57" s="170">
        <v>490.24880000000002</v>
      </c>
      <c r="IM57" s="170">
        <v>386.56200000000001</v>
      </c>
      <c r="IN57" s="170">
        <v>163.2671</v>
      </c>
      <c r="IO57" s="170">
        <v>-111.84099999999999</v>
      </c>
      <c r="IP57" s="170">
        <v>378.15969999999999</v>
      </c>
      <c r="IQ57" s="170">
        <v>-105.01519999999999</v>
      </c>
      <c r="IR57" s="170">
        <v>0</v>
      </c>
      <c r="IS57" s="170">
        <v>-105.8417</v>
      </c>
      <c r="IT57" s="170">
        <v>134.0264</v>
      </c>
      <c r="IU57" s="170">
        <v>132.25210000000001</v>
      </c>
      <c r="IV57" s="170">
        <v>192.02260000000001</v>
      </c>
      <c r="IW57" s="170">
        <v>-154.27809999999999</v>
      </c>
      <c r="IX57" s="170">
        <v>227.6293</v>
      </c>
      <c r="IY57" s="170">
        <v>-130.92590000000001</v>
      </c>
      <c r="IZ57" s="170">
        <v>248.65809999999999</v>
      </c>
      <c r="JA57" s="170">
        <v>-3.7696999999999998</v>
      </c>
      <c r="JB57" s="170">
        <v>0</v>
      </c>
      <c r="JC57" s="170">
        <v>40</v>
      </c>
      <c r="JD57" s="170">
        <v>7.7149999999999999</v>
      </c>
      <c r="JE57" s="170">
        <v>7.7249999999999996</v>
      </c>
      <c r="JF57" s="170">
        <v>-21.68</v>
      </c>
      <c r="JG57" s="170">
        <v>16.399999999999999</v>
      </c>
      <c r="JH57" s="170">
        <v>0</v>
      </c>
      <c r="JI57" s="170">
        <v>1.7287999999999999</v>
      </c>
      <c r="JJ57" s="170">
        <v>-17.0489</v>
      </c>
      <c r="JK57" s="170">
        <v>0.41049999999999998</v>
      </c>
      <c r="JL57" s="170">
        <v>19.100000000000001</v>
      </c>
      <c r="JM57" s="170">
        <v>54.073</v>
      </c>
      <c r="JN57" s="170">
        <v>54.09</v>
      </c>
      <c r="JO57" s="170">
        <v>11.4068</v>
      </c>
      <c r="JP57" s="170">
        <v>13.588200000000001</v>
      </c>
      <c r="JQ57" s="170">
        <v>51.298200000000001</v>
      </c>
      <c r="JR57" s="170">
        <v>51.205500000000001</v>
      </c>
      <c r="JS57" s="170">
        <v>52.003599999999999</v>
      </c>
      <c r="JT57" s="170">
        <v>0</v>
      </c>
      <c r="JU57" s="170">
        <v>-27.2</v>
      </c>
      <c r="JV57" s="170">
        <v>42.003900000000002</v>
      </c>
      <c r="JW57" s="170">
        <v>10.82</v>
      </c>
      <c r="JX57" s="170">
        <v>0</v>
      </c>
      <c r="JY57" s="170">
        <v>0</v>
      </c>
      <c r="JZ57" s="170">
        <v>52.227699999999999</v>
      </c>
      <c r="KA57" s="170">
        <v>27.7302</v>
      </c>
      <c r="KB57" s="170">
        <v>1.3976</v>
      </c>
      <c r="KC57" s="170">
        <v>-44.355600000000003</v>
      </c>
      <c r="KD57" s="170">
        <v>16.829599999999999</v>
      </c>
      <c r="KE57" s="170">
        <v>46.987400000000001</v>
      </c>
      <c r="KF57" s="170">
        <v>52.1</v>
      </c>
      <c r="KG57" s="170">
        <v>-18.5</v>
      </c>
      <c r="KH57" s="170">
        <v>0</v>
      </c>
      <c r="KI57" s="170">
        <v>50.346299999999999</v>
      </c>
    </row>
    <row r="58" spans="1:295" x14ac:dyDescent="0.25">
      <c r="A58" s="228" t="s">
        <v>822</v>
      </c>
      <c r="B58" s="228"/>
      <c r="C58" s="170">
        <v>0</v>
      </c>
      <c r="D58" s="170">
        <v>15.1599</v>
      </c>
      <c r="E58" s="170">
        <v>-27.386800000000001</v>
      </c>
      <c r="F58" s="170">
        <v>-38.636800000000001</v>
      </c>
      <c r="G58" s="170">
        <v>11.0852</v>
      </c>
      <c r="H58" s="170">
        <v>0</v>
      </c>
      <c r="I58" s="170">
        <v>26.892600000000002</v>
      </c>
      <c r="J58" s="170">
        <v>-95.647999999999996</v>
      </c>
      <c r="K58" s="170">
        <v>39.860300000000002</v>
      </c>
      <c r="L58" s="170">
        <v>20.397400000000001</v>
      </c>
      <c r="M58" s="170">
        <v>19.842400000000001</v>
      </c>
      <c r="N58" s="170">
        <v>-42.18</v>
      </c>
      <c r="O58" s="170">
        <v>-81.766999999999996</v>
      </c>
      <c r="P58" s="170">
        <v>41.8</v>
      </c>
      <c r="Q58" s="170">
        <v>18.216000000000001</v>
      </c>
      <c r="R58" s="170">
        <v>-72.599999999999994</v>
      </c>
      <c r="S58" s="170">
        <v>6.6872999999999996</v>
      </c>
      <c r="T58" s="170">
        <v>15.56</v>
      </c>
      <c r="U58" s="170">
        <v>10.712899999999999</v>
      </c>
      <c r="V58" s="170">
        <v>10.8712</v>
      </c>
      <c r="W58" s="170">
        <v>17.846900000000002</v>
      </c>
      <c r="X58" s="170">
        <v>10.8748</v>
      </c>
      <c r="Y58" s="170">
        <v>0.26490000000000002</v>
      </c>
      <c r="Z58" s="170">
        <v>2.3144</v>
      </c>
      <c r="AA58" s="170">
        <v>0</v>
      </c>
      <c r="AB58" s="170">
        <v>0</v>
      </c>
      <c r="AC58" s="170">
        <v>-73.28</v>
      </c>
      <c r="AD58" s="170">
        <v>-73.430000000000007</v>
      </c>
      <c r="AE58" s="170">
        <v>0</v>
      </c>
      <c r="AF58" s="170">
        <v>-13.32</v>
      </c>
      <c r="AG58" s="170">
        <v>44</v>
      </c>
      <c r="AH58" s="170">
        <v>21.995000000000001</v>
      </c>
      <c r="AI58" s="170">
        <v>0.221</v>
      </c>
      <c r="AJ58" s="170">
        <v>-76.52</v>
      </c>
      <c r="AK58" s="170">
        <v>-76.44</v>
      </c>
      <c r="AL58" s="170">
        <v>-60.34</v>
      </c>
      <c r="AM58" s="170">
        <v>39.93</v>
      </c>
      <c r="AN58" s="170">
        <v>40</v>
      </c>
      <c r="AO58" s="170">
        <v>15.036300000000001</v>
      </c>
      <c r="AP58" s="170">
        <v>-7.2706999999999997</v>
      </c>
      <c r="AQ58" s="170">
        <v>47.6873</v>
      </c>
      <c r="AR58" s="170">
        <v>49.034399999999998</v>
      </c>
      <c r="AS58" s="170">
        <v>32.678899999999999</v>
      </c>
      <c r="AT58" s="170">
        <v>-60.415599999999998</v>
      </c>
      <c r="AU58" s="170">
        <v>-60.667000000000002</v>
      </c>
      <c r="AV58" s="170">
        <v>0</v>
      </c>
      <c r="AW58" s="170">
        <v>6.0955000000000004</v>
      </c>
      <c r="AX58" s="170">
        <v>63.094799999999999</v>
      </c>
      <c r="AY58" s="170">
        <v>64.702299999999994</v>
      </c>
      <c r="AZ58" s="170">
        <v>4.7275</v>
      </c>
      <c r="BA58" s="170">
        <v>24.5321</v>
      </c>
      <c r="BB58" s="170">
        <v>-654.13480000000004</v>
      </c>
      <c r="BC58" s="170">
        <v>-23.9636</v>
      </c>
      <c r="BD58" s="170">
        <v>-14.3</v>
      </c>
      <c r="BE58" s="170">
        <v>-14.4</v>
      </c>
      <c r="BF58" s="170">
        <v>40.233899999999998</v>
      </c>
      <c r="BG58" s="170">
        <v>39.543700000000001</v>
      </c>
      <c r="BH58" s="170">
        <v>-5.5952000000000002</v>
      </c>
      <c r="BI58" s="170">
        <v>0</v>
      </c>
      <c r="BJ58" s="170">
        <v>-113.2734</v>
      </c>
      <c r="BK58" s="170">
        <v>3.5886</v>
      </c>
      <c r="BL58" s="170">
        <v>0</v>
      </c>
      <c r="BM58" s="170">
        <v>3.3216999999999999</v>
      </c>
      <c r="BN58" s="170">
        <v>588.82389999999998</v>
      </c>
      <c r="BO58" s="170">
        <v>82.338899999999995</v>
      </c>
      <c r="BP58" s="170">
        <v>81.392799999999994</v>
      </c>
      <c r="BQ58" s="170">
        <v>-807.91930000000002</v>
      </c>
      <c r="BR58" s="170">
        <v>436.21109999999999</v>
      </c>
      <c r="BS58" s="170">
        <v>0</v>
      </c>
      <c r="BT58" s="170">
        <v>-91.695099999999996</v>
      </c>
      <c r="BU58" s="170">
        <v>29.3278</v>
      </c>
      <c r="BV58" s="170">
        <v>68.349999999999994</v>
      </c>
      <c r="BW58" s="170">
        <v>15.39</v>
      </c>
      <c r="BX58" s="170">
        <v>21.38</v>
      </c>
      <c r="BY58" s="170">
        <v>55.9</v>
      </c>
      <c r="BZ58" s="170">
        <v>74.8</v>
      </c>
      <c r="CA58" s="170">
        <v>-34.288800000000002</v>
      </c>
      <c r="CB58" s="170">
        <v>-34.958599999999997</v>
      </c>
      <c r="CC58" s="170">
        <v>23.725000000000001</v>
      </c>
      <c r="CD58" s="170">
        <v>23.901599999999998</v>
      </c>
      <c r="CE58" s="170">
        <v>19.635200000000001</v>
      </c>
      <c r="CF58" s="170">
        <v>-103.79810000000001</v>
      </c>
      <c r="CG58" s="170">
        <v>-103.67319999999999</v>
      </c>
      <c r="CH58" s="170">
        <v>3.2176999999999998</v>
      </c>
      <c r="CI58" s="170">
        <v>-98.977900000000005</v>
      </c>
      <c r="CJ58" s="170">
        <v>0</v>
      </c>
      <c r="CK58" s="170">
        <v>0</v>
      </c>
      <c r="CL58" s="170">
        <v>2.5</v>
      </c>
      <c r="CM58" s="170">
        <v>114.8</v>
      </c>
      <c r="CN58" s="170">
        <v>-17.87</v>
      </c>
      <c r="CO58" s="170">
        <v>32.2821</v>
      </c>
      <c r="CP58" s="170">
        <v>32.017000000000003</v>
      </c>
      <c r="CQ58" s="170">
        <v>32.656599999999997</v>
      </c>
      <c r="CR58" s="170">
        <v>-96.464500000000001</v>
      </c>
      <c r="CS58" s="170">
        <v>-96.046099999999996</v>
      </c>
      <c r="CT58" s="170">
        <v>77.141999999999996</v>
      </c>
      <c r="CU58" s="170">
        <v>-111.57429999999999</v>
      </c>
      <c r="CV58" s="170">
        <v>87.4876</v>
      </c>
      <c r="CW58" s="170">
        <v>10.371600000000001</v>
      </c>
      <c r="CX58" s="170">
        <v>19.899999999999999</v>
      </c>
      <c r="CY58" s="170">
        <v>53.95</v>
      </c>
      <c r="CZ58" s="170">
        <v>32.351100000000002</v>
      </c>
      <c r="DA58" s="170">
        <v>30.326799999999999</v>
      </c>
      <c r="DB58" s="170">
        <v>-38.229999999999997</v>
      </c>
      <c r="DC58" s="170">
        <v>-3.8935</v>
      </c>
      <c r="DD58" s="170">
        <v>57.244300000000003</v>
      </c>
      <c r="DE58" s="170">
        <v>57.044899999999998</v>
      </c>
      <c r="DF58" s="170">
        <v>-207.67529999999999</v>
      </c>
      <c r="DG58" s="170">
        <v>-2.9999999999999997E-4</v>
      </c>
      <c r="DH58" s="170">
        <v>-23.104199999999999</v>
      </c>
      <c r="DI58" s="170">
        <v>-121.1</v>
      </c>
      <c r="DJ58" s="170">
        <v>-119.9</v>
      </c>
      <c r="DK58" s="170">
        <v>23.5684</v>
      </c>
      <c r="DL58" s="170">
        <v>30.184899999999999</v>
      </c>
      <c r="DM58" s="170">
        <v>37.586399999999998</v>
      </c>
      <c r="DN58" s="170">
        <v>43.377699999999997</v>
      </c>
      <c r="DO58" s="170">
        <v>0</v>
      </c>
      <c r="DP58" s="170">
        <v>-14.96</v>
      </c>
      <c r="DQ58" s="170">
        <v>55.567500000000003</v>
      </c>
      <c r="DR58" s="170">
        <v>129.41239999999999</v>
      </c>
      <c r="DS58" s="170">
        <v>0</v>
      </c>
      <c r="DT58" s="170">
        <v>-38.92</v>
      </c>
      <c r="DU58" s="170">
        <v>32.19</v>
      </c>
      <c r="DV58" s="170">
        <v>69.290000000000006</v>
      </c>
      <c r="DW58" s="170">
        <v>128.98179999999999</v>
      </c>
      <c r="DX58" s="170">
        <v>127.9273</v>
      </c>
      <c r="DY58" s="170">
        <v>73.086200000000005</v>
      </c>
      <c r="DZ58" s="170">
        <v>4.4090999999999996</v>
      </c>
      <c r="EA58" s="170">
        <v>220.4511</v>
      </c>
      <c r="EB58" s="170">
        <v>178.078</v>
      </c>
      <c r="EC58" s="170">
        <v>170.84440000000001</v>
      </c>
      <c r="ED58" s="170">
        <v>174.15620000000001</v>
      </c>
      <c r="EE58" s="170">
        <v>46.485500000000002</v>
      </c>
      <c r="EF58" s="170">
        <v>30.462399999999999</v>
      </c>
      <c r="EG58" s="170">
        <v>-29.154</v>
      </c>
      <c r="EH58" s="170">
        <v>538.41780000000006</v>
      </c>
      <c r="EI58" s="170">
        <v>-17.5517</v>
      </c>
      <c r="EJ58" s="170">
        <v>0</v>
      </c>
      <c r="EK58" s="170">
        <v>-33.225499999999997</v>
      </c>
      <c r="EL58" s="170">
        <v>-30.8185</v>
      </c>
      <c r="EM58" s="170">
        <v>-47.476500000000001</v>
      </c>
      <c r="EN58" s="170">
        <v>-65.7714</v>
      </c>
      <c r="EO58" s="170">
        <v>-61.029899999999998</v>
      </c>
      <c r="EP58" s="170">
        <v>30.768000000000001</v>
      </c>
      <c r="EQ58" s="170">
        <v>-58.857100000000003</v>
      </c>
      <c r="ER58" s="170">
        <v>-59.143500000000003</v>
      </c>
      <c r="ES58" s="170">
        <v>-79.952600000000004</v>
      </c>
      <c r="ET58" s="170">
        <v>0</v>
      </c>
      <c r="EU58" s="170">
        <v>-26.36</v>
      </c>
      <c r="EV58" s="170">
        <v>0.9</v>
      </c>
      <c r="EW58" s="170">
        <v>0</v>
      </c>
      <c r="EX58" s="170">
        <v>-175.5301</v>
      </c>
      <c r="EY58" s="170">
        <v>-37.0441</v>
      </c>
      <c r="EZ58" s="170">
        <v>-36.0946</v>
      </c>
      <c r="FA58" s="170">
        <v>2.1152000000000002</v>
      </c>
      <c r="FB58" s="170">
        <v>-111.1421</v>
      </c>
      <c r="FC58" s="170">
        <v>-6.6071999999999997</v>
      </c>
      <c r="FD58" s="170">
        <v>19.037400000000002</v>
      </c>
      <c r="FE58" s="170">
        <v>0</v>
      </c>
      <c r="FF58" s="170">
        <v>18.5487</v>
      </c>
      <c r="FG58" s="170">
        <v>23.502800000000001</v>
      </c>
      <c r="FH58" s="170">
        <v>24.159099999999999</v>
      </c>
      <c r="FI58" s="170">
        <v>23.206700000000001</v>
      </c>
      <c r="FJ58" s="170">
        <v>-44.040999999999997</v>
      </c>
      <c r="FK58" s="170">
        <v>-44.208500000000001</v>
      </c>
      <c r="FL58" s="170">
        <v>48.06</v>
      </c>
      <c r="FM58" s="170">
        <v>-71.095299999999995</v>
      </c>
      <c r="FN58" s="170">
        <v>-70.3155</v>
      </c>
      <c r="FO58" s="170">
        <v>23.278600000000001</v>
      </c>
      <c r="FP58" s="170">
        <v>24.300899999999999</v>
      </c>
      <c r="FQ58" s="170">
        <v>9.2744</v>
      </c>
      <c r="FR58" s="170">
        <v>1.7</v>
      </c>
      <c r="FS58" s="170">
        <v>3.6749999999999998</v>
      </c>
      <c r="FT58" s="170">
        <v>0.79869999999999997</v>
      </c>
      <c r="FU58" s="170">
        <v>-8.91</v>
      </c>
      <c r="FV58" s="170">
        <v>10.3</v>
      </c>
      <c r="FW58" s="170">
        <v>9.3592999999999993</v>
      </c>
      <c r="FX58" s="170">
        <v>0</v>
      </c>
      <c r="FY58" s="170">
        <v>-1.5389999999999999</v>
      </c>
      <c r="FZ58" s="170">
        <v>1.33</v>
      </c>
      <c r="GA58" s="170">
        <v>9.3112999999999992</v>
      </c>
      <c r="GB58" s="170">
        <v>30.47</v>
      </c>
      <c r="GC58" s="170">
        <v>-144.3809</v>
      </c>
      <c r="GD58" s="170">
        <v>-128.2124</v>
      </c>
      <c r="GE58" s="170">
        <v>12.51</v>
      </c>
      <c r="GF58" s="170">
        <v>64.304400000000001</v>
      </c>
      <c r="GG58" s="170">
        <v>23.2</v>
      </c>
      <c r="GH58" s="170">
        <v>-31.911100000000001</v>
      </c>
      <c r="GI58" s="170">
        <v>-5.8773</v>
      </c>
      <c r="GJ58" s="170">
        <v>-6.1585999999999999</v>
      </c>
      <c r="GK58" s="170">
        <v>1.3343</v>
      </c>
      <c r="GL58" s="170">
        <v>6.1499999999999999E-2</v>
      </c>
      <c r="GM58" s="170">
        <v>0</v>
      </c>
      <c r="GN58" s="170">
        <v>-17.531600000000001</v>
      </c>
      <c r="GO58" s="170">
        <v>-52.334400000000002</v>
      </c>
      <c r="GP58" s="170">
        <v>13.699299999999999</v>
      </c>
      <c r="GQ58" s="170">
        <v>15.2279</v>
      </c>
      <c r="GR58" s="170">
        <v>58.491799999999998</v>
      </c>
      <c r="GS58" s="170">
        <v>59.749899999999997</v>
      </c>
      <c r="GT58" s="170">
        <v>-166.0737</v>
      </c>
      <c r="GU58" s="170">
        <v>-35.508200000000002</v>
      </c>
      <c r="GV58" s="170">
        <v>12.793699999999999</v>
      </c>
      <c r="GW58" s="170">
        <v>-84.9953</v>
      </c>
      <c r="GX58" s="170">
        <v>9.8876000000000008</v>
      </c>
      <c r="GY58" s="170">
        <v>8.4682999999999993</v>
      </c>
      <c r="GZ58" s="170">
        <v>8.2703000000000007</v>
      </c>
      <c r="HA58" s="170">
        <v>11</v>
      </c>
      <c r="HB58" s="170">
        <v>118.24509999999999</v>
      </c>
      <c r="HC58" s="170">
        <v>117.3112</v>
      </c>
      <c r="HD58" s="170">
        <v>0.8</v>
      </c>
      <c r="HE58" s="170">
        <v>-193.369</v>
      </c>
      <c r="HF58" s="170">
        <v>-417.61939999999998</v>
      </c>
      <c r="HG58" s="170">
        <v>56.771299999999997</v>
      </c>
      <c r="HH58" s="170">
        <v>56.067900000000002</v>
      </c>
      <c r="HI58" s="170">
        <v>-227.7987</v>
      </c>
      <c r="HJ58" s="170">
        <v>-225.22880000000001</v>
      </c>
      <c r="HK58" s="170">
        <v>-27.7729</v>
      </c>
      <c r="HL58" s="170">
        <v>-17.784500000000001</v>
      </c>
      <c r="HM58" s="170">
        <v>69.106200000000001</v>
      </c>
      <c r="HN58" s="170">
        <v>68.747799999999998</v>
      </c>
      <c r="HO58" s="170">
        <v>-146.22219999999999</v>
      </c>
      <c r="HP58" s="170">
        <v>-138.065</v>
      </c>
      <c r="HQ58" s="170">
        <v>-4.4248000000000003</v>
      </c>
      <c r="HR58" s="170">
        <v>-4.5895999999999999</v>
      </c>
      <c r="HS58" s="170">
        <v>-82.6601</v>
      </c>
      <c r="HT58" s="170">
        <v>-83.236699999999999</v>
      </c>
      <c r="HU58" s="170">
        <v>1.23</v>
      </c>
      <c r="HV58" s="170">
        <v>0.81</v>
      </c>
      <c r="HW58" s="170">
        <v>50</v>
      </c>
      <c r="HX58" s="170">
        <v>50.7</v>
      </c>
      <c r="HY58" s="170">
        <v>21.288900000000002</v>
      </c>
      <c r="HZ58" s="170">
        <v>-68.88</v>
      </c>
      <c r="IA58" s="170">
        <v>-378.40109999999999</v>
      </c>
      <c r="IB58" s="170">
        <v>49.035400000000003</v>
      </c>
      <c r="IC58" s="170">
        <v>48.814100000000003</v>
      </c>
      <c r="ID58" s="170">
        <v>8.3000000000000007</v>
      </c>
      <c r="IE58" s="170">
        <v>28.5</v>
      </c>
      <c r="IF58" s="170">
        <v>-31</v>
      </c>
      <c r="IG58" s="170">
        <v>-30.3</v>
      </c>
      <c r="IH58" s="170">
        <v>0.6512</v>
      </c>
      <c r="II58" s="170">
        <v>0</v>
      </c>
      <c r="IJ58" s="170">
        <v>-410.988</v>
      </c>
      <c r="IK58" s="170">
        <v>-439.01960000000003</v>
      </c>
      <c r="IL58" s="170">
        <v>159.3886</v>
      </c>
      <c r="IM58" s="170">
        <v>117.0448</v>
      </c>
      <c r="IN58" s="170">
        <v>-51.106400000000001</v>
      </c>
      <c r="IO58" s="170">
        <v>-378.45949999999999</v>
      </c>
      <c r="IP58" s="170">
        <v>103.67400000000001</v>
      </c>
      <c r="IQ58" s="170">
        <v>-189.93379999999999</v>
      </c>
      <c r="IR58" s="170">
        <v>-219.63730000000001</v>
      </c>
      <c r="IS58" s="170">
        <v>-370.9905</v>
      </c>
      <c r="IT58" s="170">
        <v>73.228399999999993</v>
      </c>
      <c r="IU58" s="170">
        <v>72.715900000000005</v>
      </c>
      <c r="IV58" s="170">
        <v>105.6692</v>
      </c>
      <c r="IW58" s="170">
        <v>-467.05439999999999</v>
      </c>
      <c r="IX58" s="170">
        <v>14.5024</v>
      </c>
      <c r="IY58" s="170">
        <v>-248.41720000000001</v>
      </c>
      <c r="IZ58" s="170">
        <v>131.05940000000001</v>
      </c>
      <c r="JA58" s="170">
        <v>-7.7770999999999999</v>
      </c>
      <c r="JB58" s="170">
        <v>0</v>
      </c>
      <c r="JC58" s="170">
        <v>21.92</v>
      </c>
      <c r="JD58" s="170">
        <v>6.3220000000000001</v>
      </c>
      <c r="JE58" s="170">
        <v>6.2729999999999997</v>
      </c>
      <c r="JF58" s="170">
        <v>-38.64</v>
      </c>
      <c r="JG58" s="170">
        <v>-1.52</v>
      </c>
      <c r="JH58" s="170">
        <v>0</v>
      </c>
      <c r="JI58" s="170">
        <v>-17.0489</v>
      </c>
      <c r="JJ58" s="170">
        <v>-38.350499999999997</v>
      </c>
      <c r="JK58" s="170">
        <v>-18.5443</v>
      </c>
      <c r="JL58" s="170">
        <v>3.3</v>
      </c>
      <c r="JM58" s="170">
        <v>45.582000000000001</v>
      </c>
      <c r="JN58" s="170">
        <v>44.938000000000002</v>
      </c>
      <c r="JO58" s="170">
        <v>0</v>
      </c>
      <c r="JP58" s="170">
        <v>0</v>
      </c>
      <c r="JQ58" s="170">
        <v>45.642499999999998</v>
      </c>
      <c r="JR58" s="170">
        <v>44.580800000000004</v>
      </c>
      <c r="JS58" s="170">
        <v>45.278300000000002</v>
      </c>
      <c r="JT58" s="170">
        <v>0</v>
      </c>
      <c r="JU58" s="170">
        <v>-59.9</v>
      </c>
      <c r="JV58" s="170">
        <v>12.639200000000001</v>
      </c>
      <c r="JW58" s="170">
        <v>5.23</v>
      </c>
      <c r="JX58" s="170">
        <v>0</v>
      </c>
      <c r="JY58" s="170">
        <v>-15.3643</v>
      </c>
      <c r="JZ58" s="170">
        <v>44.6113</v>
      </c>
      <c r="KA58" s="170">
        <v>12.3948</v>
      </c>
      <c r="KB58" s="170">
        <v>-15.6249</v>
      </c>
      <c r="KC58" s="170">
        <v>-52.037399999999998</v>
      </c>
      <c r="KD58" s="170">
        <v>0</v>
      </c>
      <c r="KE58" s="170">
        <v>33.989600000000003</v>
      </c>
      <c r="KF58" s="170">
        <v>19.5</v>
      </c>
      <c r="KG58" s="170">
        <v>-51</v>
      </c>
      <c r="KH58" s="170">
        <v>0</v>
      </c>
      <c r="KI58" s="170">
        <v>-3.2389000000000001</v>
      </c>
    </row>
    <row r="59" spans="1:295" x14ac:dyDescent="0.25">
      <c r="A59" s="228" t="s">
        <v>823</v>
      </c>
      <c r="B59" s="228"/>
      <c r="C59" s="170">
        <v>0</v>
      </c>
      <c r="D59" s="170">
        <v>19.272757777777777</v>
      </c>
      <c r="E59" s="170">
        <v>-23.71162857142857</v>
      </c>
      <c r="F59" s="170">
        <v>-20.555512499999999</v>
      </c>
      <c r="G59" s="170">
        <v>15.99491875</v>
      </c>
      <c r="H59" s="170">
        <v>0</v>
      </c>
      <c r="I59" s="170">
        <v>38.661895833333332</v>
      </c>
      <c r="J59" s="170">
        <v>-77.372985416666666</v>
      </c>
      <c r="K59" s="170">
        <v>57.063947916666663</v>
      </c>
      <c r="L59" s="170">
        <v>28.963283333333333</v>
      </c>
      <c r="M59" s="170">
        <v>28.319822916666666</v>
      </c>
      <c r="N59" s="170">
        <v>-9.99</v>
      </c>
      <c r="O59" s="170">
        <v>-65.205583333333323</v>
      </c>
      <c r="P59" s="170">
        <v>61.293023255813949</v>
      </c>
      <c r="Q59" s="170">
        <v>22.183499999999999</v>
      </c>
      <c r="R59" s="170">
        <v>-60.5</v>
      </c>
      <c r="S59" s="170">
        <v>12.349712500000001</v>
      </c>
      <c r="T59" s="170">
        <v>35.524433333333334</v>
      </c>
      <c r="U59" s="170">
        <v>16.568131914893616</v>
      </c>
      <c r="V59" s="170">
        <v>16.740393749999999</v>
      </c>
      <c r="W59" s="170">
        <v>27.850533333333331</v>
      </c>
      <c r="X59" s="170">
        <v>16.02991875</v>
      </c>
      <c r="Y59" s="170">
        <v>2.7562125000000002</v>
      </c>
      <c r="Z59" s="170">
        <v>6.5318375</v>
      </c>
      <c r="AA59" s="170">
        <v>0</v>
      </c>
      <c r="AB59" s="170">
        <v>0</v>
      </c>
      <c r="AC59" s="170">
        <v>-57.7</v>
      </c>
      <c r="AD59" s="170">
        <v>-57.680624999999999</v>
      </c>
      <c r="AE59" s="170">
        <v>0</v>
      </c>
      <c r="AF59" s="170">
        <v>10.0825</v>
      </c>
      <c r="AG59" s="170">
        <v>65.027906976744191</v>
      </c>
      <c r="AH59" s="170">
        <v>27.44725</v>
      </c>
      <c r="AI59" s="170">
        <v>0.32614583333333336</v>
      </c>
      <c r="AJ59" s="170">
        <v>-54.514583333333334</v>
      </c>
      <c r="AK59" s="170">
        <v>-54.672499999999999</v>
      </c>
      <c r="AL59" s="170">
        <v>-48.800833333333337</v>
      </c>
      <c r="AM59" s="170">
        <v>55.017708333333339</v>
      </c>
      <c r="AN59" s="170">
        <v>55.367916666666666</v>
      </c>
      <c r="AO59" s="170">
        <v>18.95789565217391</v>
      </c>
      <c r="AP59" s="170">
        <v>-3.5336826086956523</v>
      </c>
      <c r="AQ59" s="170">
        <v>63.752418749999997</v>
      </c>
      <c r="AR59" s="170">
        <v>66.174497916666667</v>
      </c>
      <c r="AS59" s="170">
        <v>52.523337499999997</v>
      </c>
      <c r="AT59" s="170">
        <v>-48.596481249999997</v>
      </c>
      <c r="AU59" s="170">
        <v>-48.390379166666662</v>
      </c>
      <c r="AV59" s="170">
        <v>20.092379999999999</v>
      </c>
      <c r="AW59" s="170">
        <v>28.612620833333331</v>
      </c>
      <c r="AX59" s="170">
        <v>75.516716666666667</v>
      </c>
      <c r="AY59" s="170">
        <v>77.313995833333337</v>
      </c>
      <c r="AZ59" s="170">
        <v>8.5225229166666665</v>
      </c>
      <c r="BA59" s="170">
        <v>45.058789583333329</v>
      </c>
      <c r="BB59" s="170">
        <v>-601.29565208333327</v>
      </c>
      <c r="BC59" s="170">
        <v>-1.8558416666666666</v>
      </c>
      <c r="BD59" s="170">
        <v>-11.8375</v>
      </c>
      <c r="BE59" s="170">
        <v>-11.839583333333334</v>
      </c>
      <c r="BF59" s="170">
        <v>54.268387500000003</v>
      </c>
      <c r="BG59" s="170">
        <v>53.232041666666667</v>
      </c>
      <c r="BH59" s="170">
        <v>-3.9904208333333337</v>
      </c>
      <c r="BI59" s="170">
        <v>0</v>
      </c>
      <c r="BJ59" s="170">
        <v>-93.513489583333325</v>
      </c>
      <c r="BK59" s="170">
        <v>7.2076833333333337</v>
      </c>
      <c r="BL59" s="170">
        <v>7.4930760869565214</v>
      </c>
      <c r="BM59" s="170">
        <v>5.4446374999999998</v>
      </c>
      <c r="BN59" s="170">
        <v>651.47713404255319</v>
      </c>
      <c r="BO59" s="170">
        <v>137.31989791666666</v>
      </c>
      <c r="BP59" s="170">
        <v>137.19845208333334</v>
      </c>
      <c r="BQ59" s="170">
        <v>-676.7955833333333</v>
      </c>
      <c r="BR59" s="170">
        <v>538.6949553191489</v>
      </c>
      <c r="BS59" s="170">
        <v>0</v>
      </c>
      <c r="BT59" s="170">
        <v>-53.774997916666663</v>
      </c>
      <c r="BU59" s="170">
        <v>55.283283333333337</v>
      </c>
      <c r="BV59" s="170">
        <v>91.252591111111101</v>
      </c>
      <c r="BW59" s="170">
        <v>22.456808510638297</v>
      </c>
      <c r="BX59" s="170">
        <v>28.269375</v>
      </c>
      <c r="BY59" s="170">
        <v>69.854166666666671</v>
      </c>
      <c r="BZ59" s="170">
        <v>92.99777777777777</v>
      </c>
      <c r="CA59" s="170">
        <v>6.4592479166666674</v>
      </c>
      <c r="CB59" s="170">
        <v>6.4034354166666674</v>
      </c>
      <c r="CC59" s="170">
        <v>50.902574999999999</v>
      </c>
      <c r="CD59" s="170">
        <v>51.379735416666662</v>
      </c>
      <c r="CE59" s="170">
        <v>30.064048837209302</v>
      </c>
      <c r="CF59" s="170">
        <v>-63.376433333333338</v>
      </c>
      <c r="CG59" s="170">
        <v>-63.394599999999997</v>
      </c>
      <c r="CH59" s="170">
        <v>9.9384312500000007</v>
      </c>
      <c r="CI59" s="170">
        <v>-77.980964583333332</v>
      </c>
      <c r="CJ59" s="170">
        <v>0</v>
      </c>
      <c r="CK59" s="170">
        <v>0</v>
      </c>
      <c r="CL59" s="170">
        <v>30.3</v>
      </c>
      <c r="CM59" s="170">
        <v>156.21875</v>
      </c>
      <c r="CN59" s="170">
        <v>-15.78125</v>
      </c>
      <c r="CO59" s="170">
        <v>47.192999999999998</v>
      </c>
      <c r="CP59" s="170">
        <v>46.569656250000001</v>
      </c>
      <c r="CQ59" s="170">
        <v>46.792622916666666</v>
      </c>
      <c r="CR59" s="170">
        <v>-66.123585416666671</v>
      </c>
      <c r="CS59" s="170">
        <v>-65.391835416666666</v>
      </c>
      <c r="CT59" s="170">
        <v>92.464962499999999</v>
      </c>
      <c r="CU59" s="170">
        <v>-80.112808333333334</v>
      </c>
      <c r="CV59" s="170">
        <v>105.71448541666666</v>
      </c>
      <c r="CW59" s="170">
        <v>13.263475</v>
      </c>
      <c r="CX59" s="170">
        <v>43.995624999999997</v>
      </c>
      <c r="CY59" s="170">
        <v>71.174999999999997</v>
      </c>
      <c r="CZ59" s="170">
        <v>46.232452272727272</v>
      </c>
      <c r="DA59" s="170">
        <v>42.931473809523808</v>
      </c>
      <c r="DB59" s="170">
        <v>-31.868958333333332</v>
      </c>
      <c r="DC59" s="170">
        <v>-3.0312105263157894</v>
      </c>
      <c r="DD59" s="170">
        <v>78.70992291666667</v>
      </c>
      <c r="DE59" s="170">
        <v>77.66304791666667</v>
      </c>
      <c r="DF59" s="170">
        <v>-180.47556458333332</v>
      </c>
      <c r="DG59" s="170">
        <v>-6.666666666666667E-5</v>
      </c>
      <c r="DH59" s="170">
        <v>-19.366504166666665</v>
      </c>
      <c r="DI59" s="170">
        <v>-99.902272727272731</v>
      </c>
      <c r="DJ59" s="170">
        <v>-97.461702127659564</v>
      </c>
      <c r="DK59" s="170">
        <v>25.902665957446807</v>
      </c>
      <c r="DL59" s="170">
        <v>63.708928571428572</v>
      </c>
      <c r="DM59" s="170">
        <v>67.770918750000007</v>
      </c>
      <c r="DN59" s="170">
        <v>86.458740000000006</v>
      </c>
      <c r="DO59" s="170">
        <v>41.595454545454544</v>
      </c>
      <c r="DP59" s="170">
        <v>-10.939375</v>
      </c>
      <c r="DQ59" s="170">
        <v>64.624020833333333</v>
      </c>
      <c r="DR59" s="170">
        <v>178.89746041666666</v>
      </c>
      <c r="DS59" s="170">
        <v>0</v>
      </c>
      <c r="DT59" s="170">
        <v>-29.398333333333333</v>
      </c>
      <c r="DU59" s="170">
        <v>54.751041666666666</v>
      </c>
      <c r="DV59" s="170">
        <v>81.395416666666662</v>
      </c>
      <c r="DW59" s="170">
        <v>179.99052916666665</v>
      </c>
      <c r="DX59" s="170">
        <v>176.68560833333331</v>
      </c>
      <c r="DY59" s="170">
        <v>73.086200000000005</v>
      </c>
      <c r="DZ59" s="170">
        <v>40.705108333333335</v>
      </c>
      <c r="EA59" s="170">
        <v>275.10105217391299</v>
      </c>
      <c r="EB59" s="170">
        <v>227.99395957446808</v>
      </c>
      <c r="EC59" s="170">
        <v>220.98976808510636</v>
      </c>
      <c r="ED59" s="170">
        <v>223.7656170212766</v>
      </c>
      <c r="EE59" s="170">
        <v>83.48374583333333</v>
      </c>
      <c r="EF59" s="170">
        <v>67.444360416666669</v>
      </c>
      <c r="EG59" s="170">
        <v>-26.585791666666665</v>
      </c>
      <c r="EH59" s="170">
        <v>690.19675416666666</v>
      </c>
      <c r="EI59" s="170">
        <v>219.60051041666668</v>
      </c>
      <c r="EJ59" s="170">
        <v>0</v>
      </c>
      <c r="EK59" s="170">
        <v>-26.374595833333334</v>
      </c>
      <c r="EL59" s="170">
        <v>-23.939822916666667</v>
      </c>
      <c r="EM59" s="170">
        <v>8.629858333333333</v>
      </c>
      <c r="EN59" s="170">
        <v>-16.579643749999999</v>
      </c>
      <c r="EO59" s="170">
        <v>-15.309647916666666</v>
      </c>
      <c r="EP59" s="170">
        <v>96.917000000000002</v>
      </c>
      <c r="EQ59" s="170">
        <v>-27.27355</v>
      </c>
      <c r="ER59" s="170">
        <v>-27.967954166666665</v>
      </c>
      <c r="ES59" s="170">
        <v>-26.594347916666663</v>
      </c>
      <c r="ET59" s="170">
        <v>4.8934146341463416</v>
      </c>
      <c r="EU59" s="170">
        <v>-19.038958333333333</v>
      </c>
      <c r="EV59" s="170">
        <v>63.221052631578949</v>
      </c>
      <c r="EW59" s="170">
        <v>10.028070212765957</v>
      </c>
      <c r="EX59" s="170">
        <v>-76.211770833333333</v>
      </c>
      <c r="EY59" s="170">
        <v>-33.52171666666667</v>
      </c>
      <c r="EZ59" s="170">
        <v>-32.713175</v>
      </c>
      <c r="FA59" s="170">
        <v>7.1338520833333332</v>
      </c>
      <c r="FB59" s="170">
        <v>-64.563389583333333</v>
      </c>
      <c r="FC59" s="170">
        <v>28.78372083333333</v>
      </c>
      <c r="FD59" s="170">
        <v>20.282877083333336</v>
      </c>
      <c r="FE59" s="170">
        <v>0</v>
      </c>
      <c r="FF59" s="170">
        <v>19.869054166666665</v>
      </c>
      <c r="FG59" s="170">
        <v>36.826837500000003</v>
      </c>
      <c r="FH59" s="170">
        <v>37.305979166666667</v>
      </c>
      <c r="FI59" s="170">
        <v>35.858414583333335</v>
      </c>
      <c r="FJ59" s="170">
        <v>-7.1866708333333333</v>
      </c>
      <c r="FK59" s="170">
        <v>-7.5711638297872339</v>
      </c>
      <c r="FL59" s="170">
        <v>134.56858541666668</v>
      </c>
      <c r="FM59" s="170">
        <v>-39.99866875</v>
      </c>
      <c r="FN59" s="170">
        <v>-39.818827083333332</v>
      </c>
      <c r="FO59" s="170">
        <v>88.965552083333321</v>
      </c>
      <c r="FP59" s="170">
        <v>98.242031249999997</v>
      </c>
      <c r="FQ59" s="170">
        <v>33.262535416666665</v>
      </c>
      <c r="FR59" s="170">
        <v>15.663958333333333</v>
      </c>
      <c r="FS59" s="170">
        <v>9.3683812500000005</v>
      </c>
      <c r="FT59" s="170">
        <v>1.1193437500000001</v>
      </c>
      <c r="FU59" s="170">
        <v>-5.356041666666667</v>
      </c>
      <c r="FV59" s="170">
        <v>15.178750000000001</v>
      </c>
      <c r="FW59" s="170">
        <v>33.071447916666671</v>
      </c>
      <c r="FX59" s="170">
        <v>0.34050000000000002</v>
      </c>
      <c r="FY59" s="170">
        <v>-0.11650000000000001</v>
      </c>
      <c r="FZ59" s="170">
        <v>4.1553958333333334</v>
      </c>
      <c r="GA59" s="170">
        <v>10.14625</v>
      </c>
      <c r="GB59" s="170">
        <v>39.045416666666661</v>
      </c>
      <c r="GC59" s="170">
        <v>-98.469477083333331</v>
      </c>
      <c r="GD59" s="170">
        <v>-87.889091666666658</v>
      </c>
      <c r="GE59" s="170">
        <v>15.027560975609756</v>
      </c>
      <c r="GF59" s="170">
        <v>80.826887499999998</v>
      </c>
      <c r="GG59" s="170">
        <v>26.283333333333331</v>
      </c>
      <c r="GH59" s="170">
        <v>-19.604516666666669</v>
      </c>
      <c r="GI59" s="170">
        <v>-3.3359416666666668</v>
      </c>
      <c r="GJ59" s="170">
        <v>-3.4921687499999998</v>
      </c>
      <c r="GK59" s="170">
        <v>2.0947229166666665</v>
      </c>
      <c r="GL59" s="170">
        <v>6.1499999999999999E-2</v>
      </c>
      <c r="GM59" s="170">
        <v>0</v>
      </c>
      <c r="GN59" s="170">
        <v>-14.634481395348837</v>
      </c>
      <c r="GO59" s="170">
        <v>-34.53300625</v>
      </c>
      <c r="GP59" s="170">
        <v>15.650641666666665</v>
      </c>
      <c r="GQ59" s="170">
        <v>36.087189583333334</v>
      </c>
      <c r="GR59" s="170">
        <v>65.081879166666667</v>
      </c>
      <c r="GS59" s="170">
        <v>66.397556249999994</v>
      </c>
      <c r="GT59" s="170">
        <v>-130.89424374999999</v>
      </c>
      <c r="GU59" s="170">
        <v>-27.69960833333333</v>
      </c>
      <c r="GV59" s="170">
        <v>26.924154166666668</v>
      </c>
      <c r="GW59" s="170">
        <v>-54.250508333333336</v>
      </c>
      <c r="GX59" s="170">
        <v>11.452813953488372</v>
      </c>
      <c r="GY59" s="170">
        <v>14.663706250000001</v>
      </c>
      <c r="GZ59" s="170">
        <v>14.146708510638296</v>
      </c>
      <c r="HA59" s="170">
        <v>13.090424242424241</v>
      </c>
      <c r="HB59" s="170">
        <v>182.72985625000001</v>
      </c>
      <c r="HC59" s="170">
        <v>181.6173125</v>
      </c>
      <c r="HD59" s="170">
        <v>141.86511627906975</v>
      </c>
      <c r="HE59" s="170">
        <v>-151.43743076923076</v>
      </c>
      <c r="HF59" s="170">
        <v>-287.10104166666667</v>
      </c>
      <c r="HG59" s="170">
        <v>287.99217083333332</v>
      </c>
      <c r="HH59" s="170">
        <v>284.09272127659574</v>
      </c>
      <c r="HI59" s="170">
        <v>-173.49105</v>
      </c>
      <c r="HJ59" s="170">
        <v>-172.14706666666666</v>
      </c>
      <c r="HK59" s="170">
        <v>-20.475035416666664</v>
      </c>
      <c r="HL59" s="170">
        <v>-8.8496097560975606</v>
      </c>
      <c r="HM59" s="170">
        <v>74.815870833333335</v>
      </c>
      <c r="HN59" s="170">
        <v>74.135337500000006</v>
      </c>
      <c r="HO59" s="170">
        <v>-95.198757894736829</v>
      </c>
      <c r="HP59" s="170">
        <v>-91.254638888888891</v>
      </c>
      <c r="HQ59" s="170">
        <v>17.964977083333334</v>
      </c>
      <c r="HR59" s="170">
        <v>17.511329166666666</v>
      </c>
      <c r="HS59" s="170">
        <v>-56.469433333333335</v>
      </c>
      <c r="HT59" s="170">
        <v>-56.212595833333332</v>
      </c>
      <c r="HU59" s="170">
        <v>54.0625</v>
      </c>
      <c r="HV59" s="170">
        <v>54.016666666666666</v>
      </c>
      <c r="HW59" s="170">
        <v>63.414583333333333</v>
      </c>
      <c r="HX59" s="170">
        <v>63.570833333333333</v>
      </c>
      <c r="HY59" s="170">
        <v>21.720412499999998</v>
      </c>
      <c r="HZ59" s="170">
        <v>-3.98</v>
      </c>
      <c r="IA59" s="170">
        <v>-344.53803958333327</v>
      </c>
      <c r="IB59" s="170">
        <v>67.60915</v>
      </c>
      <c r="IC59" s="170">
        <v>67.27377083333333</v>
      </c>
      <c r="ID59" s="170">
        <v>12.497826086956522</v>
      </c>
      <c r="IE59" s="170">
        <v>44.572916666666664</v>
      </c>
      <c r="IF59" s="170">
        <v>-16.512499999999999</v>
      </c>
      <c r="IG59" s="170">
        <v>-16.341666666666665</v>
      </c>
      <c r="IH59" s="170">
        <v>1.9647243243243242</v>
      </c>
      <c r="II59" s="170">
        <v>1.2259470588235295</v>
      </c>
      <c r="IJ59" s="170">
        <v>-282.45562083333334</v>
      </c>
      <c r="IK59" s="170">
        <v>-184.43514375000001</v>
      </c>
      <c r="IL59" s="170">
        <v>335.84249999999997</v>
      </c>
      <c r="IM59" s="170">
        <v>267.20760416666667</v>
      </c>
      <c r="IN59" s="170">
        <v>53.859229166666665</v>
      </c>
      <c r="IO59" s="170">
        <v>-259.86731874999998</v>
      </c>
      <c r="IP59" s="170">
        <v>258.87468958333329</v>
      </c>
      <c r="IQ59" s="170">
        <v>-147.73137708333334</v>
      </c>
      <c r="IR59" s="170">
        <v>-133.59304791666665</v>
      </c>
      <c r="IS59" s="170">
        <v>-254.72617083333333</v>
      </c>
      <c r="IT59" s="170">
        <v>97.74655416666667</v>
      </c>
      <c r="IU59" s="170">
        <v>97.507720833333323</v>
      </c>
      <c r="IV59" s="170">
        <v>149.22555833333331</v>
      </c>
      <c r="IW59" s="170">
        <v>-324.30806666666666</v>
      </c>
      <c r="IX59" s="170">
        <v>138.90240833333331</v>
      </c>
      <c r="IY59" s="170">
        <v>-188.13787916666664</v>
      </c>
      <c r="IZ59" s="170">
        <v>189.54252500000001</v>
      </c>
      <c r="JA59" s="170">
        <v>-6.1114645833333334</v>
      </c>
      <c r="JB59" s="170">
        <v>0</v>
      </c>
      <c r="JC59" s="170">
        <v>29.523333333333333</v>
      </c>
      <c r="JD59" s="170">
        <v>6.9016818181818183</v>
      </c>
      <c r="JE59" s="170">
        <v>6.8878222222222227</v>
      </c>
      <c r="JF59" s="170">
        <v>-28.7</v>
      </c>
      <c r="JG59" s="170">
        <v>6.0033333333333339</v>
      </c>
      <c r="JH59" s="170">
        <v>0</v>
      </c>
      <c r="JI59" s="170">
        <v>-6.3874874999999998</v>
      </c>
      <c r="JJ59" s="170">
        <v>-25.468383333333332</v>
      </c>
      <c r="JK59" s="170">
        <v>-7.5811916666666672</v>
      </c>
      <c r="JL59" s="170">
        <v>10.143750000000001</v>
      </c>
      <c r="JM59" s="170">
        <v>49.077020833333336</v>
      </c>
      <c r="JN59" s="170">
        <v>49.056541666666661</v>
      </c>
      <c r="JO59" s="170">
        <v>10.504651724137931</v>
      </c>
      <c r="JP59" s="170">
        <v>12.334939130434783</v>
      </c>
      <c r="JQ59" s="170">
        <v>48.525972916666667</v>
      </c>
      <c r="JR59" s="170">
        <v>48.261064583333329</v>
      </c>
      <c r="JS59" s="170">
        <v>48.424424999999999</v>
      </c>
      <c r="JT59" s="170">
        <v>0</v>
      </c>
      <c r="JU59" s="170">
        <v>-43.674999999999997</v>
      </c>
      <c r="JV59" s="170">
        <v>23.57591041666667</v>
      </c>
      <c r="JW59" s="170">
        <v>7.578125</v>
      </c>
      <c r="JX59" s="170">
        <v>0</v>
      </c>
      <c r="JY59" s="170">
        <v>-8.1703166666666664</v>
      </c>
      <c r="JZ59" s="170">
        <v>48.727912500000002</v>
      </c>
      <c r="KA59" s="170">
        <v>20.181095833333334</v>
      </c>
      <c r="KB59" s="170">
        <v>-8.428577083333332</v>
      </c>
      <c r="KC59" s="170">
        <v>-48.195</v>
      </c>
      <c r="KD59" s="170">
        <v>7.4042333333333339</v>
      </c>
      <c r="KE59" s="170">
        <v>39.826520833333333</v>
      </c>
      <c r="KF59" s="170">
        <v>35.200000000000003</v>
      </c>
      <c r="KG59" s="170">
        <v>-34.935416666666669</v>
      </c>
      <c r="KH59" s="170">
        <v>0</v>
      </c>
      <c r="KI59" s="170">
        <v>33.467116666666669</v>
      </c>
    </row>
    <row r="60" spans="1:295" x14ac:dyDescent="0.25">
      <c r="A60" s="228" t="s">
        <v>2295</v>
      </c>
      <c r="B60" s="228"/>
      <c r="C60" s="158" t="s">
        <v>168</v>
      </c>
      <c r="D60" s="158" t="s">
        <v>168</v>
      </c>
      <c r="E60" s="158" t="s">
        <v>168</v>
      </c>
      <c r="F60" s="158" t="s">
        <v>168</v>
      </c>
      <c r="G60" s="158" t="s">
        <v>168</v>
      </c>
      <c r="H60" s="158" t="s">
        <v>2296</v>
      </c>
      <c r="I60" s="158" t="s">
        <v>168</v>
      </c>
      <c r="J60" s="158" t="s">
        <v>168</v>
      </c>
      <c r="K60" s="158" t="s">
        <v>2296</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2296</v>
      </c>
      <c r="Y60" s="158" t="s">
        <v>2296</v>
      </c>
      <c r="Z60" s="158" t="s">
        <v>2296</v>
      </c>
      <c r="AA60" s="158" t="s">
        <v>168</v>
      </c>
      <c r="AB60" s="158" t="s">
        <v>2296</v>
      </c>
      <c r="AC60" s="158" t="s">
        <v>168</v>
      </c>
      <c r="AD60" s="158" t="s">
        <v>168</v>
      </c>
      <c r="AE60" s="158" t="s">
        <v>2296</v>
      </c>
      <c r="AF60" s="158" t="s">
        <v>168</v>
      </c>
      <c r="AG60" s="158" t="s">
        <v>168</v>
      </c>
      <c r="AH60" s="158" t="s">
        <v>168</v>
      </c>
      <c r="AI60" s="158" t="s">
        <v>168</v>
      </c>
      <c r="AJ60" s="158" t="s">
        <v>168</v>
      </c>
      <c r="AK60" s="158" t="s">
        <v>168</v>
      </c>
      <c r="AL60" s="158" t="s">
        <v>2296</v>
      </c>
      <c r="AM60" s="158" t="s">
        <v>168</v>
      </c>
      <c r="AN60" s="158" t="s">
        <v>168</v>
      </c>
      <c r="AO60" s="158" t="s">
        <v>168</v>
      </c>
      <c r="AP60" s="158" t="s">
        <v>2296</v>
      </c>
      <c r="AQ60" s="158" t="s">
        <v>168</v>
      </c>
      <c r="AR60" s="158" t="s">
        <v>168</v>
      </c>
      <c r="AS60" s="158" t="s">
        <v>168</v>
      </c>
      <c r="AT60" s="158" t="s">
        <v>168</v>
      </c>
      <c r="AU60" s="158" t="s">
        <v>168</v>
      </c>
      <c r="AV60" s="158" t="s">
        <v>2296</v>
      </c>
      <c r="AW60" s="158" t="s">
        <v>2296</v>
      </c>
      <c r="AX60" s="158" t="s">
        <v>168</v>
      </c>
      <c r="AY60" s="158" t="s">
        <v>168</v>
      </c>
      <c r="AZ60" s="158" t="s">
        <v>168</v>
      </c>
      <c r="BA60" s="158" t="s">
        <v>168</v>
      </c>
      <c r="BB60" s="158" t="s">
        <v>168</v>
      </c>
      <c r="BC60" s="158" t="s">
        <v>2296</v>
      </c>
      <c r="BD60" s="158" t="s">
        <v>2296</v>
      </c>
      <c r="BE60" s="158" t="s">
        <v>2296</v>
      </c>
      <c r="BF60" s="158" t="s">
        <v>168</v>
      </c>
      <c r="BG60" s="158" t="s">
        <v>168</v>
      </c>
      <c r="BH60" s="158" t="s">
        <v>2296</v>
      </c>
      <c r="BI60" s="158" t="s">
        <v>2296</v>
      </c>
      <c r="BJ60" s="158" t="s">
        <v>2296</v>
      </c>
      <c r="BK60" s="158" t="s">
        <v>2296</v>
      </c>
      <c r="BL60" s="158" t="s">
        <v>2296</v>
      </c>
      <c r="BM60" s="158" t="s">
        <v>2296</v>
      </c>
      <c r="BN60" s="158" t="s">
        <v>168</v>
      </c>
      <c r="BO60" s="158" t="s">
        <v>168</v>
      </c>
      <c r="BP60" s="158" t="s">
        <v>168</v>
      </c>
      <c r="BQ60" s="158" t="s">
        <v>2296</v>
      </c>
      <c r="BR60" s="158" t="s">
        <v>2296</v>
      </c>
      <c r="BS60" s="158" t="s">
        <v>2296</v>
      </c>
      <c r="BT60" s="158" t="s">
        <v>2296</v>
      </c>
      <c r="BU60" s="158" t="s">
        <v>2296</v>
      </c>
      <c r="BV60" s="158" t="s">
        <v>2296</v>
      </c>
      <c r="BW60" s="158" t="s">
        <v>2296</v>
      </c>
      <c r="BX60" s="158" t="s">
        <v>2297</v>
      </c>
      <c r="BY60" s="158" t="s">
        <v>2296</v>
      </c>
      <c r="BZ60" s="158" t="s">
        <v>2296</v>
      </c>
      <c r="CA60" s="158" t="s">
        <v>2296</v>
      </c>
      <c r="CB60" s="158" t="s">
        <v>2296</v>
      </c>
      <c r="CC60" s="158" t="s">
        <v>2296</v>
      </c>
      <c r="CD60" s="158" t="s">
        <v>2296</v>
      </c>
      <c r="CE60" s="158" t="s">
        <v>2296</v>
      </c>
      <c r="CF60" s="158" t="s">
        <v>2296</v>
      </c>
      <c r="CG60" s="158" t="s">
        <v>2296</v>
      </c>
      <c r="CH60" s="158" t="s">
        <v>2296</v>
      </c>
      <c r="CI60" s="158" t="s">
        <v>2296</v>
      </c>
      <c r="CJ60" s="158" t="s">
        <v>2296</v>
      </c>
      <c r="CK60" s="158" t="s">
        <v>2296</v>
      </c>
      <c r="CL60" s="158" t="s">
        <v>2296</v>
      </c>
      <c r="CM60" s="158" t="s">
        <v>2296</v>
      </c>
      <c r="CN60" s="158" t="s">
        <v>2296</v>
      </c>
      <c r="CO60" s="158" t="s">
        <v>2296</v>
      </c>
      <c r="CP60" s="158" t="s">
        <v>2296</v>
      </c>
      <c r="CQ60" s="158" t="s">
        <v>2296</v>
      </c>
      <c r="CR60" s="158" t="s">
        <v>2296</v>
      </c>
      <c r="CS60" s="158" t="s">
        <v>2296</v>
      </c>
      <c r="CT60" s="158" t="s">
        <v>2296</v>
      </c>
      <c r="CU60" s="158" t="s">
        <v>2296</v>
      </c>
      <c r="CV60" s="158" t="s">
        <v>2296</v>
      </c>
      <c r="CW60" s="158" t="s">
        <v>2296</v>
      </c>
      <c r="CX60" s="158" t="s">
        <v>2296</v>
      </c>
      <c r="CY60" s="158" t="s">
        <v>2296</v>
      </c>
      <c r="CZ60" s="158" t="s">
        <v>2296</v>
      </c>
      <c r="DA60" s="158" t="s">
        <v>2296</v>
      </c>
      <c r="DB60" s="158" t="s">
        <v>2296</v>
      </c>
      <c r="DC60" s="158" t="s">
        <v>2296</v>
      </c>
      <c r="DD60" s="158" t="s">
        <v>2296</v>
      </c>
      <c r="DE60" s="158" t="s">
        <v>2296</v>
      </c>
      <c r="DF60" s="158" t="s">
        <v>2296</v>
      </c>
      <c r="DG60" s="158" t="s">
        <v>2296</v>
      </c>
      <c r="DH60" s="158" t="s">
        <v>2296</v>
      </c>
      <c r="DI60" s="158" t="s">
        <v>2296</v>
      </c>
      <c r="DJ60" s="158" t="s">
        <v>2296</v>
      </c>
      <c r="DK60" s="158" t="s">
        <v>2296</v>
      </c>
      <c r="DL60" s="158" t="s">
        <v>2296</v>
      </c>
      <c r="DM60" s="158" t="s">
        <v>2296</v>
      </c>
      <c r="DN60" s="158" t="s">
        <v>2296</v>
      </c>
      <c r="DO60" s="158" t="s">
        <v>2296</v>
      </c>
      <c r="DP60" s="158" t="s">
        <v>2296</v>
      </c>
      <c r="DQ60" s="158" t="s">
        <v>2296</v>
      </c>
      <c r="DR60" s="158" t="s">
        <v>2296</v>
      </c>
      <c r="DS60" s="158" t="s">
        <v>2296</v>
      </c>
      <c r="DT60" s="158" t="s">
        <v>2296</v>
      </c>
      <c r="DU60" s="158" t="s">
        <v>2296</v>
      </c>
      <c r="DV60" s="158" t="s">
        <v>2296</v>
      </c>
      <c r="DW60" s="158" t="s">
        <v>2296</v>
      </c>
      <c r="DX60" s="158" t="s">
        <v>2296</v>
      </c>
      <c r="DY60" s="158" t="s">
        <v>2296</v>
      </c>
      <c r="DZ60" s="158" t="s">
        <v>2296</v>
      </c>
      <c r="EA60" s="158" t="s">
        <v>2296</v>
      </c>
      <c r="EB60" s="158" t="s">
        <v>2296</v>
      </c>
      <c r="EC60" s="158" t="s">
        <v>2296</v>
      </c>
      <c r="ED60" s="158" t="s">
        <v>2296</v>
      </c>
      <c r="EE60" s="158" t="s">
        <v>2296</v>
      </c>
      <c r="EF60" s="158" t="s">
        <v>2296</v>
      </c>
      <c r="EG60" s="158" t="s">
        <v>2296</v>
      </c>
      <c r="EH60" s="158" t="s">
        <v>2296</v>
      </c>
      <c r="EI60" s="158" t="s">
        <v>2296</v>
      </c>
      <c r="EJ60" s="158" t="s">
        <v>2296</v>
      </c>
      <c r="EK60" s="158" t="s">
        <v>2296</v>
      </c>
      <c r="EL60" s="158" t="s">
        <v>2296</v>
      </c>
      <c r="EM60" s="158" t="s">
        <v>2296</v>
      </c>
      <c r="EN60" s="158" t="s">
        <v>2296</v>
      </c>
      <c r="EO60" s="158" t="s">
        <v>2296</v>
      </c>
      <c r="EP60" s="158" t="s">
        <v>2296</v>
      </c>
      <c r="EQ60" s="158" t="s">
        <v>2296</v>
      </c>
      <c r="ER60" s="158" t="s">
        <v>2296</v>
      </c>
      <c r="ES60" s="158" t="s">
        <v>2296</v>
      </c>
      <c r="ET60" s="158" t="s">
        <v>2296</v>
      </c>
      <c r="EU60" s="158" t="s">
        <v>2296</v>
      </c>
      <c r="EV60" s="158" t="s">
        <v>2296</v>
      </c>
      <c r="EW60" s="158" t="s">
        <v>2296</v>
      </c>
      <c r="EX60" s="158" t="s">
        <v>2296</v>
      </c>
      <c r="EY60" s="158" t="s">
        <v>2296</v>
      </c>
      <c r="EZ60" s="158" t="s">
        <v>2296</v>
      </c>
      <c r="FA60" s="158" t="s">
        <v>2296</v>
      </c>
      <c r="FB60" s="158" t="s">
        <v>2296</v>
      </c>
      <c r="FC60" s="158" t="s">
        <v>2296</v>
      </c>
      <c r="FD60" s="158" t="s">
        <v>2296</v>
      </c>
      <c r="FE60" s="158" t="s">
        <v>2296</v>
      </c>
      <c r="FF60" s="158" t="s">
        <v>2296</v>
      </c>
      <c r="FG60" s="158" t="s">
        <v>2296</v>
      </c>
      <c r="FH60" s="158" t="s">
        <v>2296</v>
      </c>
      <c r="FI60" s="158" t="s">
        <v>2296</v>
      </c>
      <c r="FJ60" s="158" t="s">
        <v>2296</v>
      </c>
      <c r="FK60" s="158" t="s">
        <v>2296</v>
      </c>
      <c r="FL60" s="158" t="s">
        <v>2296</v>
      </c>
      <c r="FM60" s="158" t="s">
        <v>2296</v>
      </c>
      <c r="FN60" s="158" t="s">
        <v>2296</v>
      </c>
      <c r="FO60" s="158" t="s">
        <v>2296</v>
      </c>
      <c r="FP60" s="158" t="s">
        <v>2296</v>
      </c>
      <c r="FQ60" s="158" t="s">
        <v>2296</v>
      </c>
      <c r="FR60" s="158" t="s">
        <v>2296</v>
      </c>
      <c r="FS60" s="158" t="s">
        <v>2296</v>
      </c>
      <c r="FT60" s="158" t="s">
        <v>2296</v>
      </c>
      <c r="FU60" s="158" t="s">
        <v>2296</v>
      </c>
      <c r="FV60" s="158" t="s">
        <v>2296</v>
      </c>
      <c r="FW60" s="158" t="s">
        <v>2296</v>
      </c>
      <c r="FX60" s="158" t="s">
        <v>2296</v>
      </c>
      <c r="FY60" s="158" t="s">
        <v>2296</v>
      </c>
      <c r="FZ60" s="158" t="s">
        <v>2296</v>
      </c>
      <c r="GA60" s="158" t="s">
        <v>2296</v>
      </c>
      <c r="GB60" s="158" t="s">
        <v>2296</v>
      </c>
      <c r="GC60" s="158" t="s">
        <v>2296</v>
      </c>
      <c r="GD60" s="158" t="s">
        <v>2296</v>
      </c>
      <c r="GE60" s="158" t="s">
        <v>2296</v>
      </c>
      <c r="GF60" s="158" t="s">
        <v>2296</v>
      </c>
      <c r="GG60" s="158" t="s">
        <v>2296</v>
      </c>
      <c r="GH60" s="158" t="s">
        <v>2296</v>
      </c>
      <c r="GI60" s="158" t="s">
        <v>2296</v>
      </c>
      <c r="GJ60" s="158" t="s">
        <v>2296</v>
      </c>
      <c r="GK60" s="158" t="s">
        <v>2296</v>
      </c>
      <c r="GL60" s="158" t="s">
        <v>2296</v>
      </c>
      <c r="GM60" s="158" t="s">
        <v>2296</v>
      </c>
      <c r="GN60" s="158" t="s">
        <v>2296</v>
      </c>
      <c r="GO60" s="158" t="s">
        <v>2296</v>
      </c>
      <c r="GP60" s="158" t="s">
        <v>2296</v>
      </c>
      <c r="GQ60" s="158" t="s">
        <v>2296</v>
      </c>
      <c r="GR60" s="158" t="s">
        <v>2296</v>
      </c>
      <c r="GS60" s="158" t="s">
        <v>2296</v>
      </c>
      <c r="GT60" s="158" t="s">
        <v>2296</v>
      </c>
      <c r="GU60" s="158" t="s">
        <v>2296</v>
      </c>
      <c r="GV60" s="158" t="s">
        <v>2296</v>
      </c>
      <c r="GW60" s="158" t="s">
        <v>2296</v>
      </c>
      <c r="GX60" s="158" t="s">
        <v>2296</v>
      </c>
      <c r="GY60" s="158" t="s">
        <v>2296</v>
      </c>
      <c r="GZ60" s="158" t="s">
        <v>2296</v>
      </c>
      <c r="HA60" s="158" t="s">
        <v>2296</v>
      </c>
      <c r="HB60" s="158" t="s">
        <v>2296</v>
      </c>
      <c r="HC60" s="158" t="s">
        <v>2296</v>
      </c>
      <c r="HD60" s="158" t="s">
        <v>2296</v>
      </c>
      <c r="HE60" s="158" t="s">
        <v>2297</v>
      </c>
      <c r="HF60" s="158" t="s">
        <v>2297</v>
      </c>
      <c r="HG60" s="158" t="s">
        <v>2297</v>
      </c>
      <c r="HH60" s="158" t="s">
        <v>2297</v>
      </c>
      <c r="HI60" s="158" t="s">
        <v>2297</v>
      </c>
      <c r="HJ60" s="158" t="s">
        <v>2297</v>
      </c>
      <c r="HK60" s="158" t="s">
        <v>2297</v>
      </c>
      <c r="HL60" s="158" t="s">
        <v>2297</v>
      </c>
      <c r="HM60" s="158" t="s">
        <v>2297</v>
      </c>
      <c r="HN60" s="158" t="s">
        <v>2297</v>
      </c>
      <c r="HO60" s="158" t="s">
        <v>2297</v>
      </c>
      <c r="HP60" s="158" t="s">
        <v>2297</v>
      </c>
      <c r="HQ60" s="158" t="s">
        <v>2297</v>
      </c>
      <c r="HR60" s="158" t="s">
        <v>2297</v>
      </c>
      <c r="HS60" s="158" t="s">
        <v>2297</v>
      </c>
      <c r="HT60" s="158" t="s">
        <v>2297</v>
      </c>
      <c r="HU60" s="158" t="s">
        <v>2297</v>
      </c>
      <c r="HV60" s="158" t="s">
        <v>2297</v>
      </c>
      <c r="HW60" s="158" t="s">
        <v>2297</v>
      </c>
      <c r="HX60" s="158" t="s">
        <v>2297</v>
      </c>
      <c r="HY60" s="158" t="s">
        <v>2297</v>
      </c>
      <c r="HZ60" s="158" t="s">
        <v>2297</v>
      </c>
      <c r="IA60" s="158" t="s">
        <v>2297</v>
      </c>
      <c r="IB60" s="158" t="s">
        <v>2297</v>
      </c>
      <c r="IC60" s="158" t="s">
        <v>2297</v>
      </c>
      <c r="ID60" s="158" t="s">
        <v>2297</v>
      </c>
      <c r="IE60" s="158" t="s">
        <v>2297</v>
      </c>
      <c r="IF60" s="158" t="s">
        <v>2297</v>
      </c>
      <c r="IG60" s="158" t="s">
        <v>2297</v>
      </c>
      <c r="IH60" s="158" t="s">
        <v>2297</v>
      </c>
      <c r="II60" s="158" t="s">
        <v>2297</v>
      </c>
      <c r="IJ60" s="158" t="s">
        <v>2297</v>
      </c>
      <c r="IK60" s="158" t="s">
        <v>2297</v>
      </c>
      <c r="IL60" s="158" t="s">
        <v>2297</v>
      </c>
      <c r="IM60" s="158" t="s">
        <v>2297</v>
      </c>
      <c r="IN60" s="158" t="s">
        <v>2297</v>
      </c>
      <c r="IO60" s="158" t="s">
        <v>2297</v>
      </c>
      <c r="IP60" s="158" t="s">
        <v>2297</v>
      </c>
      <c r="IQ60" s="158" t="s">
        <v>2297</v>
      </c>
      <c r="IR60" s="158" t="s">
        <v>168</v>
      </c>
      <c r="IS60" s="158" t="s">
        <v>2296</v>
      </c>
      <c r="IT60" s="158" t="s">
        <v>2297</v>
      </c>
      <c r="IU60" s="158" t="s">
        <v>2297</v>
      </c>
      <c r="IV60" s="158" t="s">
        <v>2297</v>
      </c>
      <c r="IW60" s="158" t="s">
        <v>168</v>
      </c>
      <c r="IX60" s="158" t="s">
        <v>168</v>
      </c>
      <c r="IY60" s="158" t="s">
        <v>168</v>
      </c>
      <c r="IZ60" s="158" t="s">
        <v>168</v>
      </c>
      <c r="JA60" s="158" t="s">
        <v>2296</v>
      </c>
      <c r="JB60" s="158" t="s">
        <v>2297</v>
      </c>
      <c r="JC60" s="158" t="s">
        <v>2296</v>
      </c>
      <c r="JD60" s="158" t="s">
        <v>2297</v>
      </c>
      <c r="JE60" s="158" t="s">
        <v>2297</v>
      </c>
      <c r="JF60" s="158" t="s">
        <v>2297</v>
      </c>
      <c r="JG60" s="158" t="s">
        <v>2297</v>
      </c>
      <c r="JH60" s="158" t="s">
        <v>2296</v>
      </c>
      <c r="JI60" s="158" t="s">
        <v>2296</v>
      </c>
      <c r="JJ60" s="158" t="s">
        <v>2296</v>
      </c>
      <c r="JK60" s="158" t="s">
        <v>2296</v>
      </c>
      <c r="JL60" s="158" t="s">
        <v>2297</v>
      </c>
      <c r="JM60" s="158" t="s">
        <v>2296</v>
      </c>
      <c r="JN60" s="158" t="s">
        <v>2296</v>
      </c>
      <c r="JO60" s="158" t="s">
        <v>2297</v>
      </c>
      <c r="JP60" s="158" t="s">
        <v>2297</v>
      </c>
      <c r="JQ60" s="158" t="s">
        <v>2297</v>
      </c>
      <c r="JR60" s="158" t="s">
        <v>2297</v>
      </c>
      <c r="JS60" s="158" t="s">
        <v>2296</v>
      </c>
      <c r="JT60" s="158" t="s">
        <v>2296</v>
      </c>
      <c r="JU60" s="158" t="s">
        <v>2297</v>
      </c>
      <c r="JV60" s="158" t="s">
        <v>2297</v>
      </c>
      <c r="JW60" s="158" t="s">
        <v>2297</v>
      </c>
      <c r="JX60" s="158" t="s">
        <v>2297</v>
      </c>
      <c r="JY60" s="158" t="s">
        <v>2297</v>
      </c>
      <c r="JZ60" s="158" t="s">
        <v>2297</v>
      </c>
      <c r="KA60" s="158" t="s">
        <v>2297</v>
      </c>
      <c r="KB60" s="158" t="s">
        <v>2297</v>
      </c>
      <c r="KC60" s="158" t="s">
        <v>2297</v>
      </c>
      <c r="KD60" s="158" t="s">
        <v>2297</v>
      </c>
      <c r="KE60" s="158" t="s">
        <v>2297</v>
      </c>
      <c r="KF60" s="158" t="s">
        <v>2297</v>
      </c>
      <c r="KG60" s="158" t="s">
        <v>2297</v>
      </c>
      <c r="KH60" s="158" t="s">
        <v>2296</v>
      </c>
      <c r="KI60" s="158" t="s">
        <v>2296</v>
      </c>
    </row>
    <row r="61" spans="1:295" ht="27" customHeight="1" x14ac:dyDescent="0.25">
      <c r="A61" s="228" t="s">
        <v>3</v>
      </c>
      <c r="B61" s="228"/>
      <c r="C61" s="229" t="s">
        <v>397</v>
      </c>
      <c r="D61" s="229"/>
      <c r="E61" s="229"/>
      <c r="F61" s="229"/>
      <c r="G61" s="229"/>
      <c r="H61" s="229"/>
      <c r="I61" s="229"/>
      <c r="J61" s="229"/>
      <c r="K61" s="229"/>
      <c r="L61" s="229"/>
      <c r="M61" s="229"/>
      <c r="N61" s="229" t="s">
        <v>2298</v>
      </c>
      <c r="O61" s="229"/>
      <c r="P61" s="229"/>
      <c r="Q61" s="229"/>
      <c r="R61" s="229"/>
      <c r="S61" s="229" t="s">
        <v>492</v>
      </c>
      <c r="T61" s="229" t="s">
        <v>397</v>
      </c>
      <c r="U61" s="229"/>
      <c r="V61" s="229"/>
      <c r="W61" s="229"/>
      <c r="X61" s="229" t="s">
        <v>834</v>
      </c>
      <c r="Y61" s="229"/>
      <c r="Z61" s="229"/>
      <c r="AA61" s="229" t="s">
        <v>14</v>
      </c>
      <c r="AB61" s="229" t="s">
        <v>397</v>
      </c>
      <c r="AC61" s="229" t="s">
        <v>2299</v>
      </c>
      <c r="AD61" s="229"/>
      <c r="AE61" s="229" t="s">
        <v>397</v>
      </c>
      <c r="AF61" s="229" t="s">
        <v>2298</v>
      </c>
      <c r="AG61" s="229"/>
      <c r="AH61" s="229" t="s">
        <v>299</v>
      </c>
      <c r="AI61" s="229"/>
      <c r="AJ61" s="229" t="s">
        <v>2299</v>
      </c>
      <c r="AK61" s="229"/>
      <c r="AL61" s="229"/>
      <c r="AM61" s="229"/>
      <c r="AN61" s="229"/>
      <c r="AO61" s="229" t="s">
        <v>2300</v>
      </c>
      <c r="AP61" s="229" t="s">
        <v>2301</v>
      </c>
      <c r="AQ61" s="229" t="s">
        <v>397</v>
      </c>
      <c r="AR61" s="229"/>
      <c r="AS61" s="229"/>
      <c r="AT61" s="229"/>
      <c r="AU61" s="229"/>
      <c r="AV61" s="229"/>
      <c r="AW61" s="229"/>
      <c r="AX61" s="229"/>
      <c r="AY61" s="229"/>
      <c r="AZ61" s="229"/>
      <c r="BA61" s="229" t="s">
        <v>308</v>
      </c>
      <c r="BB61" s="229" t="s">
        <v>492</v>
      </c>
      <c r="BC61" s="229" t="s">
        <v>875</v>
      </c>
      <c r="BD61" s="229" t="s">
        <v>48</v>
      </c>
      <c r="BE61" s="229"/>
      <c r="BF61" s="229" t="s">
        <v>397</v>
      </c>
      <c r="BG61" s="229"/>
      <c r="BH61" s="229"/>
      <c r="BI61" s="229"/>
      <c r="BJ61" s="229"/>
      <c r="BK61" s="229"/>
      <c r="BL61" s="229"/>
      <c r="BM61" s="229"/>
      <c r="BN61" s="229" t="s">
        <v>492</v>
      </c>
      <c r="BO61" s="229"/>
      <c r="BP61" s="229"/>
      <c r="BQ61" s="229"/>
      <c r="BR61" s="229"/>
      <c r="BS61" s="229"/>
      <c r="BT61" s="229" t="s">
        <v>14</v>
      </c>
      <c r="BU61" s="229"/>
      <c r="BV61" s="229" t="s">
        <v>492</v>
      </c>
      <c r="BW61" s="229" t="s">
        <v>2302</v>
      </c>
      <c r="BX61" s="229"/>
      <c r="BY61" s="229"/>
      <c r="BZ61" s="229"/>
      <c r="CA61" s="229" t="s">
        <v>397</v>
      </c>
      <c r="CB61" s="229"/>
      <c r="CC61" s="229" t="s">
        <v>2303</v>
      </c>
      <c r="CD61" s="229"/>
      <c r="CE61" s="229" t="s">
        <v>122</v>
      </c>
      <c r="CF61" s="229" t="s">
        <v>397</v>
      </c>
      <c r="CG61" s="229"/>
      <c r="CH61" s="229"/>
      <c r="CI61" s="229"/>
      <c r="CJ61" s="229" t="s">
        <v>875</v>
      </c>
      <c r="CK61" s="229"/>
      <c r="CL61" s="229" t="s">
        <v>2302</v>
      </c>
      <c r="CM61" s="229"/>
      <c r="CN61" s="229"/>
      <c r="CO61" s="229" t="s">
        <v>397</v>
      </c>
      <c r="CP61" s="229"/>
      <c r="CQ61" s="229"/>
      <c r="CR61" s="229"/>
      <c r="CS61" s="229"/>
      <c r="CT61" s="229"/>
      <c r="CU61" s="229"/>
      <c r="CV61" s="229"/>
      <c r="CW61" s="229" t="s">
        <v>2303</v>
      </c>
      <c r="CX61" s="229" t="s">
        <v>2302</v>
      </c>
      <c r="CY61" s="229"/>
      <c r="CZ61" s="229" t="s">
        <v>332</v>
      </c>
      <c r="DA61" s="229"/>
      <c r="DB61" s="229"/>
      <c r="DC61" s="229"/>
      <c r="DD61" s="229" t="s">
        <v>397</v>
      </c>
      <c r="DE61" s="229"/>
      <c r="DF61" s="229"/>
      <c r="DG61" s="229" t="s">
        <v>332</v>
      </c>
      <c r="DH61" s="229"/>
      <c r="DI61" s="229" t="s">
        <v>858</v>
      </c>
      <c r="DJ61" s="229"/>
      <c r="DK61" s="229" t="s">
        <v>561</v>
      </c>
      <c r="DL61" s="229" t="s">
        <v>332</v>
      </c>
      <c r="DM61" s="229"/>
      <c r="DN61" s="229"/>
      <c r="DO61" s="229"/>
      <c r="DP61" s="229" t="s">
        <v>561</v>
      </c>
      <c r="DQ61" s="229" t="s">
        <v>332</v>
      </c>
      <c r="DR61" s="229" t="s">
        <v>561</v>
      </c>
      <c r="DS61" s="229" t="s">
        <v>332</v>
      </c>
      <c r="DT61" s="229"/>
      <c r="DU61" s="229"/>
      <c r="DV61" s="229"/>
      <c r="DW61" s="229" t="s">
        <v>397</v>
      </c>
      <c r="DX61" s="229" t="s">
        <v>561</v>
      </c>
      <c r="DY61" s="229" t="s">
        <v>397</v>
      </c>
      <c r="DZ61" s="229"/>
      <c r="EA61" s="229"/>
      <c r="EB61" s="229"/>
      <c r="EC61" s="229"/>
      <c r="ED61" s="229"/>
      <c r="EE61" s="229" t="s">
        <v>492</v>
      </c>
      <c r="EF61" s="229"/>
      <c r="EG61" s="229" t="s">
        <v>332</v>
      </c>
      <c r="EH61" s="229" t="s">
        <v>492</v>
      </c>
      <c r="EI61" s="229" t="s">
        <v>2304</v>
      </c>
      <c r="EJ61" s="229" t="s">
        <v>561</v>
      </c>
      <c r="EK61" s="229" t="s">
        <v>397</v>
      </c>
      <c r="EL61" s="229"/>
      <c r="EM61" s="229"/>
      <c r="EN61" s="229"/>
      <c r="EO61" s="229"/>
      <c r="EP61" s="229"/>
      <c r="EQ61" s="229"/>
      <c r="ER61" s="229"/>
      <c r="ES61" s="229"/>
      <c r="ET61" s="229" t="s">
        <v>853</v>
      </c>
      <c r="EU61" s="229"/>
      <c r="EV61" s="229"/>
      <c r="EW61" s="229" t="s">
        <v>397</v>
      </c>
      <c r="EX61" s="229"/>
      <c r="EY61" s="229"/>
      <c r="EZ61" s="229"/>
      <c r="FA61" s="229"/>
      <c r="FB61" s="229"/>
      <c r="FC61" s="229"/>
      <c r="FD61" s="229"/>
      <c r="FE61" s="229"/>
      <c r="FF61" s="229"/>
      <c r="FG61" s="229" t="s">
        <v>865</v>
      </c>
      <c r="FH61" s="229"/>
      <c r="FI61" s="229"/>
      <c r="FJ61" s="229" t="s">
        <v>397</v>
      </c>
      <c r="FK61" s="229"/>
      <c r="FL61" s="229"/>
      <c r="FM61" s="229"/>
      <c r="FN61" s="229"/>
      <c r="FO61" s="229"/>
      <c r="FP61" s="229" t="s">
        <v>308</v>
      </c>
      <c r="FQ61" s="229" t="s">
        <v>48</v>
      </c>
      <c r="FR61" s="229"/>
      <c r="FS61" s="229"/>
      <c r="FT61" s="229"/>
      <c r="FU61" s="229"/>
      <c r="FV61" s="229"/>
      <c r="FW61" s="229" t="s">
        <v>2303</v>
      </c>
      <c r="FX61" s="229" t="s">
        <v>602</v>
      </c>
      <c r="FY61" s="229"/>
      <c r="FZ61" s="229"/>
      <c r="GA61" s="229" t="s">
        <v>561</v>
      </c>
      <c r="GB61" s="229" t="s">
        <v>2299</v>
      </c>
      <c r="GC61" s="229" t="s">
        <v>308</v>
      </c>
      <c r="GD61" s="229" t="s">
        <v>397</v>
      </c>
      <c r="GE61" s="229" t="s">
        <v>48</v>
      </c>
      <c r="GF61" s="229" t="s">
        <v>308</v>
      </c>
      <c r="GG61" s="229" t="s">
        <v>2299</v>
      </c>
      <c r="GH61" s="229" t="s">
        <v>397</v>
      </c>
      <c r="GI61" s="229" t="s">
        <v>308</v>
      </c>
      <c r="GJ61" s="229" t="s">
        <v>397</v>
      </c>
      <c r="GK61" s="229"/>
      <c r="GL61" s="229" t="s">
        <v>2305</v>
      </c>
      <c r="GM61" s="229" t="s">
        <v>397</v>
      </c>
      <c r="GN61" s="229" t="s">
        <v>48</v>
      </c>
      <c r="GO61" s="229" t="s">
        <v>397</v>
      </c>
      <c r="GP61" s="229"/>
      <c r="GQ61" s="229"/>
      <c r="GR61" s="229" t="s">
        <v>346</v>
      </c>
      <c r="GS61" s="229"/>
      <c r="GT61" s="229" t="s">
        <v>308</v>
      </c>
      <c r="GU61" s="229"/>
      <c r="GV61" s="229" t="s">
        <v>397</v>
      </c>
      <c r="GW61" s="229" t="s">
        <v>308</v>
      </c>
      <c r="GX61" s="229" t="s">
        <v>565</v>
      </c>
      <c r="GY61" s="229" t="s">
        <v>397</v>
      </c>
      <c r="GZ61" s="229"/>
      <c r="HA61" s="229" t="s">
        <v>565</v>
      </c>
      <c r="HB61" s="229" t="s">
        <v>492</v>
      </c>
      <c r="HC61" s="229"/>
      <c r="HD61" s="229"/>
      <c r="HE61" s="229"/>
      <c r="HF61" s="229"/>
      <c r="HG61" s="229"/>
      <c r="HH61" s="229"/>
      <c r="HI61" s="229"/>
      <c r="HJ61" s="229"/>
      <c r="HK61" s="229"/>
      <c r="HL61" s="229"/>
      <c r="HM61" s="229" t="s">
        <v>2306</v>
      </c>
      <c r="HN61" s="229"/>
      <c r="HO61" s="229" t="s">
        <v>492</v>
      </c>
      <c r="HP61" s="229"/>
      <c r="HQ61" s="229" t="s">
        <v>2307</v>
      </c>
      <c r="HR61" s="229"/>
      <c r="HS61" s="229" t="s">
        <v>492</v>
      </c>
      <c r="HT61" s="229"/>
      <c r="HU61" s="229" t="s">
        <v>355</v>
      </c>
      <c r="HV61" s="229"/>
      <c r="HW61" s="229" t="s">
        <v>2308</v>
      </c>
      <c r="HX61" s="229"/>
      <c r="HY61" s="229" t="s">
        <v>355</v>
      </c>
      <c r="HZ61" s="229" t="s">
        <v>397</v>
      </c>
      <c r="IA61" s="229" t="s">
        <v>171</v>
      </c>
      <c r="IB61" s="229" t="s">
        <v>82</v>
      </c>
      <c r="IC61" s="229"/>
      <c r="ID61" s="229" t="s">
        <v>2307</v>
      </c>
      <c r="IE61" s="229"/>
      <c r="IF61" s="229"/>
      <c r="IG61" s="229"/>
      <c r="IH61" s="229" t="s">
        <v>82</v>
      </c>
      <c r="II61" s="229"/>
      <c r="IJ61" s="229" t="s">
        <v>492</v>
      </c>
      <c r="IK61" s="229" t="s">
        <v>171</v>
      </c>
      <c r="IL61" s="229" t="s">
        <v>492</v>
      </c>
      <c r="IM61" s="229" t="s">
        <v>171</v>
      </c>
      <c r="IN61" s="229"/>
      <c r="IO61" s="229"/>
      <c r="IP61" s="229"/>
      <c r="IQ61" s="229"/>
      <c r="IR61" s="229" t="s">
        <v>492</v>
      </c>
      <c r="IS61" s="229" t="s">
        <v>2304</v>
      </c>
      <c r="IT61" s="229" t="s">
        <v>355</v>
      </c>
      <c r="IU61" s="229"/>
      <c r="IV61" s="229" t="s">
        <v>171</v>
      </c>
      <c r="IW61" s="229" t="s">
        <v>492</v>
      </c>
      <c r="IX61" s="229"/>
      <c r="IY61" s="229"/>
      <c r="IZ61" s="229"/>
      <c r="JA61" s="229" t="s">
        <v>397</v>
      </c>
      <c r="JB61" s="229" t="s">
        <v>897</v>
      </c>
      <c r="JC61" s="229" t="s">
        <v>397</v>
      </c>
      <c r="JD61" s="229" t="s">
        <v>70</v>
      </c>
      <c r="JE61" s="229"/>
      <c r="JF61" s="229" t="s">
        <v>397</v>
      </c>
      <c r="JG61" s="229"/>
      <c r="JH61" s="229"/>
      <c r="JI61" s="229"/>
      <c r="JJ61" s="229"/>
      <c r="JK61" s="229"/>
      <c r="JL61" s="229" t="s">
        <v>2308</v>
      </c>
      <c r="JM61" s="229" t="s">
        <v>48</v>
      </c>
      <c r="JN61" s="229"/>
      <c r="JO61" s="229" t="s">
        <v>892</v>
      </c>
      <c r="JP61" s="229"/>
      <c r="JQ61" s="229" t="s">
        <v>894</v>
      </c>
      <c r="JR61" s="229"/>
      <c r="JS61" s="229"/>
      <c r="JT61" s="229" t="s">
        <v>397</v>
      </c>
      <c r="JU61" s="229" t="s">
        <v>2307</v>
      </c>
      <c r="JV61" s="229" t="s">
        <v>555</v>
      </c>
      <c r="JW61" s="229" t="s">
        <v>2309</v>
      </c>
      <c r="JX61" s="229"/>
      <c r="JY61" s="229" t="s">
        <v>492</v>
      </c>
      <c r="JZ61" s="229"/>
      <c r="KA61" s="229"/>
      <c r="KB61" s="229"/>
      <c r="KC61" s="229"/>
      <c r="KD61" s="229"/>
      <c r="KE61" s="229"/>
      <c r="KF61" s="229" t="s">
        <v>2307</v>
      </c>
      <c r="KG61" s="229"/>
      <c r="KH61" s="229" t="s">
        <v>492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0" t="s">
        <v>2314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20.100000000000001" hidden="1" customHeight="1" x14ac:dyDescent="0.25">
      <c r="A5" s="228" t="s">
        <v>1662</v>
      </c>
      <c r="B5" s="228"/>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28" t="s">
        <v>1663</v>
      </c>
      <c r="B6" s="228"/>
      <c r="C6" s="158" t="s">
        <v>2315</v>
      </c>
      <c r="D6" s="158" t="s">
        <v>2316</v>
      </c>
      <c r="E6" s="158" t="s">
        <v>2317</v>
      </c>
      <c r="F6" s="158" t="s">
        <v>2318</v>
      </c>
      <c r="G6" s="158" t="s">
        <v>2319</v>
      </c>
      <c r="H6" s="158" t="s">
        <v>2320</v>
      </c>
      <c r="I6" s="158" t="s">
        <v>2321</v>
      </c>
      <c r="J6" s="158"/>
      <c r="K6" s="158" t="s">
        <v>2322</v>
      </c>
      <c r="L6" s="158" t="s">
        <v>2323</v>
      </c>
      <c r="M6" s="158" t="s">
        <v>2324</v>
      </c>
      <c r="N6" s="158" t="s">
        <v>2325</v>
      </c>
      <c r="O6" s="158" t="s">
        <v>2326</v>
      </c>
      <c r="P6" s="158" t="s">
        <v>2327</v>
      </c>
      <c r="Q6" s="158" t="s">
        <v>2328</v>
      </c>
      <c r="R6" s="158" t="s">
        <v>2329</v>
      </c>
      <c r="S6" s="158" t="s">
        <v>2330</v>
      </c>
      <c r="T6" s="158" t="s">
        <v>2331</v>
      </c>
      <c r="U6" s="158" t="s">
        <v>2332</v>
      </c>
      <c r="V6" s="158" t="s">
        <v>2333</v>
      </c>
      <c r="W6" s="158" t="s">
        <v>2334</v>
      </c>
      <c r="X6" s="158" t="s">
        <v>2335</v>
      </c>
      <c r="Y6" s="158" t="s">
        <v>2336</v>
      </c>
      <c r="Z6" s="158" t="s">
        <v>2337</v>
      </c>
      <c r="AA6" s="158" t="s">
        <v>2338</v>
      </c>
      <c r="AB6" s="158" t="s">
        <v>2339</v>
      </c>
      <c r="AC6" s="158" t="s">
        <v>2340</v>
      </c>
      <c r="AD6" s="158" t="s">
        <v>2341</v>
      </c>
      <c r="AE6" s="158" t="s">
        <v>2342</v>
      </c>
      <c r="AF6" s="158" t="s">
        <v>2343</v>
      </c>
      <c r="AG6" s="158" t="s">
        <v>2344</v>
      </c>
      <c r="AH6" s="158" t="s">
        <v>2345</v>
      </c>
      <c r="AI6" s="158" t="s">
        <v>2346</v>
      </c>
      <c r="AJ6" s="158" t="s">
        <v>2347</v>
      </c>
      <c r="AK6" s="158" t="s">
        <v>2348</v>
      </c>
      <c r="AL6" s="158" t="s">
        <v>2349</v>
      </c>
      <c r="AM6" s="158" t="s">
        <v>2350</v>
      </c>
      <c r="AN6" s="158" t="s">
        <v>2351</v>
      </c>
      <c r="AO6" s="158" t="s">
        <v>2352</v>
      </c>
      <c r="AP6" s="158" t="s">
        <v>2353</v>
      </c>
      <c r="AQ6" s="158" t="s">
        <v>2354</v>
      </c>
      <c r="AR6" s="158" t="s">
        <v>2355</v>
      </c>
      <c r="AS6" s="158" t="s">
        <v>2356</v>
      </c>
      <c r="AT6" s="158" t="s">
        <v>2357</v>
      </c>
      <c r="AU6" s="158" t="s">
        <v>2358</v>
      </c>
      <c r="AV6" s="158" t="s">
        <v>2359</v>
      </c>
      <c r="AW6" s="158" t="s">
        <v>2360</v>
      </c>
      <c r="AX6" s="158" t="s">
        <v>2361</v>
      </c>
      <c r="AY6" s="158" t="s">
        <v>2362</v>
      </c>
      <c r="AZ6" s="158" t="s">
        <v>2363</v>
      </c>
      <c r="BA6" s="158" t="s">
        <v>2364</v>
      </c>
      <c r="BB6" s="158" t="s">
        <v>2365</v>
      </c>
      <c r="BC6" s="158" t="s">
        <v>2366</v>
      </c>
      <c r="BD6" s="158" t="s">
        <v>2367</v>
      </c>
      <c r="BE6" s="158" t="s">
        <v>2368</v>
      </c>
      <c r="BF6" s="158" t="s">
        <v>2369</v>
      </c>
      <c r="BG6" s="158" t="s">
        <v>2370</v>
      </c>
      <c r="BH6" s="158" t="s">
        <v>2371</v>
      </c>
      <c r="BI6" s="158" t="s">
        <v>2372</v>
      </c>
      <c r="BJ6" s="158" t="s">
        <v>2373</v>
      </c>
      <c r="BK6" s="158" t="s">
        <v>2374</v>
      </c>
      <c r="BL6" s="158" t="s">
        <v>2375</v>
      </c>
      <c r="BM6" s="158" t="s">
        <v>2376</v>
      </c>
      <c r="BN6" s="158" t="s">
        <v>2377</v>
      </c>
      <c r="BO6" s="158" t="s">
        <v>2378</v>
      </c>
      <c r="BP6" s="158" t="s">
        <v>2379</v>
      </c>
      <c r="BQ6" s="158" t="s">
        <v>2380</v>
      </c>
      <c r="BR6" s="158" t="s">
        <v>2381</v>
      </c>
      <c r="BS6" s="158" t="s">
        <v>2382</v>
      </c>
      <c r="BT6" s="158"/>
      <c r="BU6" s="158"/>
      <c r="BV6" s="158" t="s">
        <v>2383</v>
      </c>
      <c r="BW6" s="158" t="s">
        <v>2384</v>
      </c>
      <c r="BX6" s="158" t="s">
        <v>2385</v>
      </c>
      <c r="BY6" s="158" t="s">
        <v>2386</v>
      </c>
      <c r="BZ6" s="158" t="s">
        <v>2387</v>
      </c>
      <c r="CA6" s="158" t="s">
        <v>2388</v>
      </c>
      <c r="CB6" s="158" t="s">
        <v>2389</v>
      </c>
      <c r="CC6" s="158" t="s">
        <v>2390</v>
      </c>
      <c r="CD6" s="158" t="s">
        <v>2391</v>
      </c>
      <c r="CE6" s="158" t="s">
        <v>2392</v>
      </c>
      <c r="CF6" s="158" t="s">
        <v>2393</v>
      </c>
      <c r="CG6" s="158" t="s">
        <v>2394</v>
      </c>
      <c r="CH6" s="158" t="s">
        <v>1747</v>
      </c>
      <c r="CI6" s="158" t="s">
        <v>2395</v>
      </c>
      <c r="CJ6" s="158" t="s">
        <v>2396</v>
      </c>
      <c r="CK6" s="158" t="s">
        <v>2397</v>
      </c>
      <c r="CL6" s="158" t="s">
        <v>2398</v>
      </c>
      <c r="CM6" s="158" t="s">
        <v>2399</v>
      </c>
      <c r="CN6" s="158" t="s">
        <v>2400</v>
      </c>
      <c r="CO6" s="158" t="s">
        <v>2401</v>
      </c>
      <c r="CP6" s="158" t="s">
        <v>2402</v>
      </c>
      <c r="CQ6" s="158" t="s">
        <v>2403</v>
      </c>
      <c r="CR6" s="158" t="s">
        <v>2404</v>
      </c>
      <c r="CS6" s="158" t="s">
        <v>2405</v>
      </c>
      <c r="CT6" s="158" t="s">
        <v>2406</v>
      </c>
      <c r="CU6" s="158" t="s">
        <v>2407</v>
      </c>
      <c r="CV6" s="158" t="s">
        <v>2408</v>
      </c>
      <c r="CW6" s="158" t="s">
        <v>2409</v>
      </c>
      <c r="CX6" s="158" t="s">
        <v>2410</v>
      </c>
      <c r="CY6" s="158" t="s">
        <v>2411</v>
      </c>
      <c r="CZ6" s="158" t="s">
        <v>2412</v>
      </c>
      <c r="DA6" s="158" t="s">
        <v>2413</v>
      </c>
      <c r="DB6" s="158" t="s">
        <v>2414</v>
      </c>
      <c r="DC6" s="158" t="s">
        <v>2415</v>
      </c>
      <c r="DD6" s="158" t="s">
        <v>2416</v>
      </c>
      <c r="DE6" s="158" t="s">
        <v>2417</v>
      </c>
      <c r="DF6" s="158" t="s">
        <v>2418</v>
      </c>
      <c r="DG6" s="158" t="s">
        <v>2419</v>
      </c>
      <c r="DH6" s="158" t="s">
        <v>2420</v>
      </c>
      <c r="DI6" s="158" t="s">
        <v>2421</v>
      </c>
      <c r="DJ6" s="158" t="s">
        <v>2422</v>
      </c>
      <c r="DK6" s="158" t="s">
        <v>2423</v>
      </c>
      <c r="DL6" s="158" t="s">
        <v>2424</v>
      </c>
      <c r="DM6" s="158" t="s">
        <v>2425</v>
      </c>
      <c r="DN6" s="158" t="s">
        <v>2426</v>
      </c>
      <c r="DO6" s="158" t="s">
        <v>2427</v>
      </c>
      <c r="DP6" s="158" t="s">
        <v>2428</v>
      </c>
      <c r="DQ6" s="158" t="s">
        <v>2429</v>
      </c>
      <c r="DR6" s="158" t="s">
        <v>2430</v>
      </c>
      <c r="DS6" s="158" t="s">
        <v>2431</v>
      </c>
      <c r="DT6" s="158" t="s">
        <v>2432</v>
      </c>
      <c r="DU6" s="158" t="s">
        <v>2433</v>
      </c>
      <c r="DV6" s="158" t="s">
        <v>2434</v>
      </c>
      <c r="DW6" s="158" t="s">
        <v>2435</v>
      </c>
      <c r="DX6" s="158" t="s">
        <v>2436</v>
      </c>
      <c r="DY6" s="158" t="s">
        <v>2437</v>
      </c>
      <c r="DZ6" s="158" t="s">
        <v>2438</v>
      </c>
      <c r="EA6" s="158" t="s">
        <v>2439</v>
      </c>
      <c r="EB6" s="158" t="s">
        <v>2440</v>
      </c>
      <c r="EC6" s="158" t="s">
        <v>2441</v>
      </c>
      <c r="ED6" s="158" t="s">
        <v>2442</v>
      </c>
      <c r="EE6" s="158" t="s">
        <v>2443</v>
      </c>
      <c r="EF6" s="158" t="s">
        <v>2444</v>
      </c>
      <c r="EG6" s="158" t="s">
        <v>2445</v>
      </c>
      <c r="EH6" s="158" t="s">
        <v>2446</v>
      </c>
      <c r="EI6" s="158" t="s">
        <v>2447</v>
      </c>
      <c r="EJ6" s="158" t="s">
        <v>2448</v>
      </c>
      <c r="EK6" s="158" t="s">
        <v>2449</v>
      </c>
      <c r="EL6" s="158" t="s">
        <v>2450</v>
      </c>
      <c r="EM6" s="158" t="s">
        <v>2451</v>
      </c>
      <c r="EN6" s="158" t="s">
        <v>2452</v>
      </c>
      <c r="EO6" s="158" t="s">
        <v>2453</v>
      </c>
      <c r="EP6" s="158" t="s">
        <v>2454</v>
      </c>
      <c r="EQ6" s="158" t="s">
        <v>2455</v>
      </c>
      <c r="ER6" s="158" t="s">
        <v>2456</v>
      </c>
      <c r="ES6" s="158" t="s">
        <v>2457</v>
      </c>
      <c r="ET6" s="158" t="s">
        <v>2458</v>
      </c>
      <c r="EU6" s="158" t="s">
        <v>2459</v>
      </c>
      <c r="EV6" s="158" t="s">
        <v>2460</v>
      </c>
      <c r="EW6" s="158" t="s">
        <v>2461</v>
      </c>
      <c r="EX6" s="158" t="s">
        <v>2462</v>
      </c>
      <c r="EY6" s="158" t="s">
        <v>2463</v>
      </c>
      <c r="EZ6" s="158" t="s">
        <v>2464</v>
      </c>
      <c r="FA6" s="158" t="s">
        <v>2465</v>
      </c>
      <c r="FB6" s="158" t="s">
        <v>2466</v>
      </c>
      <c r="FC6" s="158" t="s">
        <v>2467</v>
      </c>
      <c r="FD6" s="158" t="s">
        <v>2468</v>
      </c>
      <c r="FE6" s="158" t="s">
        <v>2469</v>
      </c>
      <c r="FF6" s="158" t="s">
        <v>2470</v>
      </c>
      <c r="FG6" s="158" t="s">
        <v>2471</v>
      </c>
      <c r="FH6" s="158" t="s">
        <v>2472</v>
      </c>
      <c r="FI6" s="158" t="s">
        <v>2473</v>
      </c>
      <c r="FJ6" s="158" t="s">
        <v>2474</v>
      </c>
      <c r="FK6" s="158" t="s">
        <v>2475</v>
      </c>
      <c r="FL6" s="158" t="s">
        <v>2476</v>
      </c>
      <c r="FM6" s="158" t="s">
        <v>2477</v>
      </c>
      <c r="FN6" s="158" t="s">
        <v>2478</v>
      </c>
      <c r="FO6" s="158" t="s">
        <v>2479</v>
      </c>
      <c r="FP6" s="158" t="s">
        <v>2480</v>
      </c>
      <c r="FQ6" s="158" t="s">
        <v>2481</v>
      </c>
      <c r="FR6" s="158" t="s">
        <v>2482</v>
      </c>
      <c r="FS6" s="158" t="s">
        <v>2483</v>
      </c>
      <c r="FT6" s="158" t="s">
        <v>2484</v>
      </c>
      <c r="FU6" s="158" t="s">
        <v>2485</v>
      </c>
      <c r="FV6" s="158" t="s">
        <v>2486</v>
      </c>
      <c r="FW6" s="158" t="s">
        <v>2487</v>
      </c>
      <c r="FX6" s="158" t="s">
        <v>2488</v>
      </c>
      <c r="FY6" s="158" t="s">
        <v>2489</v>
      </c>
      <c r="FZ6" s="158" t="s">
        <v>2490</v>
      </c>
      <c r="GA6" s="158" t="s">
        <v>2491</v>
      </c>
      <c r="GB6" s="158" t="s">
        <v>2492</v>
      </c>
      <c r="GC6" s="158" t="s">
        <v>2493</v>
      </c>
      <c r="GD6" s="158" t="s">
        <v>2494</v>
      </c>
      <c r="GE6" s="158" t="s">
        <v>2495</v>
      </c>
      <c r="GF6" s="158" t="s">
        <v>2496</v>
      </c>
      <c r="GG6" s="158" t="s">
        <v>2497</v>
      </c>
      <c r="GH6" s="158" t="s">
        <v>2498</v>
      </c>
      <c r="GI6" s="158" t="s">
        <v>2499</v>
      </c>
      <c r="GJ6" s="158" t="s">
        <v>2500</v>
      </c>
      <c r="GK6" s="158" t="s">
        <v>2501</v>
      </c>
      <c r="GL6" s="158" t="s">
        <v>2502</v>
      </c>
      <c r="GM6" s="158"/>
      <c r="GN6" s="158" t="s">
        <v>2503</v>
      </c>
      <c r="GO6" s="158" t="s">
        <v>2504</v>
      </c>
      <c r="GP6" s="158" t="s">
        <v>2505</v>
      </c>
      <c r="GQ6" s="158" t="s">
        <v>2506</v>
      </c>
      <c r="GR6" s="158" t="s">
        <v>2507</v>
      </c>
      <c r="GS6" s="158" t="s">
        <v>2508</v>
      </c>
      <c r="GT6" s="158" t="s">
        <v>2509</v>
      </c>
      <c r="GU6" s="158" t="s">
        <v>2510</v>
      </c>
      <c r="GV6" s="158" t="s">
        <v>2511</v>
      </c>
      <c r="GW6" s="158" t="s">
        <v>2512</v>
      </c>
      <c r="GX6" s="158" t="s">
        <v>2513</v>
      </c>
      <c r="GY6" s="158" t="s">
        <v>2514</v>
      </c>
      <c r="GZ6" s="158" t="s">
        <v>2515</v>
      </c>
      <c r="HA6" s="158" t="s">
        <v>2516</v>
      </c>
      <c r="HB6" s="158" t="s">
        <v>2517</v>
      </c>
      <c r="HC6" s="158" t="s">
        <v>2518</v>
      </c>
      <c r="HD6" s="158" t="s">
        <v>2519</v>
      </c>
      <c r="HE6" s="158" t="s">
        <v>2520</v>
      </c>
      <c r="HF6" s="158" t="s">
        <v>2521</v>
      </c>
      <c r="HG6" s="158" t="s">
        <v>2522</v>
      </c>
      <c r="HH6" s="158" t="s">
        <v>2523</v>
      </c>
      <c r="HI6" s="158" t="s">
        <v>2524</v>
      </c>
      <c r="HJ6" s="158" t="s">
        <v>2525</v>
      </c>
      <c r="HK6" s="158" t="s">
        <v>2526</v>
      </c>
      <c r="HL6" s="158" t="s">
        <v>2527</v>
      </c>
      <c r="HM6" s="158" t="s">
        <v>2528</v>
      </c>
      <c r="HN6" s="158" t="s">
        <v>2529</v>
      </c>
      <c r="HO6" s="158" t="s">
        <v>2530</v>
      </c>
      <c r="HP6" s="158" t="s">
        <v>2531</v>
      </c>
      <c r="HQ6" s="158" t="s">
        <v>2532</v>
      </c>
      <c r="HR6" s="158" t="s">
        <v>2533</v>
      </c>
      <c r="HS6" s="158" t="s">
        <v>2534</v>
      </c>
      <c r="HT6" s="158" t="s">
        <v>2535</v>
      </c>
      <c r="HU6" s="158" t="s">
        <v>2536</v>
      </c>
      <c r="HV6" s="158" t="s">
        <v>2537</v>
      </c>
      <c r="HW6" s="158" t="s">
        <v>2538</v>
      </c>
      <c r="HX6" s="158" t="s">
        <v>2539</v>
      </c>
      <c r="HY6" s="158" t="s">
        <v>2540</v>
      </c>
      <c r="HZ6" s="158" t="s">
        <v>2541</v>
      </c>
      <c r="IA6" s="158" t="s">
        <v>2542</v>
      </c>
      <c r="IB6" s="158" t="s">
        <v>2543</v>
      </c>
      <c r="IC6" s="158" t="s">
        <v>2544</v>
      </c>
      <c r="ID6" s="158" t="s">
        <v>2545</v>
      </c>
      <c r="IE6" s="158" t="s">
        <v>2546</v>
      </c>
      <c r="IF6" s="158" t="s">
        <v>2547</v>
      </c>
      <c r="IG6" s="158" t="s">
        <v>2548</v>
      </c>
      <c r="IH6" s="158" t="s">
        <v>2549</v>
      </c>
      <c r="II6" s="158" t="s">
        <v>2550</v>
      </c>
      <c r="IJ6" s="158" t="s">
        <v>2551</v>
      </c>
      <c r="IK6" s="158" t="s">
        <v>2552</v>
      </c>
      <c r="IL6" s="158" t="s">
        <v>2553</v>
      </c>
      <c r="IM6" s="158" t="s">
        <v>2554</v>
      </c>
      <c r="IN6" s="158" t="s">
        <v>2555</v>
      </c>
      <c r="IO6" s="158" t="s">
        <v>2556</v>
      </c>
      <c r="IP6" s="158" t="s">
        <v>2557</v>
      </c>
      <c r="IQ6" s="158" t="s">
        <v>2558</v>
      </c>
      <c r="IR6" s="158" t="s">
        <v>2559</v>
      </c>
      <c r="IS6" s="158" t="s">
        <v>2560</v>
      </c>
      <c r="IT6" s="158" t="s">
        <v>2561</v>
      </c>
      <c r="IU6" s="158" t="s">
        <v>2562</v>
      </c>
      <c r="IV6" s="158" t="s">
        <v>2563</v>
      </c>
      <c r="IW6" s="158" t="s">
        <v>2564</v>
      </c>
      <c r="IX6" s="158" t="s">
        <v>2565</v>
      </c>
      <c r="IY6" s="158" t="s">
        <v>2566</v>
      </c>
      <c r="IZ6" s="158" t="s">
        <v>2567</v>
      </c>
      <c r="JA6" s="158" t="s">
        <v>2568</v>
      </c>
      <c r="JB6" s="158" t="s">
        <v>2569</v>
      </c>
      <c r="JC6" s="158" t="s">
        <v>2570</v>
      </c>
      <c r="JD6" s="158" t="s">
        <v>2571</v>
      </c>
      <c r="JE6" s="158" t="s">
        <v>2572</v>
      </c>
      <c r="JF6" s="158" t="s">
        <v>2573</v>
      </c>
      <c r="JG6" s="158" t="s">
        <v>2574</v>
      </c>
      <c r="JH6" s="158" t="s">
        <v>2575</v>
      </c>
      <c r="JI6" s="158" t="s">
        <v>2576</v>
      </c>
      <c r="JJ6" s="158" t="s">
        <v>2577</v>
      </c>
      <c r="JK6" s="158" t="s">
        <v>2578</v>
      </c>
      <c r="JL6" s="158" t="s">
        <v>2579</v>
      </c>
      <c r="JM6" s="158" t="s">
        <v>2580</v>
      </c>
      <c r="JN6" s="158" t="s">
        <v>2581</v>
      </c>
      <c r="JO6" s="158" t="s">
        <v>2582</v>
      </c>
      <c r="JP6" s="158" t="s">
        <v>2583</v>
      </c>
      <c r="JQ6" s="158" t="s">
        <v>2584</v>
      </c>
      <c r="JR6" s="158" t="s">
        <v>2585</v>
      </c>
      <c r="JS6" s="158" t="s">
        <v>2586</v>
      </c>
      <c r="JT6" s="158" t="s">
        <v>2587</v>
      </c>
      <c r="JU6" s="158" t="s">
        <v>2588</v>
      </c>
      <c r="JV6" s="158" t="s">
        <v>2589</v>
      </c>
      <c r="JW6" s="158" t="s">
        <v>2590</v>
      </c>
      <c r="JX6" s="158" t="s">
        <v>2591</v>
      </c>
      <c r="JY6" s="158" t="s">
        <v>2592</v>
      </c>
      <c r="JZ6" s="158" t="s">
        <v>2593</v>
      </c>
      <c r="KA6" s="158" t="s">
        <v>2594</v>
      </c>
      <c r="KB6" s="158" t="s">
        <v>2595</v>
      </c>
      <c r="KC6" s="158" t="s">
        <v>2596</v>
      </c>
      <c r="KD6" s="158" t="s">
        <v>2597</v>
      </c>
      <c r="KE6" s="158" t="s">
        <v>2598</v>
      </c>
      <c r="KF6" s="158" t="s">
        <v>2599</v>
      </c>
      <c r="KG6" s="158" t="s">
        <v>2600</v>
      </c>
      <c r="KH6" s="158" t="s">
        <v>2601</v>
      </c>
      <c r="KI6" s="158" t="s">
        <v>2602</v>
      </c>
    </row>
    <row r="7" spans="1:295" ht="27" customHeight="1" x14ac:dyDescent="0.25">
      <c r="A7" s="228" t="s">
        <v>17</v>
      </c>
      <c r="B7" s="228"/>
      <c r="C7" s="229" t="s">
        <v>1957</v>
      </c>
      <c r="D7" s="229"/>
      <c r="E7" s="229"/>
      <c r="F7" s="229" t="s">
        <v>1958</v>
      </c>
      <c r="G7" s="229" t="s">
        <v>1959</v>
      </c>
      <c r="H7" s="229"/>
      <c r="I7" s="229"/>
      <c r="J7" s="229"/>
      <c r="K7" s="229" t="s">
        <v>1960</v>
      </c>
      <c r="L7" s="229"/>
      <c r="M7" s="229"/>
      <c r="N7" s="229" t="s">
        <v>1961</v>
      </c>
      <c r="O7" s="229" t="s">
        <v>1962</v>
      </c>
      <c r="P7" s="229"/>
      <c r="Q7" s="229" t="s">
        <v>1963</v>
      </c>
      <c r="R7" s="229"/>
      <c r="S7" s="229" t="s">
        <v>1964</v>
      </c>
      <c r="T7" s="229"/>
      <c r="U7" s="229" t="s">
        <v>1965</v>
      </c>
      <c r="V7" s="229"/>
      <c r="W7" s="229"/>
      <c r="X7" s="229" t="s">
        <v>1966</v>
      </c>
      <c r="Y7" s="229"/>
      <c r="Z7" s="229"/>
      <c r="AA7" s="229" t="s">
        <v>1967</v>
      </c>
      <c r="AB7" s="229"/>
      <c r="AC7" s="229"/>
      <c r="AD7" s="229"/>
      <c r="AE7" s="229"/>
      <c r="AF7" s="229"/>
      <c r="AG7" s="229"/>
      <c r="AH7" s="229"/>
      <c r="AI7" s="229"/>
      <c r="AJ7" s="229" t="s">
        <v>1968</v>
      </c>
      <c r="AK7" s="229"/>
      <c r="AL7" s="229"/>
      <c r="AM7" s="229" t="s">
        <v>1969</v>
      </c>
      <c r="AN7" s="229"/>
      <c r="AO7" s="229" t="s">
        <v>1970</v>
      </c>
      <c r="AP7" s="229"/>
      <c r="AQ7" s="229" t="s">
        <v>1971</v>
      </c>
      <c r="AR7" s="229"/>
      <c r="AS7" s="229"/>
      <c r="AT7" s="229" t="s">
        <v>1972</v>
      </c>
      <c r="AU7" s="229"/>
      <c r="AV7" s="229" t="s">
        <v>1973</v>
      </c>
      <c r="AW7" s="229"/>
      <c r="AX7" s="229" t="s">
        <v>1972</v>
      </c>
      <c r="AY7" s="229"/>
      <c r="AZ7" s="229"/>
      <c r="BA7" s="229" t="s">
        <v>1974</v>
      </c>
      <c r="BB7" s="229" t="s">
        <v>1975</v>
      </c>
      <c r="BC7" s="229" t="s">
        <v>1976</v>
      </c>
      <c r="BD7" s="229"/>
      <c r="BE7" s="229"/>
      <c r="BF7" s="229" t="s">
        <v>1977</v>
      </c>
      <c r="BG7" s="229"/>
      <c r="BH7" s="229"/>
      <c r="BI7" s="229"/>
      <c r="BJ7" s="229"/>
      <c r="BK7" s="229" t="s">
        <v>1978</v>
      </c>
      <c r="BL7" s="229" t="s">
        <v>1979</v>
      </c>
      <c r="BM7" s="229"/>
      <c r="BN7" s="229" t="s">
        <v>1980</v>
      </c>
      <c r="BO7" s="229"/>
      <c r="BP7" s="229"/>
      <c r="BQ7" s="229" t="s">
        <v>1981</v>
      </c>
      <c r="BR7" s="229"/>
      <c r="BS7" s="229"/>
      <c r="BT7" s="229"/>
      <c r="BU7" s="229" t="s">
        <v>1982</v>
      </c>
      <c r="BV7" s="229" t="s">
        <v>1983</v>
      </c>
      <c r="BW7" s="229" t="s">
        <v>1984</v>
      </c>
      <c r="BX7" s="229"/>
      <c r="BY7" s="229"/>
      <c r="BZ7" s="229"/>
      <c r="CA7" s="229" t="s">
        <v>1985</v>
      </c>
      <c r="CB7" s="229"/>
      <c r="CC7" s="229"/>
      <c r="CD7" s="229"/>
      <c r="CE7" s="229"/>
      <c r="CF7" s="229" t="s">
        <v>1986</v>
      </c>
      <c r="CG7" s="229"/>
      <c r="CH7" s="229"/>
      <c r="CI7" s="229"/>
      <c r="CJ7" s="229" t="s">
        <v>1987</v>
      </c>
      <c r="CK7" s="229"/>
      <c r="CL7" s="229" t="s">
        <v>1988</v>
      </c>
      <c r="CM7" s="229"/>
      <c r="CN7" s="229" t="s">
        <v>1989</v>
      </c>
      <c r="CO7" s="229" t="s">
        <v>1990</v>
      </c>
      <c r="CP7" s="229"/>
      <c r="CQ7" s="229"/>
      <c r="CR7" s="229" t="s">
        <v>1991</v>
      </c>
      <c r="CS7" s="229"/>
      <c r="CT7" s="229"/>
      <c r="CU7" s="229"/>
      <c r="CV7" s="229"/>
      <c r="CW7" s="229" t="s">
        <v>1992</v>
      </c>
      <c r="CX7" s="229" t="s">
        <v>1993</v>
      </c>
      <c r="CY7" s="229"/>
      <c r="CZ7" s="229"/>
      <c r="DA7" s="229"/>
      <c r="DB7" s="229"/>
      <c r="DC7" s="229"/>
      <c r="DD7" s="229" t="s">
        <v>1994</v>
      </c>
      <c r="DE7" s="229"/>
      <c r="DF7" s="229"/>
      <c r="DG7" s="229" t="s">
        <v>1995</v>
      </c>
      <c r="DH7" s="229"/>
      <c r="DI7" s="229" t="s">
        <v>1996</v>
      </c>
      <c r="DJ7" s="229"/>
      <c r="DK7" s="229" t="s">
        <v>1997</v>
      </c>
      <c r="DL7" s="229" t="s">
        <v>1998</v>
      </c>
      <c r="DM7" s="229"/>
      <c r="DN7" s="229"/>
      <c r="DO7" s="229"/>
      <c r="DP7" s="229"/>
      <c r="DQ7" s="229" t="s">
        <v>1999</v>
      </c>
      <c r="DR7" s="229" t="s">
        <v>2000</v>
      </c>
      <c r="DS7" s="229" t="s">
        <v>2001</v>
      </c>
      <c r="DT7" s="229"/>
      <c r="DU7" s="229"/>
      <c r="DV7" s="229"/>
      <c r="DW7" s="229"/>
      <c r="DX7" s="229"/>
      <c r="DY7" s="229"/>
      <c r="DZ7" s="229"/>
      <c r="EA7" s="229" t="s">
        <v>2002</v>
      </c>
      <c r="EB7" s="229" t="s">
        <v>2003</v>
      </c>
      <c r="EC7" s="229"/>
      <c r="ED7" s="229"/>
      <c r="EE7" s="229" t="s">
        <v>2002</v>
      </c>
      <c r="EF7" s="229"/>
      <c r="EG7" s="229" t="s">
        <v>2004</v>
      </c>
      <c r="EH7" s="229" t="s">
        <v>2005</v>
      </c>
      <c r="EI7" s="229"/>
      <c r="EJ7" s="229" t="s">
        <v>2006</v>
      </c>
      <c r="EK7" s="229"/>
      <c r="EL7" s="229"/>
      <c r="EM7" s="229"/>
      <c r="EN7" s="229"/>
      <c r="EO7" s="229"/>
      <c r="EP7" s="229"/>
      <c r="EQ7" s="229"/>
      <c r="ER7" s="229"/>
      <c r="ES7" s="229"/>
      <c r="ET7" s="229" t="s">
        <v>2007</v>
      </c>
      <c r="EU7" s="229" t="s">
        <v>2008</v>
      </c>
      <c r="EV7" s="229" t="s">
        <v>2009</v>
      </c>
      <c r="EW7" s="229" t="s">
        <v>2010</v>
      </c>
      <c r="EX7" s="229" t="s">
        <v>2011</v>
      </c>
      <c r="EY7" s="229" t="s">
        <v>2012</v>
      </c>
      <c r="EZ7" s="229" t="s">
        <v>2013</v>
      </c>
      <c r="FA7" s="229"/>
      <c r="FB7" s="229" t="s">
        <v>2014</v>
      </c>
      <c r="FC7" s="229"/>
      <c r="FD7" s="229" t="s">
        <v>2015</v>
      </c>
      <c r="FE7" s="229"/>
      <c r="FF7" s="229"/>
      <c r="FG7" s="229" t="s">
        <v>2016</v>
      </c>
      <c r="FH7" s="229"/>
      <c r="FI7" s="229"/>
      <c r="FJ7" s="229" t="s">
        <v>2017</v>
      </c>
      <c r="FK7" s="229"/>
      <c r="FL7" s="229"/>
      <c r="FM7" s="229" t="s">
        <v>2018</v>
      </c>
      <c r="FN7" s="229"/>
      <c r="FO7" s="229"/>
      <c r="FP7" s="229" t="s">
        <v>2019</v>
      </c>
      <c r="FQ7" s="229"/>
      <c r="FR7" s="229"/>
      <c r="FS7" s="229" t="s">
        <v>2020</v>
      </c>
      <c r="FT7" s="229" t="s">
        <v>2019</v>
      </c>
      <c r="FU7" s="229"/>
      <c r="FV7" s="229"/>
      <c r="FW7" s="229"/>
      <c r="FX7" s="229" t="s">
        <v>2021</v>
      </c>
      <c r="FY7" s="229" t="s">
        <v>2022</v>
      </c>
      <c r="FZ7" s="229" t="s">
        <v>2023</v>
      </c>
      <c r="GA7" s="229" t="s">
        <v>2024</v>
      </c>
      <c r="GB7" s="229" t="s">
        <v>2025</v>
      </c>
      <c r="GC7" s="229" t="s">
        <v>2026</v>
      </c>
      <c r="GD7" s="229"/>
      <c r="GE7" s="229" t="s">
        <v>2027</v>
      </c>
      <c r="GF7" s="229" t="s">
        <v>2028</v>
      </c>
      <c r="GG7" s="229" t="s">
        <v>2029</v>
      </c>
      <c r="GH7" s="229" t="s">
        <v>2030</v>
      </c>
      <c r="GI7" s="229" t="s">
        <v>2031</v>
      </c>
      <c r="GJ7" s="229"/>
      <c r="GK7" s="229" t="s">
        <v>2030</v>
      </c>
      <c r="GL7" s="229" t="s">
        <v>2032</v>
      </c>
      <c r="GM7" s="229"/>
      <c r="GN7" s="229" t="s">
        <v>2033</v>
      </c>
      <c r="GO7" s="229" t="s">
        <v>2034</v>
      </c>
      <c r="GP7" s="229" t="s">
        <v>2029</v>
      </c>
      <c r="GQ7" s="229"/>
      <c r="GR7" s="229" t="s">
        <v>2035</v>
      </c>
      <c r="GS7" s="229"/>
      <c r="GT7" s="229"/>
      <c r="GU7" s="229" t="s">
        <v>2036</v>
      </c>
      <c r="GV7" s="229" t="s">
        <v>2031</v>
      </c>
      <c r="GW7" s="229"/>
      <c r="GX7" s="229" t="s">
        <v>2037</v>
      </c>
      <c r="GY7" s="229" t="s">
        <v>2038</v>
      </c>
      <c r="GZ7" s="229"/>
      <c r="HA7" s="229" t="s">
        <v>2037</v>
      </c>
      <c r="HB7" s="229" t="s">
        <v>2039</v>
      </c>
      <c r="HC7" s="229"/>
      <c r="HD7" s="229" t="s">
        <v>2040</v>
      </c>
      <c r="HE7" s="229" t="s">
        <v>2041</v>
      </c>
      <c r="HF7" s="229" t="s">
        <v>2042</v>
      </c>
      <c r="HG7" s="229" t="s">
        <v>2043</v>
      </c>
      <c r="HH7" s="229" t="s">
        <v>2041</v>
      </c>
      <c r="HI7" s="229" t="s">
        <v>2044</v>
      </c>
      <c r="HJ7" s="229"/>
      <c r="HK7" s="229"/>
      <c r="HL7" s="229"/>
      <c r="HM7" s="229"/>
      <c r="HN7" s="229"/>
      <c r="HO7" s="229" t="s">
        <v>2045</v>
      </c>
      <c r="HP7" s="229"/>
      <c r="HQ7" s="229"/>
      <c r="HR7" s="229"/>
      <c r="HS7" s="229"/>
      <c r="HT7" s="229"/>
      <c r="HU7" s="229"/>
      <c r="HV7" s="229"/>
      <c r="HW7" s="229"/>
      <c r="HX7" s="229"/>
      <c r="HY7" s="229" t="s">
        <v>2046</v>
      </c>
      <c r="HZ7" s="229"/>
      <c r="IA7" s="229" t="s">
        <v>2047</v>
      </c>
      <c r="IB7" s="229"/>
      <c r="IC7" s="229"/>
      <c r="ID7" s="229"/>
      <c r="IE7" s="229"/>
      <c r="IF7" s="229"/>
      <c r="IG7" s="229"/>
      <c r="IH7" s="229"/>
      <c r="II7" s="229"/>
      <c r="IJ7" s="229" t="s">
        <v>2048</v>
      </c>
      <c r="IK7" s="229"/>
      <c r="IL7" s="229"/>
      <c r="IM7" s="229"/>
      <c r="IN7" s="229"/>
      <c r="IO7" s="229" t="s">
        <v>2049</v>
      </c>
      <c r="IP7" s="229"/>
      <c r="IQ7" s="229" t="s">
        <v>2050</v>
      </c>
      <c r="IR7" s="229"/>
      <c r="IS7" s="229" t="s">
        <v>2051</v>
      </c>
      <c r="IT7" s="229"/>
      <c r="IU7" s="229"/>
      <c r="IV7" s="229"/>
      <c r="IW7" s="229" t="s">
        <v>2052</v>
      </c>
      <c r="IX7" s="229"/>
      <c r="IY7" s="229" t="s">
        <v>2053</v>
      </c>
      <c r="IZ7" s="229" t="s">
        <v>2054</v>
      </c>
      <c r="JA7" s="229" t="s">
        <v>2055</v>
      </c>
      <c r="JB7" s="229" t="s">
        <v>2056</v>
      </c>
      <c r="JC7" s="229"/>
      <c r="JD7" s="229" t="s">
        <v>2057</v>
      </c>
      <c r="JE7" s="229"/>
      <c r="JF7" s="229" t="s">
        <v>2058</v>
      </c>
      <c r="JG7" s="229"/>
      <c r="JH7" s="229"/>
      <c r="JI7" s="229" t="s">
        <v>2059</v>
      </c>
      <c r="JJ7" s="229"/>
      <c r="JK7" s="229"/>
      <c r="JL7" s="229"/>
      <c r="JM7" s="229"/>
      <c r="JN7" s="229"/>
      <c r="JO7" s="229" t="s">
        <v>2060</v>
      </c>
      <c r="JP7" s="229"/>
      <c r="JQ7" s="229" t="s">
        <v>2061</v>
      </c>
      <c r="JR7" s="229"/>
      <c r="JS7" s="229"/>
      <c r="JT7" s="229" t="s">
        <v>2062</v>
      </c>
      <c r="JU7" s="229" t="s">
        <v>2063</v>
      </c>
      <c r="JV7" s="229" t="s">
        <v>2064</v>
      </c>
      <c r="JW7" s="229" t="s">
        <v>2047</v>
      </c>
      <c r="JX7" s="229" t="s">
        <v>2065</v>
      </c>
      <c r="JY7" s="229" t="s">
        <v>2066</v>
      </c>
      <c r="JZ7" s="229" t="s">
        <v>2067</v>
      </c>
      <c r="KA7" s="229"/>
      <c r="KB7" s="229"/>
      <c r="KC7" s="229" t="s">
        <v>2068</v>
      </c>
      <c r="KD7" s="229"/>
      <c r="KE7" s="229"/>
      <c r="KF7" s="229" t="s">
        <v>2063</v>
      </c>
      <c r="KG7" s="229" t="s">
        <v>2069</v>
      </c>
      <c r="KH7" s="229" t="s">
        <v>2070</v>
      </c>
      <c r="KI7" s="229"/>
    </row>
    <row r="8" spans="1:295" ht="27" customHeight="1" x14ac:dyDescent="0.25">
      <c r="A8" s="157" t="s">
        <v>63</v>
      </c>
      <c r="B8" s="157" t="s">
        <v>540</v>
      </c>
      <c r="C8" s="158" t="s">
        <v>399</v>
      </c>
      <c r="D8" s="158" t="s">
        <v>2071</v>
      </c>
      <c r="E8" s="158" t="s">
        <v>2072</v>
      </c>
      <c r="F8" s="158" t="s">
        <v>2073</v>
      </c>
      <c r="G8" s="158" t="s">
        <v>2074</v>
      </c>
      <c r="H8" s="158" t="s">
        <v>437</v>
      </c>
      <c r="I8" s="158" t="s">
        <v>2075</v>
      </c>
      <c r="J8" s="158" t="s">
        <v>2076</v>
      </c>
      <c r="K8" s="158" t="s">
        <v>2077</v>
      </c>
      <c r="L8" s="158" t="s">
        <v>2078</v>
      </c>
      <c r="M8" s="158" t="s">
        <v>406</v>
      </c>
      <c r="N8" s="158" t="s">
        <v>2079</v>
      </c>
      <c r="O8" s="159" t="s">
        <v>2080</v>
      </c>
      <c r="P8" s="158" t="s">
        <v>2081</v>
      </c>
      <c r="Q8" s="158" t="s">
        <v>2082</v>
      </c>
      <c r="R8" s="158" t="s">
        <v>2081</v>
      </c>
      <c r="S8" s="158" t="s">
        <v>2083</v>
      </c>
      <c r="T8" s="158" t="s">
        <v>2076</v>
      </c>
      <c r="U8" s="158" t="s">
        <v>2084</v>
      </c>
      <c r="V8" s="158" t="s">
        <v>2085</v>
      </c>
      <c r="W8" s="158" t="s">
        <v>2086</v>
      </c>
      <c r="X8" s="158" t="s">
        <v>2087</v>
      </c>
      <c r="Y8" s="158" t="s">
        <v>2088</v>
      </c>
      <c r="Z8" s="158" t="s">
        <v>2089</v>
      </c>
      <c r="AA8" s="158" t="s">
        <v>2090</v>
      </c>
      <c r="AB8" s="158" t="s">
        <v>2091</v>
      </c>
      <c r="AC8" s="158" t="s">
        <v>2092</v>
      </c>
      <c r="AD8" s="158" t="s">
        <v>2093</v>
      </c>
      <c r="AE8" s="158" t="s">
        <v>2094</v>
      </c>
      <c r="AF8" s="158" t="s">
        <v>2079</v>
      </c>
      <c r="AG8" s="158" t="s">
        <v>2080</v>
      </c>
      <c r="AH8" s="158" t="s">
        <v>2095</v>
      </c>
      <c r="AI8" s="158" t="s">
        <v>2096</v>
      </c>
      <c r="AJ8" s="159" t="s">
        <v>2097</v>
      </c>
      <c r="AK8" s="159" t="s">
        <v>2098</v>
      </c>
      <c r="AL8" s="158" t="s">
        <v>2099</v>
      </c>
      <c r="AM8" s="158" t="s">
        <v>2097</v>
      </c>
      <c r="AN8" s="158" t="s">
        <v>2098</v>
      </c>
      <c r="AO8" s="158" t="s">
        <v>2100</v>
      </c>
      <c r="AP8" s="158" t="s">
        <v>2101</v>
      </c>
      <c r="AQ8" s="158" t="s">
        <v>2102</v>
      </c>
      <c r="AR8" s="158" t="s">
        <v>2103</v>
      </c>
      <c r="AS8" s="158" t="s">
        <v>2104</v>
      </c>
      <c r="AT8" s="159" t="s">
        <v>2105</v>
      </c>
      <c r="AU8" s="159" t="s">
        <v>2106</v>
      </c>
      <c r="AV8" s="158" t="s">
        <v>310</v>
      </c>
      <c r="AW8" s="158" t="s">
        <v>2107</v>
      </c>
      <c r="AX8" s="158" t="s">
        <v>2108</v>
      </c>
      <c r="AY8" s="158" t="s">
        <v>2109</v>
      </c>
      <c r="AZ8" s="158" t="s">
        <v>2110</v>
      </c>
      <c r="BA8" s="158" t="s">
        <v>2111</v>
      </c>
      <c r="BB8" s="159" t="s">
        <v>2112</v>
      </c>
      <c r="BC8" s="158" t="s">
        <v>485</v>
      </c>
      <c r="BD8" s="158" t="s">
        <v>2113</v>
      </c>
      <c r="BE8" s="158" t="s">
        <v>2114</v>
      </c>
      <c r="BF8" s="158" t="s">
        <v>2105</v>
      </c>
      <c r="BG8" s="158" t="s">
        <v>2106</v>
      </c>
      <c r="BH8" s="158" t="s">
        <v>2115</v>
      </c>
      <c r="BI8" s="158" t="s">
        <v>2116</v>
      </c>
      <c r="BJ8" s="158" t="s">
        <v>2117</v>
      </c>
      <c r="BK8" s="158" t="s">
        <v>2118</v>
      </c>
      <c r="BL8" s="158" t="s">
        <v>2119</v>
      </c>
      <c r="BM8" s="158" t="s">
        <v>2120</v>
      </c>
      <c r="BN8" s="158" t="s">
        <v>2112</v>
      </c>
      <c r="BO8" s="158" t="s">
        <v>2121</v>
      </c>
      <c r="BP8" s="158" t="s">
        <v>2122</v>
      </c>
      <c r="BQ8" s="158" t="s">
        <v>2123</v>
      </c>
      <c r="BR8" s="158" t="s">
        <v>2124</v>
      </c>
      <c r="BS8" s="158" t="s">
        <v>2125</v>
      </c>
      <c r="BT8" s="158" t="s">
        <v>2126</v>
      </c>
      <c r="BU8" s="158" t="s">
        <v>2126</v>
      </c>
      <c r="BV8" s="158" t="s">
        <v>2127</v>
      </c>
      <c r="BW8" s="158" t="s">
        <v>2128</v>
      </c>
      <c r="BX8" s="158" t="s">
        <v>2129</v>
      </c>
      <c r="BY8" s="158" t="s">
        <v>2130</v>
      </c>
      <c r="BZ8" s="158" t="s">
        <v>2131</v>
      </c>
      <c r="CA8" s="158" t="s">
        <v>2132</v>
      </c>
      <c r="CB8" s="158" t="s">
        <v>2133</v>
      </c>
      <c r="CC8" s="158" t="s">
        <v>2134</v>
      </c>
      <c r="CD8" s="158" t="s">
        <v>2135</v>
      </c>
      <c r="CE8" s="158" t="s">
        <v>2136</v>
      </c>
      <c r="CF8" s="158" t="s">
        <v>205</v>
      </c>
      <c r="CG8" s="158" t="s">
        <v>216</v>
      </c>
      <c r="CH8" s="158" t="s">
        <v>2137</v>
      </c>
      <c r="CI8" s="158" t="s">
        <v>2138</v>
      </c>
      <c r="CJ8" s="158" t="s">
        <v>2139</v>
      </c>
      <c r="CK8" s="158" t="s">
        <v>2140</v>
      </c>
      <c r="CL8" s="158" t="s">
        <v>2141</v>
      </c>
      <c r="CM8" s="158" t="s">
        <v>2142</v>
      </c>
      <c r="CN8" s="158" t="s">
        <v>2143</v>
      </c>
      <c r="CO8" s="158" t="s">
        <v>2144</v>
      </c>
      <c r="CP8" s="158" t="s">
        <v>2145</v>
      </c>
      <c r="CQ8" s="158" t="s">
        <v>2146</v>
      </c>
      <c r="CR8" s="158" t="s">
        <v>2147</v>
      </c>
      <c r="CS8" s="158" t="s">
        <v>2148</v>
      </c>
      <c r="CT8" s="158" t="s">
        <v>2149</v>
      </c>
      <c r="CU8" s="158" t="s">
        <v>2150</v>
      </c>
      <c r="CV8" s="158" t="s">
        <v>2151</v>
      </c>
      <c r="CW8" s="158" t="s">
        <v>2152</v>
      </c>
      <c r="CX8" s="158" t="s">
        <v>2153</v>
      </c>
      <c r="CY8" s="158" t="s">
        <v>2154</v>
      </c>
      <c r="CZ8" s="158" t="s">
        <v>315</v>
      </c>
      <c r="DA8" s="158" t="s">
        <v>2155</v>
      </c>
      <c r="DB8" s="158" t="s">
        <v>2156</v>
      </c>
      <c r="DC8" s="158" t="s">
        <v>2157</v>
      </c>
      <c r="DD8" s="158" t="s">
        <v>2137</v>
      </c>
      <c r="DE8" s="158" t="s">
        <v>2138</v>
      </c>
      <c r="DF8" s="158" t="s">
        <v>2158</v>
      </c>
      <c r="DG8" s="158" t="s">
        <v>2159</v>
      </c>
      <c r="DH8" s="158" t="s">
        <v>2160</v>
      </c>
      <c r="DI8" s="158" t="s">
        <v>2161</v>
      </c>
      <c r="DJ8" s="158" t="s">
        <v>2162</v>
      </c>
      <c r="DK8" s="158" t="s">
        <v>2163</v>
      </c>
      <c r="DL8" s="158" t="s">
        <v>2154</v>
      </c>
      <c r="DM8" s="158" t="s">
        <v>315</v>
      </c>
      <c r="DN8" s="158" t="s">
        <v>2155</v>
      </c>
      <c r="DO8" s="158" t="s">
        <v>339</v>
      </c>
      <c r="DP8" s="158" t="s">
        <v>2164</v>
      </c>
      <c r="DQ8" s="158" t="s">
        <v>2165</v>
      </c>
      <c r="DR8" s="158" t="s">
        <v>2166</v>
      </c>
      <c r="DS8" s="158" t="s">
        <v>2167</v>
      </c>
      <c r="DT8" s="158" t="s">
        <v>2168</v>
      </c>
      <c r="DU8" s="158" t="s">
        <v>2153</v>
      </c>
      <c r="DV8" s="158" t="s">
        <v>2154</v>
      </c>
      <c r="DW8" s="158" t="s">
        <v>2158</v>
      </c>
      <c r="DX8" s="158" t="s">
        <v>2166</v>
      </c>
      <c r="DY8" s="158" t="s">
        <v>2169</v>
      </c>
      <c r="DZ8" s="158" t="s">
        <v>2170</v>
      </c>
      <c r="EA8" s="158" t="s">
        <v>2171</v>
      </c>
      <c r="EB8" s="158" t="s">
        <v>2172</v>
      </c>
      <c r="EC8" s="158" t="s">
        <v>2173</v>
      </c>
      <c r="ED8" s="158" t="s">
        <v>2174</v>
      </c>
      <c r="EE8" s="158" t="s">
        <v>2175</v>
      </c>
      <c r="EF8" s="158" t="s">
        <v>2176</v>
      </c>
      <c r="EG8" s="158" t="s">
        <v>2113</v>
      </c>
      <c r="EH8" s="158" t="s">
        <v>2123</v>
      </c>
      <c r="EI8" s="158" t="s">
        <v>2177</v>
      </c>
      <c r="EJ8" s="158" t="s">
        <v>2178</v>
      </c>
      <c r="EK8" s="158" t="s">
        <v>2179</v>
      </c>
      <c r="EL8" s="158" t="s">
        <v>2180</v>
      </c>
      <c r="EM8" s="158" t="s">
        <v>2181</v>
      </c>
      <c r="EN8" s="158" t="s">
        <v>2182</v>
      </c>
      <c r="EO8" s="158" t="s">
        <v>2183</v>
      </c>
      <c r="EP8" s="158" t="s">
        <v>2184</v>
      </c>
      <c r="EQ8" s="158" t="s">
        <v>2185</v>
      </c>
      <c r="ER8" s="158" t="s">
        <v>2186</v>
      </c>
      <c r="ES8" s="158" t="s">
        <v>2187</v>
      </c>
      <c r="ET8" s="158" t="s">
        <v>306</v>
      </c>
      <c r="EU8" s="158" t="s">
        <v>2188</v>
      </c>
      <c r="EV8" s="158" t="s">
        <v>2189</v>
      </c>
      <c r="EW8" s="158" t="s">
        <v>2190</v>
      </c>
      <c r="EX8" s="158" t="s">
        <v>2191</v>
      </c>
      <c r="EY8" s="158" t="s">
        <v>2192</v>
      </c>
      <c r="EZ8" s="158" t="s">
        <v>2193</v>
      </c>
      <c r="FA8" s="158" t="s">
        <v>2194</v>
      </c>
      <c r="FB8" s="158" t="s">
        <v>2176</v>
      </c>
      <c r="FC8" s="158" t="s">
        <v>2181</v>
      </c>
      <c r="FD8" s="158" t="s">
        <v>2195</v>
      </c>
      <c r="FE8" s="158" t="s">
        <v>2196</v>
      </c>
      <c r="FF8" s="158" t="s">
        <v>2197</v>
      </c>
      <c r="FG8" s="158" t="s">
        <v>2198</v>
      </c>
      <c r="FH8" s="158" t="s">
        <v>2199</v>
      </c>
      <c r="FI8" s="158" t="s">
        <v>2200</v>
      </c>
      <c r="FJ8" s="158" t="s">
        <v>2132</v>
      </c>
      <c r="FK8" s="158" t="s">
        <v>2133</v>
      </c>
      <c r="FL8" s="158" t="s">
        <v>2201</v>
      </c>
      <c r="FM8" s="158" t="s">
        <v>2169</v>
      </c>
      <c r="FN8" s="158" t="s">
        <v>2170</v>
      </c>
      <c r="FO8" s="158" t="s">
        <v>2202</v>
      </c>
      <c r="FP8" s="158" t="s">
        <v>2203</v>
      </c>
      <c r="FQ8" s="159" t="s">
        <v>2204</v>
      </c>
      <c r="FR8" s="158" t="s">
        <v>2205</v>
      </c>
      <c r="FS8" s="158" t="s">
        <v>2206</v>
      </c>
      <c r="FT8" s="158" t="s">
        <v>2207</v>
      </c>
      <c r="FU8" s="158" t="s">
        <v>2208</v>
      </c>
      <c r="FV8" s="158" t="s">
        <v>2209</v>
      </c>
      <c r="FW8" s="158" t="s">
        <v>2210</v>
      </c>
      <c r="FX8" s="158" t="s">
        <v>2211</v>
      </c>
      <c r="FY8" s="158" t="s">
        <v>2212</v>
      </c>
      <c r="FZ8" s="158" t="s">
        <v>2213</v>
      </c>
      <c r="GA8" s="158" t="s">
        <v>2178</v>
      </c>
      <c r="GB8" s="159" t="s">
        <v>2214</v>
      </c>
      <c r="GC8" s="158" t="s">
        <v>2203</v>
      </c>
      <c r="GD8" s="158" t="s">
        <v>2202</v>
      </c>
      <c r="GE8" s="158" t="s">
        <v>2215</v>
      </c>
      <c r="GF8" s="159" t="s">
        <v>2216</v>
      </c>
      <c r="GG8" s="158" t="s">
        <v>2217</v>
      </c>
      <c r="GH8" s="158" t="s">
        <v>2218</v>
      </c>
      <c r="GI8" s="158" t="s">
        <v>2153</v>
      </c>
      <c r="GJ8" s="158" t="s">
        <v>2219</v>
      </c>
      <c r="GK8" s="158" t="s">
        <v>2220</v>
      </c>
      <c r="GL8" s="158" t="s">
        <v>2221</v>
      </c>
      <c r="GM8" s="158" t="s">
        <v>2222</v>
      </c>
      <c r="GN8" s="158" t="s">
        <v>2223</v>
      </c>
      <c r="GO8" s="158" t="s">
        <v>2224</v>
      </c>
      <c r="GP8" s="158" t="s">
        <v>2225</v>
      </c>
      <c r="GQ8" s="159" t="s">
        <v>2224</v>
      </c>
      <c r="GR8" s="158" t="s">
        <v>2226</v>
      </c>
      <c r="GS8" s="158" t="s">
        <v>2227</v>
      </c>
      <c r="GT8" s="158" t="s">
        <v>2228</v>
      </c>
      <c r="GU8" s="158" t="s">
        <v>2229</v>
      </c>
      <c r="GV8" s="158" t="s">
        <v>2230</v>
      </c>
      <c r="GW8" s="158" t="s">
        <v>2231</v>
      </c>
      <c r="GX8" s="158" t="s">
        <v>2232</v>
      </c>
      <c r="GY8" s="158" t="s">
        <v>2233</v>
      </c>
      <c r="GZ8" s="158" t="s">
        <v>2234</v>
      </c>
      <c r="HA8" s="158" t="s">
        <v>2235</v>
      </c>
      <c r="HB8" s="159" t="s">
        <v>2236</v>
      </c>
      <c r="HC8" s="159" t="s">
        <v>2237</v>
      </c>
      <c r="HD8" s="158" t="s">
        <v>2238</v>
      </c>
      <c r="HE8" s="158" t="s">
        <v>2238</v>
      </c>
      <c r="HF8" s="158" t="s">
        <v>507</v>
      </c>
      <c r="HG8" s="158" t="s">
        <v>507</v>
      </c>
      <c r="HH8" s="158" t="s">
        <v>2239</v>
      </c>
      <c r="HI8" s="159" t="s">
        <v>2236</v>
      </c>
      <c r="HJ8" s="159" t="s">
        <v>2237</v>
      </c>
      <c r="HK8" s="158" t="s">
        <v>2240</v>
      </c>
      <c r="HL8" s="158" t="s">
        <v>2241</v>
      </c>
      <c r="HM8" s="158" t="s">
        <v>2242</v>
      </c>
      <c r="HN8" s="158" t="s">
        <v>2243</v>
      </c>
      <c r="HO8" s="158" t="s">
        <v>2244</v>
      </c>
      <c r="HP8" s="158" t="s">
        <v>2245</v>
      </c>
      <c r="HQ8" s="158" t="s">
        <v>2246</v>
      </c>
      <c r="HR8" s="158" t="s">
        <v>2247</v>
      </c>
      <c r="HS8" s="158" t="s">
        <v>2248</v>
      </c>
      <c r="HT8" s="158" t="s">
        <v>2249</v>
      </c>
      <c r="HU8" s="158" t="s">
        <v>361</v>
      </c>
      <c r="HV8" s="158" t="s">
        <v>363</v>
      </c>
      <c r="HW8" s="158" t="s">
        <v>2250</v>
      </c>
      <c r="HX8" s="158" t="s">
        <v>2251</v>
      </c>
      <c r="HY8" s="158" t="s">
        <v>2252</v>
      </c>
      <c r="HZ8" s="158" t="s">
        <v>2253</v>
      </c>
      <c r="IA8" s="158" t="s">
        <v>2254</v>
      </c>
      <c r="IB8" s="158" t="s">
        <v>2255</v>
      </c>
      <c r="IC8" s="158" t="s">
        <v>2256</v>
      </c>
      <c r="ID8" s="158" t="s">
        <v>2257</v>
      </c>
      <c r="IE8" s="158" t="s">
        <v>2258</v>
      </c>
      <c r="IF8" s="158" t="s">
        <v>2246</v>
      </c>
      <c r="IG8" s="158" t="s">
        <v>2247</v>
      </c>
      <c r="IH8" s="158" t="s">
        <v>2259</v>
      </c>
      <c r="II8" s="158" t="s">
        <v>266</v>
      </c>
      <c r="IJ8" s="158" t="s">
        <v>2239</v>
      </c>
      <c r="IK8" s="158" t="s">
        <v>2177</v>
      </c>
      <c r="IL8" s="159" t="s">
        <v>2260</v>
      </c>
      <c r="IM8" s="159" t="s">
        <v>2261</v>
      </c>
      <c r="IN8" s="158" t="s">
        <v>2262</v>
      </c>
      <c r="IO8" s="158" t="s">
        <v>2261</v>
      </c>
      <c r="IP8" s="158" t="s">
        <v>2263</v>
      </c>
      <c r="IQ8" s="158" t="s">
        <v>2264</v>
      </c>
      <c r="IR8" s="158" t="s">
        <v>2265</v>
      </c>
      <c r="IS8" s="159" t="s">
        <v>2263</v>
      </c>
      <c r="IT8" s="158" t="s">
        <v>2266</v>
      </c>
      <c r="IU8" s="158" t="s">
        <v>2267</v>
      </c>
      <c r="IV8" s="158" t="s">
        <v>2264</v>
      </c>
      <c r="IW8" s="159" t="s">
        <v>2260</v>
      </c>
      <c r="IX8" s="158" t="s">
        <v>2265</v>
      </c>
      <c r="IY8" s="158" t="s">
        <v>524</v>
      </c>
      <c r="IZ8" s="158" t="s">
        <v>524</v>
      </c>
      <c r="JA8" s="158" t="s">
        <v>2268</v>
      </c>
      <c r="JB8" s="158" t="s">
        <v>2269</v>
      </c>
      <c r="JC8" s="158" t="s">
        <v>2270</v>
      </c>
      <c r="JD8" s="158" t="s">
        <v>2271</v>
      </c>
      <c r="JE8" s="158" t="s">
        <v>2272</v>
      </c>
      <c r="JF8" s="158" t="s">
        <v>2270</v>
      </c>
      <c r="JG8" s="158" t="s">
        <v>2273</v>
      </c>
      <c r="JH8" s="158" t="s">
        <v>2274</v>
      </c>
      <c r="JI8" s="158" t="s">
        <v>2273</v>
      </c>
      <c r="JJ8" s="158" t="s">
        <v>2275</v>
      </c>
      <c r="JK8" s="158" t="s">
        <v>2276</v>
      </c>
      <c r="JL8" s="158" t="s">
        <v>2277</v>
      </c>
      <c r="JM8" s="158" t="s">
        <v>2278</v>
      </c>
      <c r="JN8" s="158" t="s">
        <v>2279</v>
      </c>
      <c r="JO8" s="158" t="s">
        <v>2280</v>
      </c>
      <c r="JP8" s="158" t="s">
        <v>2281</v>
      </c>
      <c r="JQ8" s="158" t="s">
        <v>2282</v>
      </c>
      <c r="JR8" s="158" t="s">
        <v>2283</v>
      </c>
      <c r="JS8" s="158" t="s">
        <v>2284</v>
      </c>
      <c r="JT8" s="158" t="s">
        <v>2285</v>
      </c>
      <c r="JU8" s="158" t="s">
        <v>2258</v>
      </c>
      <c r="JV8" s="158" t="s">
        <v>2286</v>
      </c>
      <c r="JW8" s="158" t="s">
        <v>2287</v>
      </c>
      <c r="JX8" s="158" t="s">
        <v>2288</v>
      </c>
      <c r="JY8" s="158" t="s">
        <v>2289</v>
      </c>
      <c r="JZ8" s="158" t="s">
        <v>2290</v>
      </c>
      <c r="KA8" s="158" t="s">
        <v>2240</v>
      </c>
      <c r="KB8" s="158" t="s">
        <v>2291</v>
      </c>
      <c r="KC8" s="158" t="s">
        <v>2290</v>
      </c>
      <c r="KD8" s="158" t="s">
        <v>2241</v>
      </c>
      <c r="KE8" s="158" t="s">
        <v>2292</v>
      </c>
      <c r="KF8" s="158" t="s">
        <v>2293</v>
      </c>
      <c r="KG8" s="158" t="s">
        <v>2293</v>
      </c>
      <c r="KH8" s="158" t="s">
        <v>2294</v>
      </c>
      <c r="KI8" s="158" t="s">
        <v>2125</v>
      </c>
    </row>
    <row r="9" spans="1:295" ht="18" customHeight="1" x14ac:dyDescent="0.25">
      <c r="A9" s="160" t="s">
        <v>67</v>
      </c>
      <c r="B9" s="160" t="s">
        <v>762</v>
      </c>
      <c r="C9" s="161">
        <v>0</v>
      </c>
      <c r="D9" s="162">
        <v>2.1393</v>
      </c>
      <c r="E9" s="162">
        <v>-6.9313000000000002</v>
      </c>
      <c r="F9" s="162">
        <v>2.3696000000000002</v>
      </c>
      <c r="G9" s="162">
        <v>5.1387</v>
      </c>
      <c r="H9" s="163"/>
      <c r="I9" s="162">
        <v>11.1388</v>
      </c>
      <c r="J9" s="163"/>
      <c r="K9" s="162">
        <v>8.4774999999999991</v>
      </c>
      <c r="L9" s="162">
        <v>2.9119000000000002</v>
      </c>
      <c r="M9" s="162">
        <v>4.4198000000000004</v>
      </c>
      <c r="N9" s="162">
        <v>-2.2200000000000002</v>
      </c>
      <c r="O9" s="162">
        <v>-22</v>
      </c>
      <c r="P9" s="163"/>
      <c r="Q9" s="162">
        <v>4.1399999999999997</v>
      </c>
      <c r="R9" s="162">
        <v>-15.4</v>
      </c>
      <c r="S9" s="162">
        <v>2.9781</v>
      </c>
      <c r="T9" s="162">
        <v>-3.4013</v>
      </c>
      <c r="U9" s="162">
        <v>4.5129999999999999</v>
      </c>
      <c r="V9" s="162">
        <v>4.5505000000000004</v>
      </c>
      <c r="W9" s="162">
        <v>8.1379000000000001</v>
      </c>
      <c r="X9" s="162">
        <v>4.2187000000000001</v>
      </c>
      <c r="Y9" s="162">
        <v>2.2214999999999998</v>
      </c>
      <c r="Z9" s="162">
        <v>2.3700999999999999</v>
      </c>
      <c r="AA9" s="163"/>
      <c r="AB9" s="162">
        <v>-0.77059999999999995</v>
      </c>
      <c r="AC9" s="162">
        <v>-0.48299999999999998</v>
      </c>
      <c r="AD9" s="162">
        <v>-0.435</v>
      </c>
      <c r="AE9" s="162">
        <v>2.843</v>
      </c>
      <c r="AF9" s="162">
        <v>-17.760000000000002</v>
      </c>
      <c r="AG9" s="162">
        <v>-11</v>
      </c>
      <c r="AH9" s="162">
        <v>-0.746</v>
      </c>
      <c r="AI9" s="162">
        <v>0.29599999999999999</v>
      </c>
      <c r="AJ9" s="162">
        <v>-11.2</v>
      </c>
      <c r="AK9" s="162">
        <v>-11.34</v>
      </c>
      <c r="AL9" s="163"/>
      <c r="AM9" s="162">
        <v>-12.38</v>
      </c>
      <c r="AN9" s="162">
        <v>-12.67</v>
      </c>
      <c r="AO9" s="162">
        <v>2.9371</v>
      </c>
      <c r="AP9" s="162">
        <v>4.3624000000000001</v>
      </c>
      <c r="AQ9" s="162">
        <v>10.484299999999999</v>
      </c>
      <c r="AR9" s="162">
        <v>12.674799999999999</v>
      </c>
      <c r="AS9" s="162">
        <v>-22.886099999999999</v>
      </c>
      <c r="AT9" s="162">
        <v>-8.7073</v>
      </c>
      <c r="AU9" s="162">
        <v>-8.8148999999999997</v>
      </c>
      <c r="AV9" s="162">
        <v>15.475</v>
      </c>
      <c r="AW9" s="162">
        <v>15.191000000000001</v>
      </c>
      <c r="AX9" s="162">
        <v>-23.174900000000001</v>
      </c>
      <c r="AY9" s="162">
        <v>-20.093900000000001</v>
      </c>
      <c r="AZ9" s="162">
        <v>1.9851000000000001</v>
      </c>
      <c r="BA9" s="162">
        <v>12.5609</v>
      </c>
      <c r="BB9" s="162">
        <v>55.067500000000003</v>
      </c>
      <c r="BC9" s="162">
        <v>9.2289999999999992</v>
      </c>
      <c r="BD9" s="162">
        <v>-4.3</v>
      </c>
      <c r="BE9" s="162">
        <v>-4.3</v>
      </c>
      <c r="BF9" s="162">
        <v>-23.042200000000001</v>
      </c>
      <c r="BG9" s="162">
        <v>-22.2989</v>
      </c>
      <c r="BH9" s="162">
        <v>-1.9113</v>
      </c>
      <c r="BI9" s="163"/>
      <c r="BJ9" s="162">
        <v>9.6957000000000004</v>
      </c>
      <c r="BK9" s="162">
        <v>6.3605</v>
      </c>
      <c r="BL9" s="162">
        <v>0.98070000000000002</v>
      </c>
      <c r="BM9" s="162">
        <v>0.70989999999999998</v>
      </c>
      <c r="BN9" s="162">
        <v>-31.8003</v>
      </c>
      <c r="BO9" s="162">
        <v>-18.677299999999999</v>
      </c>
      <c r="BP9" s="162">
        <v>-18.738399999999999</v>
      </c>
      <c r="BQ9" s="162">
        <v>55.625399999999999</v>
      </c>
      <c r="BR9" s="162">
        <v>-180.9032</v>
      </c>
      <c r="BS9" s="163"/>
      <c r="BT9" s="163"/>
      <c r="BU9" s="163"/>
      <c r="BV9" s="162">
        <v>7.2850999999999999</v>
      </c>
      <c r="BW9" s="162">
        <v>3.6</v>
      </c>
      <c r="BX9" s="162">
        <v>4.37</v>
      </c>
      <c r="BY9" s="163"/>
      <c r="BZ9" s="162">
        <v>-9.16</v>
      </c>
      <c r="CA9" s="162">
        <v>-16.740400000000001</v>
      </c>
      <c r="CB9" s="162">
        <v>-17.946100000000001</v>
      </c>
      <c r="CC9" s="162">
        <v>23.051500000000001</v>
      </c>
      <c r="CD9" s="162">
        <v>22.7804</v>
      </c>
      <c r="CE9" s="162">
        <v>-2.7081</v>
      </c>
      <c r="CF9" s="162">
        <v>-28.595300000000002</v>
      </c>
      <c r="CG9" s="162">
        <v>-28.4955</v>
      </c>
      <c r="CH9" s="162">
        <v>9.1925000000000008</v>
      </c>
      <c r="CI9" s="162">
        <v>8.7553999999999998</v>
      </c>
      <c r="CJ9" s="163"/>
      <c r="CK9" s="163"/>
      <c r="CL9" s="162">
        <v>31.5</v>
      </c>
      <c r="CM9" s="162">
        <v>-12.7</v>
      </c>
      <c r="CN9" s="162">
        <v>-2.1800000000000002</v>
      </c>
      <c r="CO9" s="162">
        <v>19.019400000000001</v>
      </c>
      <c r="CP9" s="162">
        <v>18.554400000000001</v>
      </c>
      <c r="CQ9" s="162">
        <v>17.630500000000001</v>
      </c>
      <c r="CR9" s="162">
        <v>34.944200000000002</v>
      </c>
      <c r="CS9" s="162">
        <v>34.767499999999998</v>
      </c>
      <c r="CT9" s="162">
        <v>-21.177800000000001</v>
      </c>
      <c r="CU9" s="162">
        <v>-18.304400000000001</v>
      </c>
      <c r="CV9" s="162">
        <v>-16.122800000000002</v>
      </c>
      <c r="CW9" s="162">
        <v>1.9761</v>
      </c>
      <c r="CX9" s="162">
        <v>22.89</v>
      </c>
      <c r="CY9" s="162">
        <v>18.89</v>
      </c>
      <c r="CZ9" s="162">
        <v>4.8486000000000002</v>
      </c>
      <c r="DA9" s="162">
        <v>5.0811999999999999</v>
      </c>
      <c r="DB9" s="162">
        <v>-7.43</v>
      </c>
      <c r="DC9" s="163"/>
      <c r="DD9" s="162">
        <v>-10.514200000000001</v>
      </c>
      <c r="DE9" s="162">
        <v>-9.9387000000000008</v>
      </c>
      <c r="DF9" s="162">
        <v>46.404600000000002</v>
      </c>
      <c r="DG9" s="162">
        <v>1.4999999999999999E-2</v>
      </c>
      <c r="DH9" s="162">
        <v>-3.7191999999999998</v>
      </c>
      <c r="DI9" s="163"/>
      <c r="DJ9" s="163"/>
      <c r="DK9" s="162">
        <v>-4.4836</v>
      </c>
      <c r="DL9" s="162">
        <v>-2.6181000000000001</v>
      </c>
      <c r="DM9" s="162">
        <v>2.6861000000000002</v>
      </c>
      <c r="DN9" s="162">
        <v>3.1600999999999999</v>
      </c>
      <c r="DO9" s="162">
        <v>-2.41</v>
      </c>
      <c r="DP9" s="162">
        <v>-1.06</v>
      </c>
      <c r="DQ9" s="162">
        <v>7.0679999999999996</v>
      </c>
      <c r="DR9" s="162">
        <v>-44.017499999999998</v>
      </c>
      <c r="DS9" s="163"/>
      <c r="DT9" s="162">
        <v>-17.100000000000001</v>
      </c>
      <c r="DU9" s="162">
        <v>3.39</v>
      </c>
      <c r="DV9" s="162">
        <v>31.45</v>
      </c>
      <c r="DW9" s="162">
        <v>-39.454500000000003</v>
      </c>
      <c r="DX9" s="162">
        <v>-19.890899999999998</v>
      </c>
      <c r="DY9" s="163"/>
      <c r="DZ9" s="162">
        <v>-36.327300000000001</v>
      </c>
      <c r="EA9" s="163"/>
      <c r="EB9" s="162">
        <v>-21.660900000000002</v>
      </c>
      <c r="EC9" s="162">
        <v>-32.228099999999998</v>
      </c>
      <c r="ED9" s="162">
        <v>-32.050600000000003</v>
      </c>
      <c r="EE9" s="162">
        <v>-15.8201</v>
      </c>
      <c r="EF9" s="162">
        <v>-17.4633</v>
      </c>
      <c r="EG9" s="162">
        <v>-9.9890000000000008</v>
      </c>
      <c r="EH9" s="162">
        <v>-124.4423</v>
      </c>
      <c r="EI9" s="162">
        <v>-40.179400000000001</v>
      </c>
      <c r="EJ9" s="163"/>
      <c r="EK9" s="162">
        <v>-6.3815999999999997</v>
      </c>
      <c r="EL9" s="162">
        <v>-5.6452</v>
      </c>
      <c r="EM9" s="162">
        <v>19.194299999999998</v>
      </c>
      <c r="EN9" s="162">
        <v>-21.604800000000001</v>
      </c>
      <c r="EO9" s="162">
        <v>-20.139099999999999</v>
      </c>
      <c r="EP9" s="162">
        <v>28.175999999999998</v>
      </c>
      <c r="EQ9" s="162">
        <v>-30.7928</v>
      </c>
      <c r="ER9" s="162">
        <v>-29.788499999999999</v>
      </c>
      <c r="ES9" s="162">
        <v>10.2181</v>
      </c>
      <c r="ET9" s="162">
        <v>-18.489999999999998</v>
      </c>
      <c r="EU9" s="162">
        <v>-14.82</v>
      </c>
      <c r="EV9" s="162">
        <v>-0.4</v>
      </c>
      <c r="EW9" s="162">
        <v>1.1707000000000001</v>
      </c>
      <c r="EX9" s="162">
        <v>-26.289200000000001</v>
      </c>
      <c r="EY9" s="162">
        <v>-6.6932999999999998</v>
      </c>
      <c r="EZ9" s="162">
        <v>-6.7172000000000001</v>
      </c>
      <c r="FA9" s="162">
        <v>8.6513000000000009</v>
      </c>
      <c r="FB9" s="162">
        <v>8.6492000000000004</v>
      </c>
      <c r="FC9" s="162">
        <v>-28.391300000000001</v>
      </c>
      <c r="FD9" s="162">
        <v>2.5024999999999999</v>
      </c>
      <c r="FE9" s="163"/>
      <c r="FF9" s="162">
        <v>2.3458999999999999</v>
      </c>
      <c r="FG9" s="162">
        <v>2.8557000000000001</v>
      </c>
      <c r="FH9" s="162">
        <v>3.3875999999999999</v>
      </c>
      <c r="FI9" s="162">
        <v>0</v>
      </c>
      <c r="FJ9" s="162">
        <v>4.8562000000000003</v>
      </c>
      <c r="FK9" s="162">
        <v>5.0236999999999998</v>
      </c>
      <c r="FL9" s="162">
        <v>-23.6113</v>
      </c>
      <c r="FM9" s="162">
        <v>24.274699999999999</v>
      </c>
      <c r="FN9" s="162">
        <v>24.177399999999999</v>
      </c>
      <c r="FO9" s="162">
        <v>-14.714</v>
      </c>
      <c r="FP9" s="163"/>
      <c r="FQ9" s="162">
        <v>17.6968</v>
      </c>
      <c r="FR9" s="162">
        <v>-18.07</v>
      </c>
      <c r="FS9" s="162">
        <v>-1.7171000000000001</v>
      </c>
      <c r="FT9" s="162">
        <v>0.2959</v>
      </c>
      <c r="FU9" s="162">
        <v>0.97</v>
      </c>
      <c r="FV9" s="162">
        <v>2.08</v>
      </c>
      <c r="FW9" s="162">
        <v>-18.096800000000002</v>
      </c>
      <c r="FX9" s="163"/>
      <c r="FY9" s="162">
        <v>1.2030000000000001</v>
      </c>
      <c r="FZ9" s="162">
        <v>-0.92500000000000004</v>
      </c>
      <c r="GA9" s="163"/>
      <c r="GB9" s="162">
        <v>-6.04</v>
      </c>
      <c r="GC9" s="162">
        <v>5.7175000000000002</v>
      </c>
      <c r="GD9" s="162">
        <v>12.219200000000001</v>
      </c>
      <c r="GE9" s="162">
        <v>-4.09</v>
      </c>
      <c r="GF9" s="162">
        <v>29.111599999999999</v>
      </c>
      <c r="GG9" s="163"/>
      <c r="GH9" s="162">
        <v>18.0379</v>
      </c>
      <c r="GI9" s="162">
        <v>-1.5411999999999999</v>
      </c>
      <c r="GJ9" s="162">
        <v>-1.7788999999999999</v>
      </c>
      <c r="GK9" s="162">
        <v>2.0508999999999999</v>
      </c>
      <c r="GL9" s="163"/>
      <c r="GM9" s="163"/>
      <c r="GN9" s="162">
        <v>-11.2638</v>
      </c>
      <c r="GO9" s="162">
        <v>-16.221399999999999</v>
      </c>
      <c r="GP9" s="162">
        <v>1.05</v>
      </c>
      <c r="GQ9" s="162">
        <v>-20.990600000000001</v>
      </c>
      <c r="GR9" s="162">
        <v>8.8116000000000003</v>
      </c>
      <c r="GS9" s="162">
        <v>8.2690000000000001</v>
      </c>
      <c r="GT9" s="162">
        <v>106.93770000000001</v>
      </c>
      <c r="GU9" s="162">
        <v>-3.9578000000000002</v>
      </c>
      <c r="GV9" s="162">
        <v>-11.956899999999999</v>
      </c>
      <c r="GW9" s="162">
        <v>10.425800000000001</v>
      </c>
      <c r="GX9" s="162">
        <v>2.2584</v>
      </c>
      <c r="GY9" s="162">
        <v>5.7432999999999996</v>
      </c>
      <c r="GZ9" s="162">
        <v>5.8310000000000004</v>
      </c>
      <c r="HA9" s="162">
        <v>2</v>
      </c>
      <c r="HB9" s="162">
        <v>20.257100000000001</v>
      </c>
      <c r="HC9" s="162">
        <v>21.999300000000002</v>
      </c>
      <c r="HD9" s="162">
        <v>7.54</v>
      </c>
      <c r="HE9" s="162">
        <v>-11.49</v>
      </c>
      <c r="HF9" s="162">
        <v>0</v>
      </c>
      <c r="HG9" s="162">
        <v>42.0916</v>
      </c>
      <c r="HH9" s="162">
        <v>0</v>
      </c>
      <c r="HI9" s="162">
        <v>13.018599999999999</v>
      </c>
      <c r="HJ9" s="162">
        <v>12.9307</v>
      </c>
      <c r="HK9" s="162">
        <v>-12.0152</v>
      </c>
      <c r="HL9" s="162">
        <v>-5.3384999999999998</v>
      </c>
      <c r="HM9" s="162">
        <v>0</v>
      </c>
      <c r="HN9" s="162">
        <v>-10.790800000000001</v>
      </c>
      <c r="HO9" s="163"/>
      <c r="HP9" s="163"/>
      <c r="HQ9" s="162">
        <v>-15.962</v>
      </c>
      <c r="HR9" s="162">
        <v>-15.385199999999999</v>
      </c>
      <c r="HS9" s="162">
        <v>0</v>
      </c>
      <c r="HT9" s="162">
        <v>0.34110000000000001</v>
      </c>
      <c r="HU9" s="162">
        <v>13.2</v>
      </c>
      <c r="HV9" s="162">
        <v>13.25</v>
      </c>
      <c r="HW9" s="162">
        <v>-28</v>
      </c>
      <c r="HX9" s="162">
        <v>-28</v>
      </c>
      <c r="HY9" s="162">
        <v>1.0024999999999999</v>
      </c>
      <c r="HZ9" s="162">
        <v>-11.76</v>
      </c>
      <c r="IA9" s="162">
        <v>90.944800000000001</v>
      </c>
      <c r="IB9" s="162">
        <v>18.212399999999999</v>
      </c>
      <c r="IC9" s="162">
        <v>18.137899999999998</v>
      </c>
      <c r="ID9" s="162">
        <v>-20.399999999999999</v>
      </c>
      <c r="IE9" s="162">
        <v>-39.700000000000003</v>
      </c>
      <c r="IF9" s="162">
        <v>0</v>
      </c>
      <c r="IG9" s="162">
        <v>-0.4</v>
      </c>
      <c r="IH9" s="162">
        <v>-17.993500000000001</v>
      </c>
      <c r="II9" s="163"/>
      <c r="IJ9" s="162">
        <v>-57.072699999999998</v>
      </c>
      <c r="IK9" s="162">
        <v>57.121099999999998</v>
      </c>
      <c r="IL9" s="162">
        <v>-306.56049999999999</v>
      </c>
      <c r="IM9" s="162">
        <v>-57.400199999999998</v>
      </c>
      <c r="IN9" s="162">
        <v>-24.7742</v>
      </c>
      <c r="IO9" s="162">
        <v>140.661</v>
      </c>
      <c r="IP9" s="162">
        <v>28.489100000000001</v>
      </c>
      <c r="IQ9" s="162">
        <v>136.3571</v>
      </c>
      <c r="IR9" s="162">
        <v>129.45140000000001</v>
      </c>
      <c r="IS9" s="162">
        <v>71.838800000000006</v>
      </c>
      <c r="IT9" s="162">
        <v>17.219899999999999</v>
      </c>
      <c r="IU9" s="162">
        <v>14.923999999999999</v>
      </c>
      <c r="IV9" s="162">
        <v>-26.102699999999999</v>
      </c>
      <c r="IW9" s="162">
        <v>235.76130000000001</v>
      </c>
      <c r="IX9" s="162">
        <v>-236.1207</v>
      </c>
      <c r="IY9" s="162">
        <v>-3.1598000000000002</v>
      </c>
      <c r="IZ9" s="162">
        <v>11.1852</v>
      </c>
      <c r="JA9" s="162">
        <v>-0.1404</v>
      </c>
      <c r="JB9" s="163"/>
      <c r="JC9" s="162">
        <v>-7.2</v>
      </c>
      <c r="JD9" s="162">
        <v>0.10299999999999999</v>
      </c>
      <c r="JE9" s="162">
        <v>9.6000000000000002E-2</v>
      </c>
      <c r="JF9" s="162">
        <v>3.84</v>
      </c>
      <c r="JG9" s="162">
        <v>-1.68</v>
      </c>
      <c r="JH9" s="162">
        <v>-2.1722999999999999</v>
      </c>
      <c r="JI9" s="162">
        <v>-4.1001000000000003</v>
      </c>
      <c r="JJ9" s="162">
        <v>10.344099999999999</v>
      </c>
      <c r="JK9" s="162">
        <v>-10.576000000000001</v>
      </c>
      <c r="JL9" s="162">
        <v>-1.7</v>
      </c>
      <c r="JM9" s="162">
        <v>0.747</v>
      </c>
      <c r="JN9" s="162">
        <v>-0.27700000000000002</v>
      </c>
      <c r="JO9" s="162">
        <v>2.8266</v>
      </c>
      <c r="JP9" s="162">
        <v>3.2814999999999999</v>
      </c>
      <c r="JQ9" s="162">
        <v>4.2084999999999999</v>
      </c>
      <c r="JR9" s="162">
        <v>3.9097</v>
      </c>
      <c r="JS9" s="162">
        <v>2.7961</v>
      </c>
      <c r="JT9" s="163"/>
      <c r="JU9" s="162">
        <v>25.3</v>
      </c>
      <c r="JV9" s="162">
        <v>2.7690999999999999</v>
      </c>
      <c r="JW9" s="162">
        <v>0</v>
      </c>
      <c r="JX9" s="163"/>
      <c r="JY9" s="162">
        <v>-14.311299999999999</v>
      </c>
      <c r="JZ9" s="162">
        <v>0.623</v>
      </c>
      <c r="KA9" s="162">
        <v>-19.113499999999998</v>
      </c>
      <c r="KB9" s="162">
        <v>-14.093999999999999</v>
      </c>
      <c r="KC9" s="162">
        <v>-7.0647000000000002</v>
      </c>
      <c r="KD9" s="162">
        <v>-18.2102</v>
      </c>
      <c r="KE9" s="162">
        <v>-5.2396000000000003</v>
      </c>
      <c r="KF9" s="162">
        <v>-27.9</v>
      </c>
      <c r="KG9" s="162">
        <v>11</v>
      </c>
      <c r="KH9" s="163"/>
      <c r="KI9" s="162">
        <v>-53.097999999999999</v>
      </c>
    </row>
    <row r="10" spans="1:295" ht="18" customHeight="1" x14ac:dyDescent="0.25">
      <c r="A10" s="160" t="s">
        <v>67</v>
      </c>
      <c r="B10" s="160" t="s">
        <v>763</v>
      </c>
      <c r="C10" s="164">
        <v>0</v>
      </c>
      <c r="D10" s="165">
        <v>3.9060000000000001</v>
      </c>
      <c r="E10" s="165">
        <v>-9.0249000000000006</v>
      </c>
      <c r="F10" s="165">
        <v>2.3719000000000001</v>
      </c>
      <c r="G10" s="165">
        <v>4.9912000000000001</v>
      </c>
      <c r="H10" s="166"/>
      <c r="I10" s="165">
        <v>10.7904</v>
      </c>
      <c r="J10" s="166"/>
      <c r="K10" s="165">
        <v>8.0145999999999997</v>
      </c>
      <c r="L10" s="165">
        <v>2.5318999999999998</v>
      </c>
      <c r="M10" s="165">
        <v>4.1318999999999999</v>
      </c>
      <c r="N10" s="165">
        <v>-2.2200000000000002</v>
      </c>
      <c r="O10" s="165">
        <v>-26.4</v>
      </c>
      <c r="P10" s="165">
        <v>2.2000000000000002</v>
      </c>
      <c r="Q10" s="165">
        <v>3.3119999999999998</v>
      </c>
      <c r="R10" s="165">
        <v>-17.600000000000001</v>
      </c>
      <c r="S10" s="165">
        <v>2.6631</v>
      </c>
      <c r="T10" s="165">
        <v>-2.3532999999999999</v>
      </c>
      <c r="U10" s="165">
        <v>3.6880000000000002</v>
      </c>
      <c r="V10" s="165">
        <v>3.6185999999999998</v>
      </c>
      <c r="W10" s="165">
        <v>6.5873999999999997</v>
      </c>
      <c r="X10" s="165">
        <v>3.1848000000000001</v>
      </c>
      <c r="Y10" s="165">
        <v>0.1191</v>
      </c>
      <c r="Z10" s="165">
        <v>2.5562</v>
      </c>
      <c r="AA10" s="166"/>
      <c r="AB10" s="165">
        <v>-0.82489999999999997</v>
      </c>
      <c r="AC10" s="165">
        <v>-0.61899999999999999</v>
      </c>
      <c r="AD10" s="165">
        <v>-0.60599999999999998</v>
      </c>
      <c r="AE10" s="165">
        <v>2.302</v>
      </c>
      <c r="AF10" s="165">
        <v>-19.98</v>
      </c>
      <c r="AG10" s="165">
        <v>-6.6</v>
      </c>
      <c r="AH10" s="165">
        <v>-0.66500000000000004</v>
      </c>
      <c r="AI10" s="165">
        <v>0.27600000000000002</v>
      </c>
      <c r="AJ10" s="165">
        <v>-12.35</v>
      </c>
      <c r="AK10" s="165">
        <v>-12.22</v>
      </c>
      <c r="AL10" s="166"/>
      <c r="AM10" s="165">
        <v>-12.17</v>
      </c>
      <c r="AN10" s="165">
        <v>-12.17</v>
      </c>
      <c r="AO10" s="165">
        <v>2.4725999999999999</v>
      </c>
      <c r="AP10" s="165">
        <v>4.5830000000000002</v>
      </c>
      <c r="AQ10" s="165">
        <v>12.3613</v>
      </c>
      <c r="AR10" s="165">
        <v>13.743499999999999</v>
      </c>
      <c r="AS10" s="165">
        <v>-24.607500000000002</v>
      </c>
      <c r="AT10" s="165">
        <v>-9.3771000000000004</v>
      </c>
      <c r="AU10" s="165">
        <v>-8.2135999999999996</v>
      </c>
      <c r="AV10" s="165">
        <v>13.1814</v>
      </c>
      <c r="AW10" s="165">
        <v>13.5</v>
      </c>
      <c r="AX10" s="165">
        <v>-21.031600000000001</v>
      </c>
      <c r="AY10" s="165">
        <v>-19.022200000000002</v>
      </c>
      <c r="AZ10" s="165">
        <v>2.3795999999999999</v>
      </c>
      <c r="BA10" s="165">
        <v>8.6880000000000006</v>
      </c>
      <c r="BB10" s="165">
        <v>47.680599999999998</v>
      </c>
      <c r="BC10" s="165">
        <v>9.8702000000000005</v>
      </c>
      <c r="BD10" s="165">
        <v>-5.4</v>
      </c>
      <c r="BE10" s="165">
        <v>-5</v>
      </c>
      <c r="BF10" s="165">
        <v>-22.850100000000001</v>
      </c>
      <c r="BG10" s="165">
        <v>-22.2684</v>
      </c>
      <c r="BH10" s="165">
        <v>-2.0562</v>
      </c>
      <c r="BI10" s="166"/>
      <c r="BJ10" s="165">
        <v>8.3498000000000001</v>
      </c>
      <c r="BK10" s="165">
        <v>6.2507999999999999</v>
      </c>
      <c r="BL10" s="165">
        <v>1.0725</v>
      </c>
      <c r="BM10" s="165">
        <v>0.71260000000000001</v>
      </c>
      <c r="BN10" s="165">
        <v>-43.458300000000001</v>
      </c>
      <c r="BO10" s="165">
        <v>-18.3721</v>
      </c>
      <c r="BP10" s="165">
        <v>-18.616299999999999</v>
      </c>
      <c r="BQ10" s="165">
        <v>67.466700000000003</v>
      </c>
      <c r="BR10" s="165">
        <v>-191.6259</v>
      </c>
      <c r="BS10" s="166"/>
      <c r="BT10" s="166"/>
      <c r="BU10" s="166"/>
      <c r="BV10" s="165">
        <v>5.1993</v>
      </c>
      <c r="BW10" s="165">
        <v>3.3</v>
      </c>
      <c r="BX10" s="165">
        <v>4.21</v>
      </c>
      <c r="BY10" s="166"/>
      <c r="BZ10" s="165">
        <v>-9.64</v>
      </c>
      <c r="CA10" s="165">
        <v>-17.946100000000001</v>
      </c>
      <c r="CB10" s="165">
        <v>-18.213999999999999</v>
      </c>
      <c r="CC10" s="165">
        <v>21.9711</v>
      </c>
      <c r="CD10" s="165">
        <v>21.758500000000002</v>
      </c>
      <c r="CE10" s="165">
        <v>-3.0244</v>
      </c>
      <c r="CF10" s="165">
        <v>-31.216000000000001</v>
      </c>
      <c r="CG10" s="165">
        <v>-31.0626</v>
      </c>
      <c r="CH10" s="165">
        <v>9.3800000000000008</v>
      </c>
      <c r="CI10" s="165">
        <v>6.7493999999999996</v>
      </c>
      <c r="CJ10" s="166"/>
      <c r="CK10" s="166"/>
      <c r="CL10" s="165">
        <v>28.2</v>
      </c>
      <c r="CM10" s="165">
        <v>-10.4</v>
      </c>
      <c r="CN10" s="165">
        <v>-2.09</v>
      </c>
      <c r="CO10" s="165">
        <v>15.3955</v>
      </c>
      <c r="CP10" s="165">
        <v>16.398499999999999</v>
      </c>
      <c r="CQ10" s="165">
        <v>15.5143</v>
      </c>
      <c r="CR10" s="165">
        <v>37.259500000000003</v>
      </c>
      <c r="CS10" s="165">
        <v>37.459600000000002</v>
      </c>
      <c r="CT10" s="165">
        <v>-21.859300000000001</v>
      </c>
      <c r="CU10" s="165">
        <v>-19.2989</v>
      </c>
      <c r="CV10" s="165">
        <v>-17.537500000000001</v>
      </c>
      <c r="CW10" s="165">
        <v>2.0171999999999999</v>
      </c>
      <c r="CX10" s="165">
        <v>21.97</v>
      </c>
      <c r="CY10" s="165">
        <v>18.600000000000001</v>
      </c>
      <c r="CZ10" s="165">
        <v>4.8486000000000002</v>
      </c>
      <c r="DA10" s="165">
        <v>4.9835000000000003</v>
      </c>
      <c r="DB10" s="165">
        <v>-7.38</v>
      </c>
      <c r="DC10" s="166"/>
      <c r="DD10" s="165">
        <v>-8.5792999999999999</v>
      </c>
      <c r="DE10" s="165">
        <v>-8.4326000000000008</v>
      </c>
      <c r="DF10" s="165">
        <v>45.038400000000003</v>
      </c>
      <c r="DG10" s="165">
        <v>1.52E-2</v>
      </c>
      <c r="DH10" s="165">
        <v>-3.6269999999999998</v>
      </c>
      <c r="DI10" s="165">
        <v>18</v>
      </c>
      <c r="DJ10" s="166"/>
      <c r="DK10" s="165">
        <v>-4.7888000000000002</v>
      </c>
      <c r="DL10" s="165">
        <v>-2.9921000000000002</v>
      </c>
      <c r="DM10" s="165">
        <v>2.6861000000000002</v>
      </c>
      <c r="DN10" s="165">
        <v>2.7890000000000001</v>
      </c>
      <c r="DO10" s="165">
        <v>-2.73</v>
      </c>
      <c r="DP10" s="165">
        <v>-1.1499999999999999</v>
      </c>
      <c r="DQ10" s="165">
        <v>6.8045</v>
      </c>
      <c r="DR10" s="165">
        <v>-44.292499999999997</v>
      </c>
      <c r="DS10" s="166"/>
      <c r="DT10" s="165">
        <v>-17.73</v>
      </c>
      <c r="DU10" s="165">
        <v>2.68</v>
      </c>
      <c r="DV10" s="165">
        <v>31.67</v>
      </c>
      <c r="DW10" s="165">
        <v>-42.127299999999998</v>
      </c>
      <c r="DX10" s="165">
        <v>-20.681799999999999</v>
      </c>
      <c r="DY10" s="166"/>
      <c r="DZ10" s="165">
        <v>-37.145499999999998</v>
      </c>
      <c r="EA10" s="166"/>
      <c r="EB10" s="165">
        <v>-23.041699999999999</v>
      </c>
      <c r="EC10" s="165">
        <v>-33.383899999999997</v>
      </c>
      <c r="ED10" s="165">
        <v>-33.948300000000003</v>
      </c>
      <c r="EE10" s="165">
        <v>-16.536200000000001</v>
      </c>
      <c r="EF10" s="165">
        <v>-16.876300000000001</v>
      </c>
      <c r="EG10" s="165">
        <v>-10.804</v>
      </c>
      <c r="EH10" s="165">
        <v>-138.33359999999999</v>
      </c>
      <c r="EI10" s="165">
        <v>-35.368899999999996</v>
      </c>
      <c r="EJ10" s="166"/>
      <c r="EK10" s="165">
        <v>-5.9166999999999996</v>
      </c>
      <c r="EL10" s="165">
        <v>-5.7633000000000001</v>
      </c>
      <c r="EM10" s="165">
        <v>9.6805000000000003</v>
      </c>
      <c r="EN10" s="165">
        <v>-22.538900000000002</v>
      </c>
      <c r="EO10" s="165">
        <v>-20.823499999999999</v>
      </c>
      <c r="EP10" s="165">
        <v>22.544</v>
      </c>
      <c r="EQ10" s="165">
        <v>-28.4422</v>
      </c>
      <c r="ER10" s="165">
        <v>-28.126300000000001</v>
      </c>
      <c r="ES10" s="165">
        <v>12.4772</v>
      </c>
      <c r="ET10" s="165">
        <v>-16.3</v>
      </c>
      <c r="EU10" s="165">
        <v>-21.44</v>
      </c>
      <c r="EV10" s="165">
        <v>-2.5</v>
      </c>
      <c r="EW10" s="165">
        <v>1.1513</v>
      </c>
      <c r="EX10" s="165">
        <v>-30.119900000000001</v>
      </c>
      <c r="EY10" s="165">
        <v>-6.8647</v>
      </c>
      <c r="EZ10" s="165">
        <v>-6.8207000000000004</v>
      </c>
      <c r="FA10" s="165">
        <v>8.3203999999999994</v>
      </c>
      <c r="FB10" s="165">
        <v>10.4229</v>
      </c>
      <c r="FC10" s="165">
        <v>-23.678699999999999</v>
      </c>
      <c r="FD10" s="165">
        <v>2.9632000000000001</v>
      </c>
      <c r="FE10" s="166"/>
      <c r="FF10" s="165">
        <v>2.6713</v>
      </c>
      <c r="FG10" s="165">
        <v>2.8254000000000001</v>
      </c>
      <c r="FH10" s="165">
        <v>3.6063999999999998</v>
      </c>
      <c r="FI10" s="165">
        <v>0</v>
      </c>
      <c r="FJ10" s="165">
        <v>5.1910999999999996</v>
      </c>
      <c r="FK10" s="165">
        <v>5.5260999999999996</v>
      </c>
      <c r="FL10" s="165">
        <v>-23.276399999999999</v>
      </c>
      <c r="FM10" s="165">
        <v>23.801100000000002</v>
      </c>
      <c r="FN10" s="165">
        <v>24.231100000000001</v>
      </c>
      <c r="FO10" s="165">
        <v>-15.552099999999999</v>
      </c>
      <c r="FP10" s="166"/>
      <c r="FQ10" s="165">
        <v>19.220300000000002</v>
      </c>
      <c r="FR10" s="165">
        <v>-16.57</v>
      </c>
      <c r="FS10" s="165">
        <v>-1.9167000000000001</v>
      </c>
      <c r="FT10" s="165">
        <v>0.27950000000000003</v>
      </c>
      <c r="FU10" s="165">
        <v>1.1200000000000001</v>
      </c>
      <c r="FV10" s="165">
        <v>1.42</v>
      </c>
      <c r="FW10" s="165">
        <v>-18.5274</v>
      </c>
      <c r="FX10" s="166"/>
      <c r="FY10" s="165">
        <v>1.2</v>
      </c>
      <c r="FZ10" s="165">
        <v>0.56100000000000005</v>
      </c>
      <c r="GA10" s="166"/>
      <c r="GB10" s="165">
        <v>-5.4</v>
      </c>
      <c r="GC10" s="165">
        <v>4.1706000000000003</v>
      </c>
      <c r="GD10" s="165">
        <v>10.860099999999999</v>
      </c>
      <c r="GE10" s="165">
        <v>-3.9</v>
      </c>
      <c r="GF10" s="165">
        <v>30.0291</v>
      </c>
      <c r="GG10" s="166"/>
      <c r="GH10" s="165">
        <v>17.935700000000001</v>
      </c>
      <c r="GI10" s="165">
        <v>-1.2054</v>
      </c>
      <c r="GJ10" s="165">
        <v>-1.4935</v>
      </c>
      <c r="GK10" s="165">
        <v>1.9948999999999999</v>
      </c>
      <c r="GL10" s="166"/>
      <c r="GM10" s="166"/>
      <c r="GN10" s="166"/>
      <c r="GO10" s="165">
        <v>-16.400400000000001</v>
      </c>
      <c r="GP10" s="165">
        <v>1.2415</v>
      </c>
      <c r="GQ10" s="165">
        <v>-21.116</v>
      </c>
      <c r="GR10" s="165">
        <v>8.8585999999999991</v>
      </c>
      <c r="GS10" s="165">
        <v>8.8881999999999994</v>
      </c>
      <c r="GT10" s="165">
        <v>102.4885</v>
      </c>
      <c r="GU10" s="165">
        <v>-4.3243999999999998</v>
      </c>
      <c r="GV10" s="165">
        <v>-12.1175</v>
      </c>
      <c r="GW10" s="165">
        <v>10.7601</v>
      </c>
      <c r="GX10" s="165">
        <v>2.5672000000000001</v>
      </c>
      <c r="GY10" s="165">
        <v>5.7140000000000004</v>
      </c>
      <c r="GZ10" s="165">
        <v>5.7676999999999996</v>
      </c>
      <c r="HA10" s="165">
        <v>1.9524999999999999</v>
      </c>
      <c r="HB10" s="165">
        <v>22.392199999999999</v>
      </c>
      <c r="HC10" s="165">
        <v>24.152000000000001</v>
      </c>
      <c r="HD10" s="165">
        <v>7.12</v>
      </c>
      <c r="HE10" s="165">
        <v>-11.9901</v>
      </c>
      <c r="HF10" s="165">
        <v>0</v>
      </c>
      <c r="HG10" s="165">
        <v>40.616199999999999</v>
      </c>
      <c r="HH10" s="165">
        <v>0</v>
      </c>
      <c r="HI10" s="165">
        <v>12.994400000000001</v>
      </c>
      <c r="HJ10" s="165">
        <v>13.720800000000001</v>
      </c>
      <c r="HK10" s="165">
        <v>-12.052199999999999</v>
      </c>
      <c r="HL10" s="165">
        <v>0</v>
      </c>
      <c r="HM10" s="165">
        <v>-10.4068</v>
      </c>
      <c r="HN10" s="165">
        <v>-11.383800000000001</v>
      </c>
      <c r="HO10" s="166"/>
      <c r="HP10" s="166"/>
      <c r="HQ10" s="165">
        <v>-16.456399999999999</v>
      </c>
      <c r="HR10" s="165">
        <v>-15.8466</v>
      </c>
      <c r="HS10" s="165">
        <v>3.9E-2</v>
      </c>
      <c r="HT10" s="165">
        <v>0.55549999999999999</v>
      </c>
      <c r="HU10" s="165">
        <v>12.56</v>
      </c>
      <c r="HV10" s="165">
        <v>12.67</v>
      </c>
      <c r="HW10" s="165">
        <v>-28.5</v>
      </c>
      <c r="HX10" s="165">
        <v>-28.6</v>
      </c>
      <c r="HY10" s="165">
        <v>1.0024999999999999</v>
      </c>
      <c r="HZ10" s="165">
        <v>-12</v>
      </c>
      <c r="IA10" s="165">
        <v>91.196100000000001</v>
      </c>
      <c r="IB10" s="165">
        <v>19.093699999999998</v>
      </c>
      <c r="IC10" s="165">
        <v>19.413499999999999</v>
      </c>
      <c r="ID10" s="165">
        <v>-20.8</v>
      </c>
      <c r="IE10" s="165">
        <v>-40.1</v>
      </c>
      <c r="IF10" s="165">
        <v>0.5</v>
      </c>
      <c r="IG10" s="165">
        <v>0</v>
      </c>
      <c r="IH10" s="166"/>
      <c r="II10" s="166"/>
      <c r="IJ10" s="165">
        <v>-55.475999999999999</v>
      </c>
      <c r="IK10" s="165">
        <v>59.5747</v>
      </c>
      <c r="IL10" s="165">
        <v>-303.7011</v>
      </c>
      <c r="IM10" s="165">
        <v>-57.595199999999998</v>
      </c>
      <c r="IN10" s="165">
        <v>-22.579499999999999</v>
      </c>
      <c r="IO10" s="165">
        <v>140.91990000000001</v>
      </c>
      <c r="IP10" s="165">
        <v>30.982900000000001</v>
      </c>
      <c r="IQ10" s="165">
        <v>139.68549999999999</v>
      </c>
      <c r="IR10" s="165">
        <v>129.05240000000001</v>
      </c>
      <c r="IS10" s="165">
        <v>68.570999999999998</v>
      </c>
      <c r="IT10" s="165">
        <v>13.3437</v>
      </c>
      <c r="IU10" s="165">
        <v>11.9964</v>
      </c>
      <c r="IV10" s="165">
        <v>-27.4116</v>
      </c>
      <c r="IW10" s="165">
        <v>235.36959999999999</v>
      </c>
      <c r="IX10" s="166"/>
      <c r="IY10" s="165">
        <v>-3.8271000000000002</v>
      </c>
      <c r="IZ10" s="165">
        <v>10.4338</v>
      </c>
      <c r="JA10" s="165">
        <v>-0.3967</v>
      </c>
      <c r="JB10" s="166"/>
      <c r="JC10" s="165">
        <v>-8</v>
      </c>
      <c r="JD10" s="165">
        <v>0.16900000000000001</v>
      </c>
      <c r="JE10" s="165">
        <v>0.158</v>
      </c>
      <c r="JF10" s="165">
        <v>4</v>
      </c>
      <c r="JG10" s="165">
        <v>-2.72</v>
      </c>
      <c r="JH10" s="165">
        <v>-2.1063999999999998</v>
      </c>
      <c r="JI10" s="165">
        <v>-3.6301000000000001</v>
      </c>
      <c r="JJ10" s="165">
        <v>11.076499999999999</v>
      </c>
      <c r="JK10" s="165">
        <v>-10.811</v>
      </c>
      <c r="JL10" s="165">
        <v>-2.2999999999999998</v>
      </c>
      <c r="JM10" s="165">
        <v>-0.19500000000000001</v>
      </c>
      <c r="JN10" s="165">
        <v>-1.079</v>
      </c>
      <c r="JO10" s="165">
        <v>2.6036000000000001</v>
      </c>
      <c r="JP10" s="165">
        <v>3.0017999999999998</v>
      </c>
      <c r="JQ10" s="165">
        <v>4.3422999999999998</v>
      </c>
      <c r="JR10" s="165">
        <v>3.9390000000000001</v>
      </c>
      <c r="JS10" s="165">
        <v>2.8132000000000001</v>
      </c>
      <c r="JT10" s="166"/>
      <c r="JU10" s="165">
        <v>25.6</v>
      </c>
      <c r="JV10" s="165">
        <v>2.7069999999999999</v>
      </c>
      <c r="JW10" s="165">
        <v>0</v>
      </c>
      <c r="JX10" s="166"/>
      <c r="JY10" s="165">
        <v>-14.8649</v>
      </c>
      <c r="JZ10" s="165">
        <v>0.54579999999999995</v>
      </c>
      <c r="KA10" s="165">
        <v>-18.1828</v>
      </c>
      <c r="KB10" s="165">
        <v>-13.0982</v>
      </c>
      <c r="KC10" s="165">
        <v>-7.4451000000000001</v>
      </c>
      <c r="KD10" s="165">
        <v>-17.937899999999999</v>
      </c>
      <c r="KE10" s="165">
        <v>-5.0026999999999999</v>
      </c>
      <c r="KF10" s="165">
        <v>-28.3</v>
      </c>
      <c r="KG10" s="165">
        <v>11.2</v>
      </c>
      <c r="KH10" s="166"/>
      <c r="KI10" s="165">
        <v>-50.495600000000003</v>
      </c>
    </row>
    <row r="11" spans="1:295" ht="18" customHeight="1" x14ac:dyDescent="0.25">
      <c r="A11" s="160" t="s">
        <v>67</v>
      </c>
      <c r="B11" s="160" t="s">
        <v>764</v>
      </c>
      <c r="C11" s="164">
        <v>0</v>
      </c>
      <c r="D11" s="165">
        <v>4.9287000000000001</v>
      </c>
      <c r="E11" s="165">
        <v>-10.3917</v>
      </c>
      <c r="F11" s="165">
        <v>2.2740999999999998</v>
      </c>
      <c r="G11" s="165">
        <v>5.0983000000000001</v>
      </c>
      <c r="H11" s="166"/>
      <c r="I11" s="165">
        <v>10.888500000000001</v>
      </c>
      <c r="J11" s="166"/>
      <c r="K11" s="165">
        <v>7.5979000000000001</v>
      </c>
      <c r="L11" s="165">
        <v>2.4659</v>
      </c>
      <c r="M11" s="165">
        <v>3.9641000000000002</v>
      </c>
      <c r="N11" s="165">
        <v>0</v>
      </c>
      <c r="O11" s="166"/>
      <c r="P11" s="166"/>
      <c r="Q11" s="166"/>
      <c r="R11" s="165">
        <v>-17.600000000000001</v>
      </c>
      <c r="S11" s="165">
        <v>2.8047</v>
      </c>
      <c r="T11" s="165">
        <v>-1.3633</v>
      </c>
      <c r="U11" s="165">
        <v>3.3797000000000001</v>
      </c>
      <c r="V11" s="165">
        <v>3.3895</v>
      </c>
      <c r="W11" s="165">
        <v>6.3072999999999997</v>
      </c>
      <c r="X11" s="165">
        <v>3.25</v>
      </c>
      <c r="Y11" s="165">
        <v>0.1145</v>
      </c>
      <c r="Z11" s="165">
        <v>2.4174000000000002</v>
      </c>
      <c r="AA11" s="166"/>
      <c r="AB11" s="165">
        <v>-1.232</v>
      </c>
      <c r="AC11" s="165">
        <v>-0.64300000000000002</v>
      </c>
      <c r="AD11" s="165">
        <v>-0.51800000000000002</v>
      </c>
      <c r="AE11" s="165">
        <v>3.1240000000000001</v>
      </c>
      <c r="AF11" s="166"/>
      <c r="AG11" s="165">
        <v>-6.6</v>
      </c>
      <c r="AH11" s="165">
        <v>-0.30599999999999999</v>
      </c>
      <c r="AI11" s="165">
        <v>0.29399999999999998</v>
      </c>
      <c r="AJ11" s="165">
        <v>-12.52</v>
      </c>
      <c r="AK11" s="165">
        <v>-12.3</v>
      </c>
      <c r="AL11" s="166"/>
      <c r="AM11" s="165">
        <v>-12.27</v>
      </c>
      <c r="AN11" s="165">
        <v>-12.32</v>
      </c>
      <c r="AO11" s="165">
        <v>3.0211000000000001</v>
      </c>
      <c r="AP11" s="165">
        <v>4.0603999999999996</v>
      </c>
      <c r="AQ11" s="165">
        <v>10.99</v>
      </c>
      <c r="AR11" s="165">
        <v>12.9335</v>
      </c>
      <c r="AS11" s="165">
        <v>-23.668199999999999</v>
      </c>
      <c r="AT11" s="165">
        <v>-9.2431999999999999</v>
      </c>
      <c r="AU11" s="165">
        <v>-9.5777000000000001</v>
      </c>
      <c r="AV11" s="165">
        <v>20.395499999999998</v>
      </c>
      <c r="AW11" s="165">
        <v>5.8064</v>
      </c>
      <c r="AX11" s="165">
        <v>-22.237200000000001</v>
      </c>
      <c r="AY11" s="165">
        <v>-19.290099999999999</v>
      </c>
      <c r="AZ11" s="165">
        <v>2.3795999999999999</v>
      </c>
      <c r="BA11" s="165">
        <v>22.556100000000001</v>
      </c>
      <c r="BB11" s="165">
        <v>44.991300000000003</v>
      </c>
      <c r="BC11" s="165">
        <v>10.695</v>
      </c>
      <c r="BD11" s="165">
        <v>-5.5</v>
      </c>
      <c r="BE11" s="165">
        <v>-5.4</v>
      </c>
      <c r="BF11" s="165">
        <v>-24.0321</v>
      </c>
      <c r="BG11" s="165">
        <v>-21.9422</v>
      </c>
      <c r="BH11" s="165">
        <v>-2.0977999999999999</v>
      </c>
      <c r="BI11" s="166"/>
      <c r="BJ11" s="165">
        <v>7.9859</v>
      </c>
      <c r="BK11" s="165">
        <v>6.3521999999999998</v>
      </c>
      <c r="BL11" s="165">
        <v>1.1228</v>
      </c>
      <c r="BM11" s="165">
        <v>0.69579999999999997</v>
      </c>
      <c r="BN11" s="165">
        <v>-47.364699999999999</v>
      </c>
      <c r="BO11" s="165">
        <v>-19.135100000000001</v>
      </c>
      <c r="BP11" s="165">
        <v>-19.104600000000001</v>
      </c>
      <c r="BQ11" s="165">
        <v>72.338499999999996</v>
      </c>
      <c r="BR11" s="165">
        <v>-192.22669999999999</v>
      </c>
      <c r="BS11" s="166"/>
      <c r="BT11" s="166"/>
      <c r="BU11" s="166"/>
      <c r="BV11" s="165">
        <v>4.2911999999999999</v>
      </c>
      <c r="BW11" s="165">
        <v>3.21</v>
      </c>
      <c r="BX11" s="165">
        <v>4.13</v>
      </c>
      <c r="BY11" s="166"/>
      <c r="BZ11" s="165">
        <v>-10.91</v>
      </c>
      <c r="CA11" s="165">
        <v>-17.276299999999999</v>
      </c>
      <c r="CB11" s="165">
        <v>-17.276299999999999</v>
      </c>
      <c r="CC11" s="165">
        <v>23.027899999999999</v>
      </c>
      <c r="CD11" s="165">
        <v>22.507200000000001</v>
      </c>
      <c r="CE11" s="165">
        <v>-3.0636999999999999</v>
      </c>
      <c r="CF11" s="165">
        <v>-31.658100000000001</v>
      </c>
      <c r="CG11" s="165">
        <v>-31.624099999999999</v>
      </c>
      <c r="CH11" s="165">
        <v>8.75</v>
      </c>
      <c r="CI11" s="165">
        <v>6.6684000000000001</v>
      </c>
      <c r="CJ11" s="166"/>
      <c r="CK11" s="166"/>
      <c r="CL11" s="165">
        <v>28.2</v>
      </c>
      <c r="CM11" s="165">
        <v>-9.6999999999999993</v>
      </c>
      <c r="CN11" s="165">
        <v>-2.0699999999999998</v>
      </c>
      <c r="CO11" s="165">
        <v>14.9795</v>
      </c>
      <c r="CP11" s="165">
        <v>15.427199999999999</v>
      </c>
      <c r="CQ11" s="165">
        <v>14.3253</v>
      </c>
      <c r="CR11" s="165">
        <v>37.093499999999999</v>
      </c>
      <c r="CS11" s="165">
        <v>39.245800000000003</v>
      </c>
      <c r="CT11" s="165">
        <v>-21.640799999999999</v>
      </c>
      <c r="CU11" s="165">
        <v>-19.060300000000002</v>
      </c>
      <c r="CV11" s="165">
        <v>-18.184799999999999</v>
      </c>
      <c r="CW11" s="165">
        <v>1.6535</v>
      </c>
      <c r="CX11" s="165">
        <v>22.17</v>
      </c>
      <c r="CY11" s="165">
        <v>18.149999999999999</v>
      </c>
      <c r="CZ11" s="165">
        <v>4.8486000000000002</v>
      </c>
      <c r="DA11" s="165">
        <v>5.0811999999999999</v>
      </c>
      <c r="DB11" s="165">
        <v>-7.48</v>
      </c>
      <c r="DC11" s="166"/>
      <c r="DD11" s="165">
        <v>-8.1781000000000006</v>
      </c>
      <c r="DE11" s="165">
        <v>-8.2017000000000007</v>
      </c>
      <c r="DF11" s="165">
        <v>44.924399999999999</v>
      </c>
      <c r="DG11" s="165">
        <v>1.52E-2</v>
      </c>
      <c r="DH11" s="165">
        <v>-3.5794000000000001</v>
      </c>
      <c r="DI11" s="166"/>
      <c r="DJ11" s="165">
        <v>18.899999999999999</v>
      </c>
      <c r="DK11" s="165">
        <v>-4.7619999999999996</v>
      </c>
      <c r="DL11" s="165">
        <v>-3.1791</v>
      </c>
      <c r="DM11" s="165">
        <v>1.4244000000000001</v>
      </c>
      <c r="DN11" s="165">
        <v>2.2324000000000002</v>
      </c>
      <c r="DO11" s="165">
        <v>-3.03</v>
      </c>
      <c r="DP11" s="165">
        <v>-0.69</v>
      </c>
      <c r="DQ11" s="165">
        <v>5.5179999999999998</v>
      </c>
      <c r="DR11" s="165">
        <v>-43.1175</v>
      </c>
      <c r="DS11" s="166"/>
      <c r="DT11" s="165">
        <v>-17.670000000000002</v>
      </c>
      <c r="DU11" s="165">
        <v>2.76</v>
      </c>
      <c r="DV11" s="165">
        <v>30.78</v>
      </c>
      <c r="DW11" s="165">
        <v>-40.109099999999998</v>
      </c>
      <c r="DX11" s="165">
        <v>-20.345500000000001</v>
      </c>
      <c r="DY11" s="166"/>
      <c r="DZ11" s="165">
        <v>-36.890900000000002</v>
      </c>
      <c r="EA11" s="166"/>
      <c r="EB11" s="165">
        <v>-25.766300000000001</v>
      </c>
      <c r="EC11" s="165">
        <v>-35.788899999999998</v>
      </c>
      <c r="ED11" s="165">
        <v>-36.180300000000003</v>
      </c>
      <c r="EE11" s="165">
        <v>-13.6431</v>
      </c>
      <c r="EF11" s="165">
        <v>-16.930199999999999</v>
      </c>
      <c r="EG11" s="165">
        <v>-11.093</v>
      </c>
      <c r="EH11" s="165">
        <v>-145.6446</v>
      </c>
      <c r="EI11" s="165">
        <v>-33.0413</v>
      </c>
      <c r="EJ11" s="166"/>
      <c r="EK11" s="165">
        <v>-5.9672999999999998</v>
      </c>
      <c r="EL11" s="165">
        <v>-5.2013999999999996</v>
      </c>
      <c r="EM11" s="165">
        <v>19.995999999999999</v>
      </c>
      <c r="EN11" s="165">
        <v>-23.971499999999999</v>
      </c>
      <c r="EO11" s="165">
        <v>-23.828499999999998</v>
      </c>
      <c r="EP11" s="165">
        <v>28.687999999999999</v>
      </c>
      <c r="EQ11" s="165">
        <v>-29.692699999999999</v>
      </c>
      <c r="ER11" s="165">
        <v>-28.7288</v>
      </c>
      <c r="ES11" s="165">
        <v>10.784700000000001</v>
      </c>
      <c r="ET11" s="165">
        <v>-14.54</v>
      </c>
      <c r="EU11" s="165">
        <v>-18.55</v>
      </c>
      <c r="EV11" s="165">
        <v>-0.3</v>
      </c>
      <c r="EW11" s="165">
        <v>1.1500999999999999</v>
      </c>
      <c r="EX11" s="165">
        <v>-29.866900000000001</v>
      </c>
      <c r="EY11" s="165">
        <v>-7.1852</v>
      </c>
      <c r="EZ11" s="165">
        <v>-7.2401</v>
      </c>
      <c r="FA11" s="165">
        <v>8.1288</v>
      </c>
      <c r="FB11" s="165">
        <v>10.020300000000001</v>
      </c>
      <c r="FC11" s="165">
        <v>-31.8262</v>
      </c>
      <c r="FD11" s="165">
        <v>3.2227000000000001</v>
      </c>
      <c r="FE11" s="166"/>
      <c r="FF11" s="165">
        <v>3.0219999999999998</v>
      </c>
      <c r="FG11" s="165">
        <v>3.6999</v>
      </c>
      <c r="FH11" s="165">
        <v>3.2475999999999998</v>
      </c>
      <c r="FI11" s="165">
        <v>3.2284999999999999</v>
      </c>
      <c r="FJ11" s="165">
        <v>5.0236999999999998</v>
      </c>
      <c r="FK11" s="165">
        <v>4.8562000000000003</v>
      </c>
      <c r="FL11" s="165">
        <v>-24.951000000000001</v>
      </c>
      <c r="FM11" s="165">
        <v>24.052399999999999</v>
      </c>
      <c r="FN11" s="165">
        <v>24.1187</v>
      </c>
      <c r="FO11" s="165">
        <v>-15.4537</v>
      </c>
      <c r="FP11" s="166"/>
      <c r="FQ11" s="165">
        <v>18.3902</v>
      </c>
      <c r="FR11" s="165">
        <v>-16.63</v>
      </c>
      <c r="FS11" s="165">
        <v>-2.7223999999999999</v>
      </c>
      <c r="FT11" s="165">
        <v>0.27950000000000003</v>
      </c>
      <c r="FU11" s="165">
        <v>1.07</v>
      </c>
      <c r="FV11" s="165">
        <v>1.32</v>
      </c>
      <c r="FW11" s="165">
        <v>-17.485900000000001</v>
      </c>
      <c r="FX11" s="166"/>
      <c r="FY11" s="165">
        <v>1.163</v>
      </c>
      <c r="FZ11" s="165">
        <v>0.67200000000000004</v>
      </c>
      <c r="GA11" s="166"/>
      <c r="GB11" s="165">
        <v>-4.66</v>
      </c>
      <c r="GC11" s="165">
        <v>3.7158000000000002</v>
      </c>
      <c r="GD11" s="165">
        <v>10.4741</v>
      </c>
      <c r="GE11" s="165">
        <v>-3.86</v>
      </c>
      <c r="GF11" s="165">
        <v>30.278700000000001</v>
      </c>
      <c r="GG11" s="166"/>
      <c r="GH11" s="165">
        <v>17.790299999999998</v>
      </c>
      <c r="GI11" s="165">
        <v>-1.1144000000000001</v>
      </c>
      <c r="GJ11" s="165">
        <v>-1.1853</v>
      </c>
      <c r="GK11" s="165">
        <v>1.9200999999999999</v>
      </c>
      <c r="GL11" s="166"/>
      <c r="GM11" s="166"/>
      <c r="GN11" s="165">
        <v>-12.552899999999999</v>
      </c>
      <c r="GO11" s="165">
        <v>-16.183399999999999</v>
      </c>
      <c r="GP11" s="165">
        <v>2.0438999999999998</v>
      </c>
      <c r="GQ11" s="165">
        <v>-21.435400000000001</v>
      </c>
      <c r="GR11" s="165">
        <v>8.0854999999999997</v>
      </c>
      <c r="GS11" s="165">
        <v>7.7990000000000004</v>
      </c>
      <c r="GT11" s="165">
        <v>103.6444</v>
      </c>
      <c r="GU11" s="165">
        <v>-4.7114000000000003</v>
      </c>
      <c r="GV11" s="165">
        <v>-12.363</v>
      </c>
      <c r="GW11" s="165">
        <v>9.9983000000000004</v>
      </c>
      <c r="GX11" s="165">
        <v>2.6217000000000001</v>
      </c>
      <c r="GY11" s="165">
        <v>5.5968</v>
      </c>
      <c r="GZ11" s="165">
        <v>5.649</v>
      </c>
      <c r="HA11" s="165">
        <v>2</v>
      </c>
      <c r="HB11" s="165">
        <v>22.401299999999999</v>
      </c>
      <c r="HC11" s="165">
        <v>24.7331</v>
      </c>
      <c r="HD11" s="165">
        <v>6.71</v>
      </c>
      <c r="HE11" s="165">
        <v>-10.0877</v>
      </c>
      <c r="HF11" s="165">
        <v>0</v>
      </c>
      <c r="HG11" s="165">
        <v>41.722499999999997</v>
      </c>
      <c r="HH11" s="165">
        <v>0</v>
      </c>
      <c r="HI11" s="165">
        <v>12.027699999999999</v>
      </c>
      <c r="HJ11" s="165">
        <v>12.2844</v>
      </c>
      <c r="HK11" s="165">
        <v>-11.4071</v>
      </c>
      <c r="HL11" s="165">
        <v>0</v>
      </c>
      <c r="HM11" s="165">
        <v>0</v>
      </c>
      <c r="HN11" s="165">
        <v>-10.0494</v>
      </c>
      <c r="HO11" s="165">
        <v>53.304200000000002</v>
      </c>
      <c r="HP11" s="165">
        <v>54.3489</v>
      </c>
      <c r="HQ11" s="165">
        <v>-16.818999999999999</v>
      </c>
      <c r="HR11" s="165">
        <v>-16.1982</v>
      </c>
      <c r="HS11" s="165">
        <v>-0.29699999999999999</v>
      </c>
      <c r="HT11" s="165">
        <v>0</v>
      </c>
      <c r="HU11" s="165">
        <v>13.14</v>
      </c>
      <c r="HV11" s="165">
        <v>13.09</v>
      </c>
      <c r="HW11" s="165">
        <v>-28.2</v>
      </c>
      <c r="HX11" s="165">
        <v>-27.4</v>
      </c>
      <c r="HY11" s="165">
        <v>0.98599999999999999</v>
      </c>
      <c r="HZ11" s="165">
        <v>-11.84</v>
      </c>
      <c r="IA11" s="165">
        <v>90.474500000000006</v>
      </c>
      <c r="IB11" s="165">
        <v>18.992699999999999</v>
      </c>
      <c r="IC11" s="165">
        <v>18.775600000000001</v>
      </c>
      <c r="ID11" s="165">
        <v>-20.399999999999999</v>
      </c>
      <c r="IE11" s="165">
        <v>-40.1</v>
      </c>
      <c r="IF11" s="165">
        <v>0.6</v>
      </c>
      <c r="IG11" s="165">
        <v>0</v>
      </c>
      <c r="IH11" s="166"/>
      <c r="II11" s="166"/>
      <c r="IJ11" s="165">
        <v>-54.199300000000001</v>
      </c>
      <c r="IK11" s="165">
        <v>57.3279</v>
      </c>
      <c r="IL11" s="165">
        <v>-303.10730000000001</v>
      </c>
      <c r="IM11" s="165">
        <v>-56.4803</v>
      </c>
      <c r="IN11" s="165">
        <v>-22.852799999999998</v>
      </c>
      <c r="IO11" s="165">
        <v>138.27799999999999</v>
      </c>
      <c r="IP11" s="165">
        <v>28.654399999999999</v>
      </c>
      <c r="IQ11" s="165">
        <v>139.6867</v>
      </c>
      <c r="IR11" s="165">
        <v>129.26439999999999</v>
      </c>
      <c r="IS11" s="165">
        <v>73.153000000000006</v>
      </c>
      <c r="IT11" s="165">
        <v>14.5412</v>
      </c>
      <c r="IU11" s="165">
        <v>15.4518</v>
      </c>
      <c r="IV11" s="165">
        <v>-25.014700000000001</v>
      </c>
      <c r="IW11" s="165">
        <v>233.09450000000001</v>
      </c>
      <c r="IX11" s="166"/>
      <c r="IY11" s="165">
        <v>-3.2772000000000001</v>
      </c>
      <c r="IZ11" s="165">
        <v>12.9183</v>
      </c>
      <c r="JA11" s="165">
        <v>-2.3199999999999998E-2</v>
      </c>
      <c r="JB11" s="166"/>
      <c r="JC11" s="165">
        <v>-8.64</v>
      </c>
      <c r="JD11" s="165">
        <v>0.14199999999999999</v>
      </c>
      <c r="JE11" s="165">
        <v>0.13300000000000001</v>
      </c>
      <c r="JF11" s="165">
        <v>3.44</v>
      </c>
      <c r="JG11" s="165">
        <v>-1.68</v>
      </c>
      <c r="JH11" s="165">
        <v>-2.1949000000000001</v>
      </c>
      <c r="JI11" s="165">
        <v>-4.0115999999999996</v>
      </c>
      <c r="JJ11" s="165">
        <v>11.045999999999999</v>
      </c>
      <c r="JK11" s="165">
        <v>-10.811</v>
      </c>
      <c r="JL11" s="165">
        <v>-1.8</v>
      </c>
      <c r="JM11" s="165">
        <v>0.94699999999999995</v>
      </c>
      <c r="JN11" s="165">
        <v>-0.03</v>
      </c>
      <c r="JO11" s="166"/>
      <c r="JP11" s="166"/>
      <c r="JQ11" s="165">
        <v>3.5956000000000001</v>
      </c>
      <c r="JR11" s="165">
        <v>4.2313000000000001</v>
      </c>
      <c r="JS11" s="165">
        <v>4.5373000000000001</v>
      </c>
      <c r="JT11" s="166"/>
      <c r="JU11" s="165">
        <v>25.4</v>
      </c>
      <c r="JV11" s="165">
        <v>2.9453999999999998</v>
      </c>
      <c r="JW11" s="165">
        <v>-0.02</v>
      </c>
      <c r="JX11" s="166"/>
      <c r="JY11" s="165">
        <v>-15.6456</v>
      </c>
      <c r="JZ11" s="165">
        <v>0.6653</v>
      </c>
      <c r="KA11" s="165">
        <v>-19.084599999999998</v>
      </c>
      <c r="KB11" s="165">
        <v>-13.404299999999999</v>
      </c>
      <c r="KC11" s="165">
        <v>-7.0838000000000001</v>
      </c>
      <c r="KD11" s="165">
        <v>-18.207799999999999</v>
      </c>
      <c r="KE11" s="165">
        <v>-5.0956000000000001</v>
      </c>
      <c r="KF11" s="165">
        <v>-27.8</v>
      </c>
      <c r="KG11" s="165">
        <v>11</v>
      </c>
      <c r="KH11" s="166"/>
      <c r="KI11" s="165">
        <v>-50.438000000000002</v>
      </c>
    </row>
    <row r="12" spans="1:295" ht="18" customHeight="1" x14ac:dyDescent="0.25">
      <c r="A12" s="160" t="s">
        <v>67</v>
      </c>
      <c r="B12" s="160" t="s">
        <v>765</v>
      </c>
      <c r="C12" s="164">
        <v>0</v>
      </c>
      <c r="D12" s="165">
        <v>5.0445000000000002</v>
      </c>
      <c r="E12" s="165">
        <v>-10.3536</v>
      </c>
      <c r="F12" s="165">
        <v>2.4127000000000001</v>
      </c>
      <c r="G12" s="165">
        <v>5.1459000000000001</v>
      </c>
      <c r="H12" s="166"/>
      <c r="I12" s="165">
        <v>10.950699999999999</v>
      </c>
      <c r="J12" s="166"/>
      <c r="K12" s="165">
        <v>7.5987999999999998</v>
      </c>
      <c r="L12" s="165">
        <v>2.4329000000000001</v>
      </c>
      <c r="M12" s="165">
        <v>3.9062000000000001</v>
      </c>
      <c r="N12" s="165">
        <v>0</v>
      </c>
      <c r="O12" s="166"/>
      <c r="P12" s="166"/>
      <c r="Q12" s="166"/>
      <c r="R12" s="165">
        <v>-17.600000000000001</v>
      </c>
      <c r="S12" s="165">
        <v>3.0011999999999999</v>
      </c>
      <c r="T12" s="165">
        <v>-0.25679999999999997</v>
      </c>
      <c r="U12" s="165">
        <v>3.5920999999999998</v>
      </c>
      <c r="V12" s="165">
        <v>3.4464000000000001</v>
      </c>
      <c r="W12" s="165">
        <v>6.1985000000000001</v>
      </c>
      <c r="X12" s="165">
        <v>3.3382000000000001</v>
      </c>
      <c r="Y12" s="165">
        <v>0.15140000000000001</v>
      </c>
      <c r="Z12" s="165">
        <v>2.4889000000000001</v>
      </c>
      <c r="AA12" s="166"/>
      <c r="AB12" s="165">
        <v>-1.2283999999999999</v>
      </c>
      <c r="AC12" s="165">
        <v>-0.8</v>
      </c>
      <c r="AD12" s="165">
        <v>-0.80500000000000005</v>
      </c>
      <c r="AE12" s="165">
        <v>-0.56499999999999995</v>
      </c>
      <c r="AF12" s="165">
        <v>-19.98</v>
      </c>
      <c r="AG12" s="165">
        <v>-8.8000000000000007</v>
      </c>
      <c r="AH12" s="165">
        <v>-0.81399999999999995</v>
      </c>
      <c r="AI12" s="165">
        <v>0.32</v>
      </c>
      <c r="AJ12" s="165">
        <v>-13.04</v>
      </c>
      <c r="AK12" s="165">
        <v>-13.07</v>
      </c>
      <c r="AL12" s="166"/>
      <c r="AM12" s="165">
        <v>-12.61</v>
      </c>
      <c r="AN12" s="165">
        <v>-12.62</v>
      </c>
      <c r="AO12" s="165">
        <v>2.4348000000000001</v>
      </c>
      <c r="AP12" s="165">
        <v>4.2298999999999998</v>
      </c>
      <c r="AQ12" s="165">
        <v>13.72</v>
      </c>
      <c r="AR12" s="165">
        <v>15.125999999999999</v>
      </c>
      <c r="AS12" s="165">
        <v>-22.2392</v>
      </c>
      <c r="AT12" s="165">
        <v>-8.7073</v>
      </c>
      <c r="AU12" s="165">
        <v>-8.6126000000000005</v>
      </c>
      <c r="AV12" s="165">
        <v>1.4071</v>
      </c>
      <c r="AW12" s="165">
        <v>1.286</v>
      </c>
      <c r="AX12" s="165">
        <v>-18.754300000000001</v>
      </c>
      <c r="AY12" s="165">
        <v>-16.075099999999999</v>
      </c>
      <c r="AZ12" s="165">
        <v>0.8014</v>
      </c>
      <c r="BA12" s="165">
        <v>4.3171999999999997</v>
      </c>
      <c r="BB12" s="165">
        <v>52.3322</v>
      </c>
      <c r="BC12" s="165">
        <v>12.661300000000001</v>
      </c>
      <c r="BD12" s="165">
        <v>-6</v>
      </c>
      <c r="BE12" s="165">
        <v>-5.9</v>
      </c>
      <c r="BF12" s="165">
        <v>-25.589400000000001</v>
      </c>
      <c r="BG12" s="165">
        <v>-25.552199999999999</v>
      </c>
      <c r="BH12" s="165">
        <v>-2.177</v>
      </c>
      <c r="BI12" s="166"/>
      <c r="BJ12" s="165">
        <v>7.9748000000000001</v>
      </c>
      <c r="BK12" s="165">
        <v>6.6368</v>
      </c>
      <c r="BL12" s="165">
        <v>0</v>
      </c>
      <c r="BM12" s="165">
        <v>0.72419999999999995</v>
      </c>
      <c r="BN12" s="165">
        <v>-66.6524</v>
      </c>
      <c r="BO12" s="165">
        <v>-18.707799999999999</v>
      </c>
      <c r="BP12" s="165">
        <v>-18.829899999999999</v>
      </c>
      <c r="BQ12" s="165">
        <v>84.081699999999998</v>
      </c>
      <c r="BR12" s="165">
        <v>-203.09469999999999</v>
      </c>
      <c r="BS12" s="166"/>
      <c r="BT12" s="166"/>
      <c r="BU12" s="166"/>
      <c r="BV12" s="165">
        <v>4.4208999999999996</v>
      </c>
      <c r="BW12" s="165">
        <v>3.02</v>
      </c>
      <c r="BX12" s="165">
        <v>4.1100000000000003</v>
      </c>
      <c r="BY12" s="166"/>
      <c r="BZ12" s="165">
        <v>-11.25</v>
      </c>
      <c r="CA12" s="165">
        <v>-18.347899999999999</v>
      </c>
      <c r="CB12" s="165">
        <v>-18.7498</v>
      </c>
      <c r="CC12" s="165">
        <v>22.446999999999999</v>
      </c>
      <c r="CD12" s="165">
        <v>22.402699999999999</v>
      </c>
      <c r="CE12" s="165">
        <v>-4.5468000000000002</v>
      </c>
      <c r="CF12" s="165">
        <v>-31.789400000000001</v>
      </c>
      <c r="CG12" s="165">
        <v>-32.073799999999999</v>
      </c>
      <c r="CH12" s="165">
        <v>7.6494999999999997</v>
      </c>
      <c r="CI12" s="165">
        <v>7.0891000000000002</v>
      </c>
      <c r="CJ12" s="166"/>
      <c r="CK12" s="166"/>
      <c r="CL12" s="165">
        <v>26.6</v>
      </c>
      <c r="CM12" s="165">
        <v>-9.5</v>
      </c>
      <c r="CN12" s="165">
        <v>-2.09</v>
      </c>
      <c r="CO12" s="165">
        <v>13.8108</v>
      </c>
      <c r="CP12" s="165">
        <v>13.922700000000001</v>
      </c>
      <c r="CQ12" s="165">
        <v>12.5777</v>
      </c>
      <c r="CR12" s="165">
        <v>41.9679</v>
      </c>
      <c r="CS12" s="165">
        <v>42.760599999999997</v>
      </c>
      <c r="CT12" s="165">
        <v>-24.712499999999999</v>
      </c>
      <c r="CU12" s="165">
        <v>-20.302099999999999</v>
      </c>
      <c r="CV12" s="165">
        <v>-20.7424</v>
      </c>
      <c r="CW12" s="165">
        <v>1.8774999999999999</v>
      </c>
      <c r="CX12" s="165">
        <v>23.72</v>
      </c>
      <c r="CY12" s="165">
        <v>18.190000000000001</v>
      </c>
      <c r="CZ12" s="165">
        <v>4.5361000000000002</v>
      </c>
      <c r="DA12" s="165">
        <v>4.8859000000000004</v>
      </c>
      <c r="DB12" s="165">
        <v>-7.39</v>
      </c>
      <c r="DC12" s="166"/>
      <c r="DD12" s="165">
        <v>-8.3305000000000007</v>
      </c>
      <c r="DE12" s="165">
        <v>-8.7451000000000008</v>
      </c>
      <c r="DF12" s="165">
        <v>42.822200000000002</v>
      </c>
      <c r="DG12" s="165">
        <v>1.5299999999999999E-2</v>
      </c>
      <c r="DH12" s="165">
        <v>-3.7081</v>
      </c>
      <c r="DI12" s="166"/>
      <c r="DJ12" s="166"/>
      <c r="DK12" s="165">
        <v>-3.4533999999999998</v>
      </c>
      <c r="DL12" s="165">
        <v>-3.3660999999999999</v>
      </c>
      <c r="DM12" s="165">
        <v>2.3706999999999998</v>
      </c>
      <c r="DN12" s="165">
        <v>1.8613</v>
      </c>
      <c r="DO12" s="165">
        <v>-3.25</v>
      </c>
      <c r="DP12" s="165">
        <v>-1.1399999999999999</v>
      </c>
      <c r="DQ12" s="165">
        <v>5.766</v>
      </c>
      <c r="DR12" s="165">
        <v>-43.682499999999997</v>
      </c>
      <c r="DS12" s="166"/>
      <c r="DT12" s="165">
        <v>-17.48</v>
      </c>
      <c r="DU12" s="165">
        <v>2.29</v>
      </c>
      <c r="DV12" s="165">
        <v>30.54</v>
      </c>
      <c r="DW12" s="165">
        <v>-39.690899999999999</v>
      </c>
      <c r="DX12" s="165">
        <v>-20.2273</v>
      </c>
      <c r="DY12" s="166"/>
      <c r="DZ12" s="165">
        <v>-37.372700000000002</v>
      </c>
      <c r="EA12" s="165">
        <v>-9.8025000000000002</v>
      </c>
      <c r="EB12" s="165">
        <v>-27.078199999999999</v>
      </c>
      <c r="EC12" s="165">
        <v>-36.248199999999997</v>
      </c>
      <c r="ED12" s="165">
        <v>-36.9711</v>
      </c>
      <c r="EE12" s="165">
        <v>-15.957800000000001</v>
      </c>
      <c r="EF12" s="165">
        <v>-19.9314</v>
      </c>
      <c r="EG12" s="165">
        <v>-11.273</v>
      </c>
      <c r="EH12" s="165">
        <v>-157.30009999999999</v>
      </c>
      <c r="EI12" s="165">
        <v>-28.1983</v>
      </c>
      <c r="EJ12" s="166"/>
      <c r="EK12" s="165">
        <v>-6.8910999999999998</v>
      </c>
      <c r="EL12" s="165">
        <v>-6.2004999999999999</v>
      </c>
      <c r="EM12" s="165">
        <v>24.362400000000001</v>
      </c>
      <c r="EN12" s="165">
        <v>-21.876100000000001</v>
      </c>
      <c r="EO12" s="165">
        <v>-19.1478</v>
      </c>
      <c r="EP12" s="165">
        <v>23.568000000000001</v>
      </c>
      <c r="EQ12" s="165">
        <v>-28.532</v>
      </c>
      <c r="ER12" s="165">
        <v>-28.4633</v>
      </c>
      <c r="ES12" s="165">
        <v>12.8941</v>
      </c>
      <c r="ET12" s="165">
        <v>0</v>
      </c>
      <c r="EU12" s="165">
        <v>-19.77</v>
      </c>
      <c r="EV12" s="165">
        <v>3.9</v>
      </c>
      <c r="EW12" s="165">
        <v>1.2291000000000001</v>
      </c>
      <c r="EX12" s="165">
        <v>-27.309899999999999</v>
      </c>
      <c r="EY12" s="165">
        <v>-7.6529999999999996</v>
      </c>
      <c r="EZ12" s="165">
        <v>-7.6344000000000003</v>
      </c>
      <c r="FA12" s="165">
        <v>8.9108000000000001</v>
      </c>
      <c r="FB12" s="165">
        <v>14.148199999999999</v>
      </c>
      <c r="FC12" s="165">
        <v>-30.376799999999999</v>
      </c>
      <c r="FD12" s="165">
        <v>2.9649000000000001</v>
      </c>
      <c r="FE12" s="166"/>
      <c r="FF12" s="165">
        <v>2.9039999999999999</v>
      </c>
      <c r="FG12" s="165">
        <v>3.2281</v>
      </c>
      <c r="FH12" s="165">
        <v>3.1819000000000002</v>
      </c>
      <c r="FI12" s="165">
        <v>0</v>
      </c>
      <c r="FJ12" s="165">
        <v>6.1959</v>
      </c>
      <c r="FK12" s="165">
        <v>6.1959</v>
      </c>
      <c r="FL12" s="165">
        <v>-23.109000000000002</v>
      </c>
      <c r="FM12" s="165">
        <v>25.3446</v>
      </c>
      <c r="FN12" s="165">
        <v>25.313300000000002</v>
      </c>
      <c r="FO12" s="165">
        <v>-16.184899999999999</v>
      </c>
      <c r="FP12" s="166"/>
      <c r="FQ12" s="165">
        <v>16.9937</v>
      </c>
      <c r="FR12" s="165">
        <v>-16.899999999999999</v>
      </c>
      <c r="FS12" s="165">
        <v>-2.3176999999999999</v>
      </c>
      <c r="FT12" s="165">
        <v>0.25380000000000003</v>
      </c>
      <c r="FU12" s="165">
        <v>1.68</v>
      </c>
      <c r="FV12" s="165">
        <v>1.79</v>
      </c>
      <c r="FW12" s="165">
        <v>-18.069299999999998</v>
      </c>
      <c r="FX12" s="166"/>
      <c r="FY12" s="165">
        <v>1.151</v>
      </c>
      <c r="FZ12" s="165">
        <v>0.79100000000000004</v>
      </c>
      <c r="GA12" s="166"/>
      <c r="GB12" s="165">
        <v>-5.48</v>
      </c>
      <c r="GC12" s="165">
        <v>3.3653</v>
      </c>
      <c r="GD12" s="165">
        <v>9.8836999999999993</v>
      </c>
      <c r="GE12" s="166"/>
      <c r="GF12" s="165">
        <v>29.621099999999998</v>
      </c>
      <c r="GG12" s="166"/>
      <c r="GH12" s="165">
        <v>17.210799999999999</v>
      </c>
      <c r="GI12" s="165">
        <v>-0.751</v>
      </c>
      <c r="GJ12" s="165">
        <v>0</v>
      </c>
      <c r="GK12" s="165">
        <v>1.9029</v>
      </c>
      <c r="GL12" s="166"/>
      <c r="GM12" s="166"/>
      <c r="GN12" s="165">
        <v>-12.5692</v>
      </c>
      <c r="GO12" s="165">
        <v>-17.237400000000001</v>
      </c>
      <c r="GP12" s="165">
        <v>1.5855999999999999</v>
      </c>
      <c r="GQ12" s="165">
        <v>-21.070900000000002</v>
      </c>
      <c r="GR12" s="165">
        <v>8.7344000000000008</v>
      </c>
      <c r="GS12" s="165">
        <v>7.3330000000000002</v>
      </c>
      <c r="GT12" s="165">
        <v>97.732900000000001</v>
      </c>
      <c r="GU12" s="165">
        <v>-4.8300999999999998</v>
      </c>
      <c r="GV12" s="165">
        <v>-12.5082</v>
      </c>
      <c r="GW12" s="165">
        <v>10.7057</v>
      </c>
      <c r="GX12" s="165">
        <v>2.9895999999999998</v>
      </c>
      <c r="GY12" s="165">
        <v>5.5820999999999996</v>
      </c>
      <c r="GZ12" s="165">
        <v>5.5857000000000001</v>
      </c>
      <c r="HA12" s="165">
        <v>2.5406</v>
      </c>
      <c r="HB12" s="165">
        <v>22.616700000000002</v>
      </c>
      <c r="HC12" s="165">
        <v>22.8019</v>
      </c>
      <c r="HD12" s="165">
        <v>5.03</v>
      </c>
      <c r="HE12" s="165">
        <v>-8.8287999999999993</v>
      </c>
      <c r="HF12" s="165">
        <v>0</v>
      </c>
      <c r="HG12" s="165">
        <v>41.122</v>
      </c>
      <c r="HH12" s="165">
        <v>0</v>
      </c>
      <c r="HI12" s="165">
        <v>10.460100000000001</v>
      </c>
      <c r="HJ12" s="165">
        <v>10.529</v>
      </c>
      <c r="HK12" s="165">
        <v>-11.893000000000001</v>
      </c>
      <c r="HL12" s="165">
        <v>0</v>
      </c>
      <c r="HM12" s="165">
        <v>-10.303100000000001</v>
      </c>
      <c r="HN12" s="165">
        <v>-11.1252</v>
      </c>
      <c r="HO12" s="166"/>
      <c r="HP12" s="166"/>
      <c r="HQ12" s="165">
        <v>-18.093399999999999</v>
      </c>
      <c r="HR12" s="165">
        <v>-17.5276</v>
      </c>
      <c r="HS12" s="165">
        <v>-0.72560000000000002</v>
      </c>
      <c r="HT12" s="165">
        <v>-0.55410000000000004</v>
      </c>
      <c r="HU12" s="165">
        <v>13.39</v>
      </c>
      <c r="HV12" s="165">
        <v>13.59</v>
      </c>
      <c r="HW12" s="165">
        <v>-28</v>
      </c>
      <c r="HX12" s="165">
        <v>-28.3</v>
      </c>
      <c r="HY12" s="165">
        <v>0.94940000000000002</v>
      </c>
      <c r="HZ12" s="165">
        <v>-12.48</v>
      </c>
      <c r="IA12" s="165">
        <v>94.6798</v>
      </c>
      <c r="IB12" s="165">
        <v>16.467400000000001</v>
      </c>
      <c r="IC12" s="165">
        <v>16.522500000000001</v>
      </c>
      <c r="ID12" s="165">
        <v>-20.8</v>
      </c>
      <c r="IE12" s="165">
        <v>-39.700000000000003</v>
      </c>
      <c r="IF12" s="165">
        <v>1.8</v>
      </c>
      <c r="IG12" s="165">
        <v>1.3</v>
      </c>
      <c r="IH12" s="165">
        <v>-18.1843</v>
      </c>
      <c r="II12" s="166"/>
      <c r="IJ12" s="165">
        <v>-57.989600000000003</v>
      </c>
      <c r="IK12" s="165">
        <v>57.668399999999998</v>
      </c>
      <c r="IL12" s="165">
        <v>-306.70409999999998</v>
      </c>
      <c r="IM12" s="165">
        <v>-56.689599999999999</v>
      </c>
      <c r="IN12" s="165">
        <v>-23.316299999999998</v>
      </c>
      <c r="IO12" s="165">
        <v>139.096</v>
      </c>
      <c r="IP12" s="165">
        <v>30.682500000000001</v>
      </c>
      <c r="IQ12" s="165">
        <v>140.89449999999999</v>
      </c>
      <c r="IR12" s="165">
        <v>130.44990000000001</v>
      </c>
      <c r="IS12" s="165">
        <v>69.740700000000004</v>
      </c>
      <c r="IT12" s="165">
        <v>15.7675</v>
      </c>
      <c r="IU12" s="165">
        <v>15.3413</v>
      </c>
      <c r="IV12" s="165">
        <v>-32.569299999999998</v>
      </c>
      <c r="IW12" s="165">
        <v>232.65710000000001</v>
      </c>
      <c r="IX12" s="166"/>
      <c r="IY12" s="165">
        <v>-7.3834</v>
      </c>
      <c r="IZ12" s="165">
        <v>14.056699999999999</v>
      </c>
      <c r="JA12" s="165">
        <v>0.67989999999999995</v>
      </c>
      <c r="JB12" s="166"/>
      <c r="JC12" s="165">
        <v>-7.92</v>
      </c>
      <c r="JD12" s="165">
        <v>5.1999999999999998E-2</v>
      </c>
      <c r="JE12" s="165">
        <v>4.2999999999999997E-2</v>
      </c>
      <c r="JF12" s="165">
        <v>3.84</v>
      </c>
      <c r="JG12" s="165">
        <v>-2.2400000000000002</v>
      </c>
      <c r="JH12" s="165">
        <v>-1.9565999999999999</v>
      </c>
      <c r="JI12" s="165">
        <v>-3.8071000000000002</v>
      </c>
      <c r="JJ12" s="165">
        <v>10.8995</v>
      </c>
      <c r="JK12" s="165">
        <v>-10.869</v>
      </c>
      <c r="JL12" s="165">
        <v>-2.1</v>
      </c>
      <c r="JM12" s="165">
        <v>0.30199999999999999</v>
      </c>
      <c r="JN12" s="165">
        <v>-0.84699999999999998</v>
      </c>
      <c r="JO12" s="166"/>
      <c r="JP12" s="166"/>
      <c r="JQ12" s="165">
        <v>3.8582999999999998</v>
      </c>
      <c r="JR12" s="165">
        <v>3.7339000000000002</v>
      </c>
      <c r="JS12" s="165">
        <v>2.9542999999999999</v>
      </c>
      <c r="JT12" s="166"/>
      <c r="JU12" s="165">
        <v>25.8</v>
      </c>
      <c r="JV12" s="165">
        <v>3.5533999999999999</v>
      </c>
      <c r="JW12" s="165">
        <v>-0.03</v>
      </c>
      <c r="JX12" s="166"/>
      <c r="JY12" s="165">
        <v>-14.395099999999999</v>
      </c>
      <c r="JZ12" s="165">
        <v>0.51649999999999996</v>
      </c>
      <c r="KA12" s="165">
        <v>-19.393000000000001</v>
      </c>
      <c r="KB12" s="165">
        <v>-13.514099999999999</v>
      </c>
      <c r="KC12" s="165">
        <v>-7.1597999999999997</v>
      </c>
      <c r="KD12" s="165">
        <v>-18.814599999999999</v>
      </c>
      <c r="KE12" s="165">
        <v>-4.9633000000000003</v>
      </c>
      <c r="KF12" s="165">
        <v>-28.3</v>
      </c>
      <c r="KG12" s="165">
        <v>11</v>
      </c>
      <c r="KH12" s="166"/>
      <c r="KI12" s="165">
        <v>-49.228299999999997</v>
      </c>
    </row>
    <row r="13" spans="1:295" ht="18" customHeight="1" x14ac:dyDescent="0.25">
      <c r="A13" s="160" t="s">
        <v>67</v>
      </c>
      <c r="B13" s="160" t="s">
        <v>766</v>
      </c>
      <c r="C13" s="164">
        <v>0</v>
      </c>
      <c r="D13" s="165">
        <v>5.242</v>
      </c>
      <c r="E13" s="165">
        <v>-10.5482</v>
      </c>
      <c r="F13" s="165">
        <v>2.5122</v>
      </c>
      <c r="G13" s="165">
        <v>5.2069999999999999</v>
      </c>
      <c r="H13" s="166"/>
      <c r="I13" s="165">
        <v>10.8752</v>
      </c>
      <c r="J13" s="166"/>
      <c r="K13" s="165">
        <v>7.1806000000000001</v>
      </c>
      <c r="L13" s="165">
        <v>2.3258999999999999</v>
      </c>
      <c r="M13" s="165">
        <v>3.8098000000000001</v>
      </c>
      <c r="N13" s="165">
        <v>0</v>
      </c>
      <c r="O13" s="165">
        <v>-24.2</v>
      </c>
      <c r="P13" s="165">
        <v>2.2000000000000002</v>
      </c>
      <c r="Q13" s="166"/>
      <c r="R13" s="166"/>
      <c r="S13" s="165">
        <v>2.9973000000000001</v>
      </c>
      <c r="T13" s="165">
        <v>-0.21390000000000001</v>
      </c>
      <c r="U13" s="165">
        <v>3.5057</v>
      </c>
      <c r="V13" s="165">
        <v>3.3382999999999998</v>
      </c>
      <c r="W13" s="165">
        <v>6.1093000000000002</v>
      </c>
      <c r="X13" s="165">
        <v>3.7031999999999998</v>
      </c>
      <c r="Y13" s="165">
        <v>0.26640000000000003</v>
      </c>
      <c r="Z13" s="165">
        <v>2.3418999999999999</v>
      </c>
      <c r="AA13" s="166"/>
      <c r="AB13" s="165">
        <v>-1.2068000000000001</v>
      </c>
      <c r="AC13" s="165">
        <v>-0.80300000000000005</v>
      </c>
      <c r="AD13" s="165">
        <v>-0.78200000000000003</v>
      </c>
      <c r="AE13" s="165">
        <v>-0.48599999999999999</v>
      </c>
      <c r="AF13" s="165">
        <v>-19.98</v>
      </c>
      <c r="AG13" s="166"/>
      <c r="AH13" s="165">
        <v>-0.79800000000000004</v>
      </c>
      <c r="AI13" s="165">
        <v>0.32300000000000001</v>
      </c>
      <c r="AJ13" s="165">
        <v>-13.1</v>
      </c>
      <c r="AK13" s="165">
        <v>-13.11</v>
      </c>
      <c r="AL13" s="166"/>
      <c r="AM13" s="165">
        <v>-12.89</v>
      </c>
      <c r="AN13" s="165">
        <v>-12.94</v>
      </c>
      <c r="AO13" s="165">
        <v>2.4039999999999999</v>
      </c>
      <c r="AP13" s="165">
        <v>4.1867000000000001</v>
      </c>
      <c r="AQ13" s="165">
        <v>13.5794</v>
      </c>
      <c r="AR13" s="165">
        <v>14.4872</v>
      </c>
      <c r="AS13" s="165">
        <v>-22.435400000000001</v>
      </c>
      <c r="AT13" s="165">
        <v>-9.5111000000000008</v>
      </c>
      <c r="AU13" s="165">
        <v>-8.7345000000000006</v>
      </c>
      <c r="AV13" s="165">
        <v>1.2477</v>
      </c>
      <c r="AW13" s="165">
        <v>1.52</v>
      </c>
      <c r="AX13" s="165">
        <v>-19.022200000000002</v>
      </c>
      <c r="AY13" s="165">
        <v>-16.878799999999998</v>
      </c>
      <c r="AZ13" s="165">
        <v>0.8014</v>
      </c>
      <c r="BA13" s="165">
        <v>4.5730000000000004</v>
      </c>
      <c r="BB13" s="165">
        <v>50.594200000000001</v>
      </c>
      <c r="BC13" s="165">
        <v>11.8025</v>
      </c>
      <c r="BD13" s="165">
        <v>-5.6</v>
      </c>
      <c r="BE13" s="165">
        <v>-5.7</v>
      </c>
      <c r="BF13" s="165">
        <v>-25.560300000000002</v>
      </c>
      <c r="BG13" s="165">
        <v>-25.4678</v>
      </c>
      <c r="BH13" s="165">
        <v>-2.2259000000000002</v>
      </c>
      <c r="BI13" s="166"/>
      <c r="BJ13" s="165">
        <v>8.2538999999999998</v>
      </c>
      <c r="BK13" s="165">
        <v>6.4671000000000003</v>
      </c>
      <c r="BL13" s="165">
        <v>0</v>
      </c>
      <c r="BM13" s="165">
        <v>0.14169999999999999</v>
      </c>
      <c r="BN13" s="165">
        <v>-65.248599999999996</v>
      </c>
      <c r="BO13" s="165">
        <v>-19.318200000000001</v>
      </c>
      <c r="BP13" s="165">
        <v>-19.440300000000001</v>
      </c>
      <c r="BQ13" s="165">
        <v>86.492699999999999</v>
      </c>
      <c r="BR13" s="165">
        <v>-205.09180000000001</v>
      </c>
      <c r="BS13" s="166"/>
      <c r="BT13" s="166"/>
      <c r="BU13" s="166"/>
      <c r="BV13" s="165">
        <v>3.2233999999999998</v>
      </c>
      <c r="BW13" s="165">
        <v>3.25</v>
      </c>
      <c r="BX13" s="165">
        <v>4.38</v>
      </c>
      <c r="BY13" s="166"/>
      <c r="BZ13" s="165">
        <v>-12.08</v>
      </c>
      <c r="CA13" s="165">
        <v>-18.213999999999999</v>
      </c>
      <c r="CB13" s="165">
        <v>-18.4819</v>
      </c>
      <c r="CC13" s="165">
        <v>22.4132</v>
      </c>
      <c r="CD13" s="165">
        <v>21.805</v>
      </c>
      <c r="CE13" s="165">
        <v>-4.4442000000000004</v>
      </c>
      <c r="CF13" s="165">
        <v>-33.364800000000002</v>
      </c>
      <c r="CG13" s="165">
        <v>-32.982199999999999</v>
      </c>
      <c r="CH13" s="165">
        <v>8.2523</v>
      </c>
      <c r="CI13" s="165">
        <v>6.6203000000000003</v>
      </c>
      <c r="CJ13" s="166"/>
      <c r="CK13" s="166"/>
      <c r="CL13" s="165">
        <v>24.6</v>
      </c>
      <c r="CM13" s="165">
        <v>-7.3</v>
      </c>
      <c r="CN13" s="165">
        <v>-2.09</v>
      </c>
      <c r="CO13" s="165">
        <v>12.6532</v>
      </c>
      <c r="CP13" s="165">
        <v>12.5947</v>
      </c>
      <c r="CQ13" s="165">
        <v>11.768700000000001</v>
      </c>
      <c r="CR13" s="165">
        <v>41.103200000000001</v>
      </c>
      <c r="CS13" s="165">
        <v>40.627299999999998</v>
      </c>
      <c r="CT13" s="165">
        <v>-22.866299999999999</v>
      </c>
      <c r="CU13" s="165">
        <v>-20.344899999999999</v>
      </c>
      <c r="CV13" s="165">
        <v>-18.9283</v>
      </c>
      <c r="CW13" s="165">
        <v>1.7430000000000001</v>
      </c>
      <c r="CX13" s="165">
        <v>22.09</v>
      </c>
      <c r="CY13" s="165">
        <v>18.02</v>
      </c>
      <c r="CZ13" s="165">
        <v>4.6924000000000001</v>
      </c>
      <c r="DA13" s="165">
        <v>4.9835000000000003</v>
      </c>
      <c r="DB13" s="165">
        <v>-7.47</v>
      </c>
      <c r="DC13" s="166"/>
      <c r="DD13" s="165">
        <v>-8.0388999999999999</v>
      </c>
      <c r="DE13" s="165">
        <v>-8.0000999999999998</v>
      </c>
      <c r="DF13" s="165">
        <v>45.113599999999998</v>
      </c>
      <c r="DG13" s="165">
        <v>1.52E-2</v>
      </c>
      <c r="DH13" s="165">
        <v>-3.5823999999999998</v>
      </c>
      <c r="DI13" s="166"/>
      <c r="DJ13" s="166"/>
      <c r="DK13" s="165">
        <v>-3.4289999999999998</v>
      </c>
      <c r="DL13" s="165">
        <v>-3.7402000000000002</v>
      </c>
      <c r="DM13" s="165">
        <v>1.8975</v>
      </c>
      <c r="DN13" s="165">
        <v>1.6757</v>
      </c>
      <c r="DO13" s="165">
        <v>-3.35</v>
      </c>
      <c r="DP13" s="165">
        <v>-1.1299999999999999</v>
      </c>
      <c r="DQ13" s="165">
        <v>4.34</v>
      </c>
      <c r="DR13" s="165">
        <v>-42.827399999999997</v>
      </c>
      <c r="DS13" s="166"/>
      <c r="DT13" s="165">
        <v>-17.41</v>
      </c>
      <c r="DU13" s="165">
        <v>2.0099999999999998</v>
      </c>
      <c r="DV13" s="165">
        <v>30.56</v>
      </c>
      <c r="DW13" s="165">
        <v>-39.236400000000003</v>
      </c>
      <c r="DX13" s="165">
        <v>-19.563600000000001</v>
      </c>
      <c r="DY13" s="166"/>
      <c r="DZ13" s="165">
        <v>-36.5182</v>
      </c>
      <c r="EA13" s="165">
        <v>-10.141400000000001</v>
      </c>
      <c r="EB13" s="165">
        <v>-26.231999999999999</v>
      </c>
      <c r="EC13" s="165">
        <v>-36.204900000000002</v>
      </c>
      <c r="ED13" s="165">
        <v>-36.458500000000001</v>
      </c>
      <c r="EE13" s="165">
        <v>-20.6816</v>
      </c>
      <c r="EF13" s="165">
        <v>-23.950099999999999</v>
      </c>
      <c r="EG13" s="165">
        <v>-11.771000000000001</v>
      </c>
      <c r="EH13" s="165">
        <v>-158.17320000000001</v>
      </c>
      <c r="EI13" s="165">
        <v>-27.610199999999999</v>
      </c>
      <c r="EJ13" s="166"/>
      <c r="EK13" s="165">
        <v>-6.3170000000000002</v>
      </c>
      <c r="EL13" s="165">
        <v>-5.7849000000000004</v>
      </c>
      <c r="EM13" s="165">
        <v>21.995200000000001</v>
      </c>
      <c r="EN13" s="165">
        <v>-18.945799999999998</v>
      </c>
      <c r="EO13" s="165">
        <v>-18.241900000000001</v>
      </c>
      <c r="EP13" s="165">
        <v>10.256</v>
      </c>
      <c r="EQ13" s="165">
        <v>-28.071400000000001</v>
      </c>
      <c r="ER13" s="165">
        <v>-27.799299999999999</v>
      </c>
      <c r="ES13" s="165">
        <v>13.060600000000001</v>
      </c>
      <c r="ET13" s="165">
        <v>0</v>
      </c>
      <c r="EU13" s="165">
        <v>-19.97</v>
      </c>
      <c r="EV13" s="165">
        <v>0</v>
      </c>
      <c r="EW13" s="165">
        <v>1.3301000000000001</v>
      </c>
      <c r="EX13" s="165">
        <v>-22.097999999999999</v>
      </c>
      <c r="EY13" s="165">
        <v>-7.3981000000000003</v>
      </c>
      <c r="EZ13" s="165">
        <v>-7.3463000000000003</v>
      </c>
      <c r="FA13" s="165">
        <v>7.6782000000000004</v>
      </c>
      <c r="FB13" s="165">
        <v>13.117599999999999</v>
      </c>
      <c r="FC13" s="165">
        <v>-32.8673</v>
      </c>
      <c r="FD13" s="165">
        <v>3.1179000000000001</v>
      </c>
      <c r="FE13" s="166"/>
      <c r="FF13" s="165">
        <v>2.8952</v>
      </c>
      <c r="FG13" s="165">
        <v>3.0129999999999999</v>
      </c>
      <c r="FH13" s="165">
        <v>3.1606000000000001</v>
      </c>
      <c r="FI13" s="165">
        <v>0</v>
      </c>
      <c r="FJ13" s="165">
        <v>5.8609999999999998</v>
      </c>
      <c r="FK13" s="165">
        <v>5.8609999999999998</v>
      </c>
      <c r="FL13" s="165">
        <v>-24.448599999999999</v>
      </c>
      <c r="FM13" s="165">
        <v>24.4894</v>
      </c>
      <c r="FN13" s="165">
        <v>24.610900000000001</v>
      </c>
      <c r="FO13" s="165">
        <v>-14.464</v>
      </c>
      <c r="FP13" s="166"/>
      <c r="FQ13" s="165">
        <v>19.508400000000002</v>
      </c>
      <c r="FR13" s="165">
        <v>-16.399999999999999</v>
      </c>
      <c r="FS13" s="165">
        <v>-0.60750000000000004</v>
      </c>
      <c r="FT13" s="165">
        <v>0.2621</v>
      </c>
      <c r="FU13" s="165">
        <v>0.12</v>
      </c>
      <c r="FV13" s="165">
        <v>2.44</v>
      </c>
      <c r="FW13" s="165">
        <v>-19.835599999999999</v>
      </c>
      <c r="FX13" s="166"/>
      <c r="FY13" s="165">
        <v>1.173</v>
      </c>
      <c r="FZ13" s="165">
        <v>0.66300000000000003</v>
      </c>
      <c r="GA13" s="166"/>
      <c r="GB13" s="165">
        <v>-6.05</v>
      </c>
      <c r="GC13" s="165">
        <v>2.4819</v>
      </c>
      <c r="GD13" s="165">
        <v>10.792899999999999</v>
      </c>
      <c r="GE13" s="165">
        <v>-3.9</v>
      </c>
      <c r="GF13" s="165">
        <v>28.5715</v>
      </c>
      <c r="GG13" s="166"/>
      <c r="GH13" s="165">
        <v>17.2546</v>
      </c>
      <c r="GI13" s="165">
        <v>-0.63080000000000003</v>
      </c>
      <c r="GJ13" s="166"/>
      <c r="GK13" s="165">
        <v>1.8441000000000001</v>
      </c>
      <c r="GL13" s="166"/>
      <c r="GM13" s="166"/>
      <c r="GN13" s="165">
        <v>-12.5692</v>
      </c>
      <c r="GO13" s="165">
        <v>-16.571300000000001</v>
      </c>
      <c r="GP13" s="165">
        <v>1.4863</v>
      </c>
      <c r="GQ13" s="165">
        <v>-20.8508</v>
      </c>
      <c r="GR13" s="165">
        <v>10.3172</v>
      </c>
      <c r="GS13" s="165">
        <v>9.2876999999999992</v>
      </c>
      <c r="GT13" s="165">
        <v>99.698099999999997</v>
      </c>
      <c r="GU13" s="165">
        <v>-4.9682000000000004</v>
      </c>
      <c r="GV13" s="165">
        <v>-12.531599999999999</v>
      </c>
      <c r="GW13" s="165">
        <v>10.703200000000001</v>
      </c>
      <c r="GX13" s="165">
        <v>2.6474000000000002</v>
      </c>
      <c r="GY13" s="165">
        <v>5.5088999999999997</v>
      </c>
      <c r="GZ13" s="165">
        <v>5.5620000000000003</v>
      </c>
      <c r="HA13" s="165">
        <v>2.1537000000000002</v>
      </c>
      <c r="HB13" s="165">
        <v>23.265999999999998</v>
      </c>
      <c r="HC13" s="165">
        <v>24.6145</v>
      </c>
      <c r="HD13" s="165">
        <v>5.45</v>
      </c>
      <c r="HE13" s="165">
        <v>-9.2325999999999997</v>
      </c>
      <c r="HF13" s="165">
        <v>0</v>
      </c>
      <c r="HG13" s="165">
        <v>41.719000000000001</v>
      </c>
      <c r="HH13" s="165">
        <v>0</v>
      </c>
      <c r="HI13" s="165">
        <v>9.7886000000000006</v>
      </c>
      <c r="HJ13" s="165">
        <v>10.076499999999999</v>
      </c>
      <c r="HK13" s="165">
        <v>-11.6707</v>
      </c>
      <c r="HL13" s="165">
        <v>0</v>
      </c>
      <c r="HM13" s="165">
        <v>0</v>
      </c>
      <c r="HN13" s="165">
        <v>0</v>
      </c>
      <c r="HO13" s="166"/>
      <c r="HP13" s="166"/>
      <c r="HQ13" s="165">
        <v>-17.664899999999999</v>
      </c>
      <c r="HR13" s="165">
        <v>-17.049700000000001</v>
      </c>
      <c r="HS13" s="165">
        <v>-0.2056</v>
      </c>
      <c r="HT13" s="165">
        <v>-0.26769999999999999</v>
      </c>
      <c r="HU13" s="165">
        <v>14.11</v>
      </c>
      <c r="HV13" s="165">
        <v>13.94</v>
      </c>
      <c r="HW13" s="165">
        <v>-27.9</v>
      </c>
      <c r="HX13" s="165">
        <v>-28.2</v>
      </c>
      <c r="HY13" s="165">
        <v>0.9677</v>
      </c>
      <c r="HZ13" s="165">
        <v>-12.64</v>
      </c>
      <c r="IA13" s="165">
        <v>92.324399999999997</v>
      </c>
      <c r="IB13" s="165">
        <v>17.330100000000002</v>
      </c>
      <c r="IC13" s="165">
        <v>17.6812</v>
      </c>
      <c r="ID13" s="165">
        <v>-21.1</v>
      </c>
      <c r="IE13" s="165">
        <v>-40</v>
      </c>
      <c r="IF13" s="165">
        <v>1.3</v>
      </c>
      <c r="IG13" s="165">
        <v>0.8</v>
      </c>
      <c r="IH13" s="166"/>
      <c r="II13" s="166"/>
      <c r="IJ13" s="165">
        <v>-59.094499999999996</v>
      </c>
      <c r="IK13" s="165">
        <v>57.0246</v>
      </c>
      <c r="IL13" s="165">
        <v>-306.7946</v>
      </c>
      <c r="IM13" s="165">
        <v>-55.039000000000001</v>
      </c>
      <c r="IN13" s="165">
        <v>-23.822299999999998</v>
      </c>
      <c r="IO13" s="165">
        <v>136.65940000000001</v>
      </c>
      <c r="IP13" s="165">
        <v>30.6816</v>
      </c>
      <c r="IQ13" s="165">
        <v>141.24270000000001</v>
      </c>
      <c r="IR13" s="165">
        <v>129.60409999999999</v>
      </c>
      <c r="IS13" s="165">
        <v>69.228499999999997</v>
      </c>
      <c r="IT13" s="165">
        <v>16.8002</v>
      </c>
      <c r="IU13" s="165">
        <v>15.061299999999999</v>
      </c>
      <c r="IV13" s="165">
        <v>-26.240400000000001</v>
      </c>
      <c r="IW13" s="165">
        <v>231.55289999999999</v>
      </c>
      <c r="IX13" s="165">
        <v>-236.86619999999999</v>
      </c>
      <c r="IY13" s="165">
        <v>-7.1665000000000001</v>
      </c>
      <c r="IZ13" s="165">
        <v>15.5692</v>
      </c>
      <c r="JA13" s="165">
        <v>0.65800000000000003</v>
      </c>
      <c r="JB13" s="166"/>
      <c r="JC13" s="165">
        <v>-8.4</v>
      </c>
      <c r="JD13" s="165">
        <v>-5.1999999999999998E-2</v>
      </c>
      <c r="JE13" s="165">
        <v>-0.06</v>
      </c>
      <c r="JF13" s="165">
        <v>4.4000000000000004</v>
      </c>
      <c r="JG13" s="165">
        <v>-2.48</v>
      </c>
      <c r="JH13" s="165">
        <v>-2.0385</v>
      </c>
      <c r="JI13" s="165">
        <v>-3.5447000000000002</v>
      </c>
      <c r="JJ13" s="165">
        <v>10.8141</v>
      </c>
      <c r="JK13" s="165">
        <v>-10.576000000000001</v>
      </c>
      <c r="JL13" s="165">
        <v>-1.9</v>
      </c>
      <c r="JM13" s="165">
        <v>-0.79400000000000004</v>
      </c>
      <c r="JN13" s="165">
        <v>0.19</v>
      </c>
      <c r="JO13" s="166"/>
      <c r="JP13" s="166"/>
      <c r="JQ13" s="165">
        <v>4.8407</v>
      </c>
      <c r="JR13" s="165">
        <v>3.7332000000000001</v>
      </c>
      <c r="JS13" s="165">
        <v>4.2603999999999997</v>
      </c>
      <c r="JT13" s="166"/>
      <c r="JU13" s="165">
        <v>26.1</v>
      </c>
      <c r="JV13" s="165">
        <v>3.4647999999999999</v>
      </c>
      <c r="JW13" s="165">
        <v>-7.0000000000000007E-2</v>
      </c>
      <c r="JX13" s="166"/>
      <c r="JY13" s="165">
        <v>-13.9472</v>
      </c>
      <c r="JZ13" s="165">
        <v>0.18190000000000001</v>
      </c>
      <c r="KA13" s="165">
        <v>-19.139500000000002</v>
      </c>
      <c r="KB13" s="165">
        <v>-14.1312</v>
      </c>
      <c r="KC13" s="165">
        <v>-7.1173000000000002</v>
      </c>
      <c r="KD13" s="165">
        <v>-17.8233</v>
      </c>
      <c r="KE13" s="165">
        <v>-5.0259999999999998</v>
      </c>
      <c r="KF13" s="165">
        <v>-28.2</v>
      </c>
      <c r="KG13" s="165">
        <v>10.9</v>
      </c>
      <c r="KH13" s="166"/>
      <c r="KI13" s="165">
        <v>-49.433700000000002</v>
      </c>
    </row>
    <row r="14" spans="1:295" ht="18" customHeight="1" x14ac:dyDescent="0.25">
      <c r="A14" s="160" t="s">
        <v>67</v>
      </c>
      <c r="B14" s="160" t="s">
        <v>767</v>
      </c>
      <c r="C14" s="164">
        <v>0</v>
      </c>
      <c r="D14" s="165">
        <v>5.2992999999999997</v>
      </c>
      <c r="E14" s="165">
        <v>-10.7623</v>
      </c>
      <c r="F14" s="165">
        <v>2.5295999999999998</v>
      </c>
      <c r="G14" s="165">
        <v>5.2018000000000004</v>
      </c>
      <c r="H14" s="166"/>
      <c r="I14" s="165">
        <v>10.802199999999999</v>
      </c>
      <c r="J14" s="166"/>
      <c r="K14" s="165">
        <v>7.0167000000000002</v>
      </c>
      <c r="L14" s="165">
        <v>2.1909000000000001</v>
      </c>
      <c r="M14" s="165">
        <v>3.6236000000000002</v>
      </c>
      <c r="N14" s="165">
        <v>0</v>
      </c>
      <c r="O14" s="165">
        <v>-24.2</v>
      </c>
      <c r="P14" s="165">
        <v>2.2000000000000002</v>
      </c>
      <c r="Q14" s="166"/>
      <c r="R14" s="165">
        <v>-17.600000000000001</v>
      </c>
      <c r="S14" s="165">
        <v>2.9413999999999998</v>
      </c>
      <c r="T14" s="165">
        <v>-0.88839999999999997</v>
      </c>
      <c r="U14" s="165">
        <v>3.2913000000000001</v>
      </c>
      <c r="V14" s="165">
        <v>3.214</v>
      </c>
      <c r="W14" s="165">
        <v>5.8734999999999999</v>
      </c>
      <c r="X14" s="165">
        <v>3.6071</v>
      </c>
      <c r="Y14" s="165">
        <v>0.12640000000000001</v>
      </c>
      <c r="Z14" s="165">
        <v>2.2885</v>
      </c>
      <c r="AA14" s="166"/>
      <c r="AB14" s="165">
        <v>-1.1113999999999999</v>
      </c>
      <c r="AC14" s="165">
        <v>-0.67900000000000005</v>
      </c>
      <c r="AD14" s="165">
        <v>-0.66700000000000004</v>
      </c>
      <c r="AE14" s="165">
        <v>-0.371</v>
      </c>
      <c r="AF14" s="165">
        <v>-19.98</v>
      </c>
      <c r="AG14" s="165">
        <v>-8.8000000000000007</v>
      </c>
      <c r="AH14" s="165">
        <v>-1.024</v>
      </c>
      <c r="AI14" s="165">
        <v>0.32500000000000001</v>
      </c>
      <c r="AJ14" s="165">
        <v>-13.07</v>
      </c>
      <c r="AK14" s="165">
        <v>-13.07</v>
      </c>
      <c r="AL14" s="166"/>
      <c r="AM14" s="165">
        <v>-11.77</v>
      </c>
      <c r="AN14" s="165">
        <v>-11.82</v>
      </c>
      <c r="AO14" s="165">
        <v>2.5489999999999999</v>
      </c>
      <c r="AP14" s="165">
        <v>4.1912000000000003</v>
      </c>
      <c r="AQ14" s="165">
        <v>13.063599999999999</v>
      </c>
      <c r="AR14" s="165">
        <v>14.6364</v>
      </c>
      <c r="AS14" s="165">
        <v>-23.925000000000001</v>
      </c>
      <c r="AT14" s="165">
        <v>-9.7789999999999999</v>
      </c>
      <c r="AU14" s="165">
        <v>-9.5839999999999996</v>
      </c>
      <c r="AV14" s="165">
        <v>12.5321</v>
      </c>
      <c r="AW14" s="165">
        <v>17.550699999999999</v>
      </c>
      <c r="AX14" s="165">
        <v>-22.505099999999999</v>
      </c>
      <c r="AY14" s="165">
        <v>-20.227799999999998</v>
      </c>
      <c r="AZ14" s="165">
        <v>2.3795999999999999</v>
      </c>
      <c r="BA14" s="165">
        <v>14.9664</v>
      </c>
      <c r="BB14" s="165">
        <v>47.983600000000003</v>
      </c>
      <c r="BC14" s="165">
        <v>10.986599999999999</v>
      </c>
      <c r="BD14" s="165">
        <v>-5.8</v>
      </c>
      <c r="BE14" s="165">
        <v>-5.7</v>
      </c>
      <c r="BF14" s="165">
        <v>-22.200700000000001</v>
      </c>
      <c r="BG14" s="165">
        <v>-23.078700000000001</v>
      </c>
      <c r="BH14" s="165">
        <v>-2.1082999999999998</v>
      </c>
      <c r="BI14" s="166"/>
      <c r="BJ14" s="165">
        <v>7.3124000000000002</v>
      </c>
      <c r="BK14" s="165">
        <v>6.9241000000000001</v>
      </c>
      <c r="BL14" s="166"/>
      <c r="BM14" s="165">
        <v>0.23649999999999999</v>
      </c>
      <c r="BN14" s="165">
        <v>-50.508099999999999</v>
      </c>
      <c r="BO14" s="165">
        <v>-20.752600000000001</v>
      </c>
      <c r="BP14" s="165">
        <v>-20.722100000000001</v>
      </c>
      <c r="BQ14" s="165">
        <v>81.683000000000007</v>
      </c>
      <c r="BR14" s="165">
        <v>-196.68430000000001</v>
      </c>
      <c r="BS14" s="166"/>
      <c r="BT14" s="166"/>
      <c r="BU14" s="166"/>
      <c r="BV14" s="165">
        <v>3.2134</v>
      </c>
      <c r="BW14" s="165">
        <v>2.94</v>
      </c>
      <c r="BX14" s="165">
        <v>3.55</v>
      </c>
      <c r="BY14" s="166"/>
      <c r="BZ14" s="165">
        <v>-11.94</v>
      </c>
      <c r="CA14" s="165">
        <v>-18.883800000000001</v>
      </c>
      <c r="CB14" s="165">
        <v>-18.7498</v>
      </c>
      <c r="CC14" s="165">
        <v>22.7346</v>
      </c>
      <c r="CD14" s="165">
        <v>22.750699999999998</v>
      </c>
      <c r="CE14" s="165">
        <v>-4.3253000000000004</v>
      </c>
      <c r="CF14" s="165">
        <v>-31.834700000000002</v>
      </c>
      <c r="CG14" s="165">
        <v>-32.065600000000003</v>
      </c>
      <c r="CH14" s="165">
        <v>6.6902999999999997</v>
      </c>
      <c r="CI14" s="165">
        <v>6.2962999999999996</v>
      </c>
      <c r="CJ14" s="166"/>
      <c r="CK14" s="166"/>
      <c r="CL14" s="165">
        <v>24.9</v>
      </c>
      <c r="CM14" s="165">
        <v>-9.1999999999999993</v>
      </c>
      <c r="CN14" s="165">
        <v>-1.92</v>
      </c>
      <c r="CO14" s="165">
        <v>13.3637</v>
      </c>
      <c r="CP14" s="165">
        <v>12.9857</v>
      </c>
      <c r="CQ14" s="165">
        <v>11.9519</v>
      </c>
      <c r="CR14" s="165">
        <v>39.969000000000001</v>
      </c>
      <c r="CS14" s="165">
        <v>40.616700000000002</v>
      </c>
      <c r="CT14" s="165">
        <v>-22.0884</v>
      </c>
      <c r="CU14" s="165">
        <v>-20.645399999999999</v>
      </c>
      <c r="CV14" s="165">
        <v>-17.695399999999999</v>
      </c>
      <c r="CW14" s="165">
        <v>1.9036</v>
      </c>
      <c r="CX14" s="165">
        <v>24.53</v>
      </c>
      <c r="CY14" s="165">
        <v>17.73</v>
      </c>
      <c r="CZ14" s="165">
        <v>4.0674000000000001</v>
      </c>
      <c r="DA14" s="165">
        <v>4.3975999999999997</v>
      </c>
      <c r="DB14" s="165">
        <v>-7.03</v>
      </c>
      <c r="DC14" s="166"/>
      <c r="DD14" s="165">
        <v>-7.8910999999999998</v>
      </c>
      <c r="DE14" s="165">
        <v>-7.8895</v>
      </c>
      <c r="DF14" s="165">
        <v>42.1905</v>
      </c>
      <c r="DG14" s="165">
        <v>1.52E-2</v>
      </c>
      <c r="DH14" s="165">
        <v>-3.4864000000000002</v>
      </c>
      <c r="DI14" s="165">
        <v>20.3</v>
      </c>
      <c r="DJ14" s="166"/>
      <c r="DK14" s="165">
        <v>-3.4558</v>
      </c>
      <c r="DL14" s="165">
        <v>-3.7402000000000002</v>
      </c>
      <c r="DM14" s="165">
        <v>2.3706999999999998</v>
      </c>
      <c r="DN14" s="165">
        <v>1.6757</v>
      </c>
      <c r="DO14" s="165">
        <v>-3.47</v>
      </c>
      <c r="DP14" s="165">
        <v>-1.35</v>
      </c>
      <c r="DQ14" s="165">
        <v>4.774</v>
      </c>
      <c r="DR14" s="165">
        <v>-41.502400000000002</v>
      </c>
      <c r="DS14" s="166"/>
      <c r="DT14" s="165">
        <v>-17.760000000000002</v>
      </c>
      <c r="DU14" s="165">
        <v>2</v>
      </c>
      <c r="DV14" s="165">
        <v>29.74</v>
      </c>
      <c r="DW14" s="165">
        <v>-40.563600000000001</v>
      </c>
      <c r="DX14" s="165">
        <v>-20.0182</v>
      </c>
      <c r="DY14" s="166"/>
      <c r="DZ14" s="165">
        <v>-37.299999999999997</v>
      </c>
      <c r="EA14" s="165">
        <v>-10.2493</v>
      </c>
      <c r="EB14" s="165">
        <v>-28.6279</v>
      </c>
      <c r="EC14" s="165">
        <v>-37.7804</v>
      </c>
      <c r="ED14" s="165">
        <v>-37.456800000000001</v>
      </c>
      <c r="EE14" s="165">
        <v>-13.4687</v>
      </c>
      <c r="EF14" s="165">
        <v>-16.907699999999998</v>
      </c>
      <c r="EG14" s="165">
        <v>-11.965</v>
      </c>
      <c r="EH14" s="165">
        <v>-153.36689999999999</v>
      </c>
      <c r="EI14" s="165">
        <v>-19.784099999999999</v>
      </c>
      <c r="EJ14" s="166"/>
      <c r="EK14" s="165">
        <v>-6.2858999999999998</v>
      </c>
      <c r="EL14" s="165">
        <v>-5.5724999999999998</v>
      </c>
      <c r="EM14" s="165">
        <v>22.680199999999999</v>
      </c>
      <c r="EN14" s="165">
        <v>-25.625399999999999</v>
      </c>
      <c r="EO14" s="165">
        <v>-24.334900000000001</v>
      </c>
      <c r="EP14" s="165">
        <v>36.368000000000002</v>
      </c>
      <c r="EQ14" s="165">
        <v>-28.996700000000001</v>
      </c>
      <c r="ER14" s="165">
        <v>-28.814800000000002</v>
      </c>
      <c r="ES14" s="165">
        <v>12.6532</v>
      </c>
      <c r="ET14" s="165">
        <v>-7.98</v>
      </c>
      <c r="EU14" s="165">
        <v>-13.67</v>
      </c>
      <c r="EV14" s="165">
        <v>0.6</v>
      </c>
      <c r="EW14" s="165">
        <v>1.1781999999999999</v>
      </c>
      <c r="EX14" s="165">
        <v>-34.451300000000003</v>
      </c>
      <c r="EY14" s="165">
        <v>-7.3728999999999996</v>
      </c>
      <c r="EZ14" s="165">
        <v>-7.48</v>
      </c>
      <c r="FA14" s="165">
        <v>7.2115</v>
      </c>
      <c r="FB14" s="165">
        <v>11.5829</v>
      </c>
      <c r="FC14" s="165">
        <v>-30.743500000000001</v>
      </c>
      <c r="FD14" s="165">
        <v>3.3531</v>
      </c>
      <c r="FE14" s="166"/>
      <c r="FF14" s="165">
        <v>3.0678999999999998</v>
      </c>
      <c r="FG14" s="165">
        <v>3.2313000000000001</v>
      </c>
      <c r="FH14" s="165">
        <v>3.4436</v>
      </c>
      <c r="FI14" s="165">
        <v>0</v>
      </c>
      <c r="FJ14" s="165">
        <v>6.8657000000000004</v>
      </c>
      <c r="FK14" s="165">
        <v>6.6982999999999997</v>
      </c>
      <c r="FL14" s="165">
        <v>-24.113700000000001</v>
      </c>
      <c r="FM14" s="165">
        <v>23.4329</v>
      </c>
      <c r="FN14" s="165">
        <v>23.612100000000002</v>
      </c>
      <c r="FO14" s="165">
        <v>-15.9855</v>
      </c>
      <c r="FP14" s="166"/>
      <c r="FQ14" s="165">
        <v>19.698799999999999</v>
      </c>
      <c r="FR14" s="165">
        <v>-17.22</v>
      </c>
      <c r="FS14" s="165">
        <v>-1.6109</v>
      </c>
      <c r="FT14" s="165">
        <v>0.26300000000000001</v>
      </c>
      <c r="FU14" s="165">
        <v>1.47</v>
      </c>
      <c r="FV14" s="165">
        <v>1.88</v>
      </c>
      <c r="FW14" s="165">
        <v>-18.737200000000001</v>
      </c>
      <c r="FX14" s="166"/>
      <c r="FY14" s="165">
        <v>1.2150000000000001</v>
      </c>
      <c r="FZ14" s="165">
        <v>0.60399999999999998</v>
      </c>
      <c r="GA14" s="166"/>
      <c r="GB14" s="165">
        <v>-5.65</v>
      </c>
      <c r="GC14" s="165">
        <v>2.6724999999999999</v>
      </c>
      <c r="GD14" s="165">
        <v>9.7531999999999996</v>
      </c>
      <c r="GE14" s="165">
        <v>-3.79</v>
      </c>
      <c r="GF14" s="165">
        <v>28.648099999999999</v>
      </c>
      <c r="GG14" s="166"/>
      <c r="GH14" s="165">
        <v>16.9633</v>
      </c>
      <c r="GI14" s="165">
        <v>-0.51890000000000003</v>
      </c>
      <c r="GJ14" s="166"/>
      <c r="GK14" s="165">
        <v>1.7988</v>
      </c>
      <c r="GL14" s="166"/>
      <c r="GM14" s="166"/>
      <c r="GN14" s="165">
        <v>-13.2056</v>
      </c>
      <c r="GO14" s="165">
        <v>-15.3413</v>
      </c>
      <c r="GP14" s="165">
        <v>1.1331</v>
      </c>
      <c r="GQ14" s="165">
        <v>-20.834399999999999</v>
      </c>
      <c r="GR14" s="165">
        <v>9.032</v>
      </c>
      <c r="GS14" s="165">
        <v>8.3257999999999992</v>
      </c>
      <c r="GT14" s="165">
        <v>101.05759999999999</v>
      </c>
      <c r="GU14" s="165">
        <v>-5.1087999999999996</v>
      </c>
      <c r="GV14" s="165">
        <v>-12.6286</v>
      </c>
      <c r="GW14" s="165">
        <v>10.606199999999999</v>
      </c>
      <c r="GX14" s="165">
        <v>2.5703999999999998</v>
      </c>
      <c r="GY14" s="165">
        <v>5.5674999999999999</v>
      </c>
      <c r="GZ14" s="165">
        <v>5.5541</v>
      </c>
      <c r="HA14" s="165">
        <v>2</v>
      </c>
      <c r="HB14" s="165">
        <v>21.875699999999998</v>
      </c>
      <c r="HC14" s="165">
        <v>25.0471</v>
      </c>
      <c r="HD14" s="165">
        <v>6.71</v>
      </c>
      <c r="HE14" s="165">
        <v>-10.705299999999999</v>
      </c>
      <c r="HF14" s="165">
        <v>0</v>
      </c>
      <c r="HG14" s="165">
        <v>44.9666</v>
      </c>
      <c r="HH14" s="165">
        <v>0</v>
      </c>
      <c r="HI14" s="165">
        <v>11.5481</v>
      </c>
      <c r="HJ14" s="165">
        <v>11.4307</v>
      </c>
      <c r="HK14" s="165">
        <v>-11.7173</v>
      </c>
      <c r="HL14" s="165">
        <v>0</v>
      </c>
      <c r="HM14" s="165">
        <v>-9.9956999999999994</v>
      </c>
      <c r="HN14" s="165">
        <v>-10.777699999999999</v>
      </c>
      <c r="HO14" s="166"/>
      <c r="HP14" s="166"/>
      <c r="HQ14" s="165">
        <v>-16.093800000000002</v>
      </c>
      <c r="HR14" s="165">
        <v>-15.8521</v>
      </c>
      <c r="HS14" s="165">
        <v>-0.34620000000000001</v>
      </c>
      <c r="HT14" s="165">
        <v>-0.25950000000000001</v>
      </c>
      <c r="HU14" s="165">
        <v>13.28</v>
      </c>
      <c r="HV14" s="165">
        <v>13.33</v>
      </c>
      <c r="HW14" s="165">
        <v>-28.3</v>
      </c>
      <c r="HX14" s="165">
        <v>-28.2</v>
      </c>
      <c r="HY14" s="165">
        <v>0.94940000000000002</v>
      </c>
      <c r="HZ14" s="165">
        <v>-12.56</v>
      </c>
      <c r="IA14" s="165">
        <v>89.331299999999999</v>
      </c>
      <c r="IB14" s="165">
        <v>18.529399999999999</v>
      </c>
      <c r="IC14" s="165">
        <v>18.508900000000001</v>
      </c>
      <c r="ID14" s="165">
        <v>-20.8</v>
      </c>
      <c r="IE14" s="165">
        <v>-40.1</v>
      </c>
      <c r="IF14" s="165">
        <v>0.7</v>
      </c>
      <c r="IG14" s="165">
        <v>0.1</v>
      </c>
      <c r="IH14" s="166"/>
      <c r="II14" s="165">
        <v>-17.9864</v>
      </c>
      <c r="IJ14" s="165">
        <v>-58.945</v>
      </c>
      <c r="IK14" s="165">
        <v>61.983699999999999</v>
      </c>
      <c r="IL14" s="165">
        <v>-304.70639999999997</v>
      </c>
      <c r="IM14" s="165">
        <v>-57.975099999999998</v>
      </c>
      <c r="IN14" s="165">
        <v>-22.019500000000001</v>
      </c>
      <c r="IO14" s="165">
        <v>135.36879999999999</v>
      </c>
      <c r="IP14" s="165">
        <v>33.985599999999998</v>
      </c>
      <c r="IQ14" s="165">
        <v>141.1473</v>
      </c>
      <c r="IR14" s="165">
        <v>128.98519999999999</v>
      </c>
      <c r="IS14" s="165">
        <v>67.255700000000004</v>
      </c>
      <c r="IT14" s="165">
        <v>14.4588</v>
      </c>
      <c r="IU14" s="165">
        <v>15.949400000000001</v>
      </c>
      <c r="IV14" s="165">
        <v>-26.6707</v>
      </c>
      <c r="IW14" s="165">
        <v>229.74420000000001</v>
      </c>
      <c r="IX14" s="165">
        <v>-233.9914</v>
      </c>
      <c r="IY14" s="165">
        <v>-6.9970999999999997</v>
      </c>
      <c r="IZ14" s="165">
        <v>11.327</v>
      </c>
      <c r="JA14" s="165">
        <v>0.63360000000000005</v>
      </c>
      <c r="JB14" s="166"/>
      <c r="JC14" s="165">
        <v>-8.24</v>
      </c>
      <c r="JD14" s="165">
        <v>-4.5999999999999999E-2</v>
      </c>
      <c r="JE14" s="165">
        <v>-5.3999999999999999E-2</v>
      </c>
      <c r="JF14" s="165">
        <v>4</v>
      </c>
      <c r="JG14" s="165">
        <v>-1.28</v>
      </c>
      <c r="JH14" s="165">
        <v>-2.1859000000000002</v>
      </c>
      <c r="JI14" s="165">
        <v>-3.7490999999999999</v>
      </c>
      <c r="JJ14" s="165">
        <v>11.0185</v>
      </c>
      <c r="JK14" s="165">
        <v>-10.576000000000001</v>
      </c>
      <c r="JL14" s="165">
        <v>-1.6</v>
      </c>
      <c r="JM14" s="165">
        <v>0.29299999999999998</v>
      </c>
      <c r="JN14" s="165">
        <v>0.60899999999999999</v>
      </c>
      <c r="JO14" s="166"/>
      <c r="JP14" s="166"/>
      <c r="JQ14" s="165">
        <v>3.9695999999999998</v>
      </c>
      <c r="JR14" s="165">
        <v>4.4867999999999997</v>
      </c>
      <c r="JS14" s="165">
        <v>3.1966999999999999</v>
      </c>
      <c r="JT14" s="166"/>
      <c r="JU14" s="165">
        <v>25.7</v>
      </c>
      <c r="JV14" s="165">
        <v>2.5051999999999999</v>
      </c>
      <c r="JW14" s="165">
        <v>-0.1</v>
      </c>
      <c r="JX14" s="166"/>
      <c r="JY14" s="165">
        <v>-14.233499999999999</v>
      </c>
      <c r="JZ14" s="165">
        <v>0</v>
      </c>
      <c r="KA14" s="165">
        <v>-19.9941</v>
      </c>
      <c r="KB14" s="165">
        <v>-12.922599999999999</v>
      </c>
      <c r="KC14" s="165">
        <v>-6.5758999999999999</v>
      </c>
      <c r="KD14" s="165">
        <v>-18.036899999999999</v>
      </c>
      <c r="KE14" s="165">
        <v>-5.2521000000000004</v>
      </c>
      <c r="KF14" s="165">
        <v>-28</v>
      </c>
      <c r="KG14" s="165">
        <v>11.1</v>
      </c>
      <c r="KH14" s="166"/>
      <c r="KI14" s="165">
        <v>-50.150199999999998</v>
      </c>
    </row>
    <row r="15" spans="1:295" ht="18" customHeight="1" x14ac:dyDescent="0.25">
      <c r="A15" s="160" t="s">
        <v>67</v>
      </c>
      <c r="B15" s="160" t="s">
        <v>768</v>
      </c>
      <c r="C15" s="164">
        <v>0</v>
      </c>
      <c r="D15" s="165">
        <v>5.3368000000000002</v>
      </c>
      <c r="E15" s="165">
        <v>-10.616199999999999</v>
      </c>
      <c r="F15" s="165">
        <v>2.3239999999999998</v>
      </c>
      <c r="G15" s="165">
        <v>5.6458000000000004</v>
      </c>
      <c r="H15" s="166"/>
      <c r="I15" s="165">
        <v>10.847200000000001</v>
      </c>
      <c r="J15" s="166"/>
      <c r="K15" s="165">
        <v>7.0857000000000001</v>
      </c>
      <c r="L15" s="165">
        <v>2.2999000000000001</v>
      </c>
      <c r="M15" s="165">
        <v>3.5198</v>
      </c>
      <c r="N15" s="166"/>
      <c r="O15" s="165">
        <v>-24.2</v>
      </c>
      <c r="P15" s="165">
        <v>0</v>
      </c>
      <c r="Q15" s="166"/>
      <c r="R15" s="166"/>
      <c r="S15" s="165">
        <v>2.9264999999999999</v>
      </c>
      <c r="T15" s="165">
        <v>-1.131</v>
      </c>
      <c r="U15" s="165">
        <v>3.2847</v>
      </c>
      <c r="V15" s="165">
        <v>3.2139000000000002</v>
      </c>
      <c r="W15" s="165">
        <v>5.9558999999999997</v>
      </c>
      <c r="X15" s="165">
        <v>3.7105000000000001</v>
      </c>
      <c r="Y15" s="165">
        <v>8.3000000000000004E-2</v>
      </c>
      <c r="Z15" s="165">
        <v>2.1015999999999999</v>
      </c>
      <c r="AA15" s="166"/>
      <c r="AB15" s="165">
        <v>-1.1662999999999999</v>
      </c>
      <c r="AC15" s="165">
        <v>-0.67400000000000004</v>
      </c>
      <c r="AD15" s="165">
        <v>-0.66100000000000003</v>
      </c>
      <c r="AE15" s="165">
        <v>-0.67700000000000005</v>
      </c>
      <c r="AF15" s="165">
        <v>-19.98</v>
      </c>
      <c r="AG15" s="165">
        <v>-8.8000000000000007</v>
      </c>
      <c r="AH15" s="165">
        <v>-0.98899999999999999</v>
      </c>
      <c r="AI15" s="165">
        <v>0.32500000000000001</v>
      </c>
      <c r="AJ15" s="165">
        <v>-13.42</v>
      </c>
      <c r="AK15" s="165">
        <v>-13.39</v>
      </c>
      <c r="AL15" s="166"/>
      <c r="AM15" s="165">
        <v>-11.6</v>
      </c>
      <c r="AN15" s="165">
        <v>-11.49</v>
      </c>
      <c r="AO15" s="165">
        <v>2.9279999999999999</v>
      </c>
      <c r="AP15" s="165">
        <v>4.077</v>
      </c>
      <c r="AQ15" s="165">
        <v>14.6059</v>
      </c>
      <c r="AR15" s="165">
        <v>14.7661</v>
      </c>
      <c r="AS15" s="165">
        <v>-23.2254</v>
      </c>
      <c r="AT15" s="165">
        <v>-9.5111000000000008</v>
      </c>
      <c r="AU15" s="165">
        <v>-9.5776000000000003</v>
      </c>
      <c r="AV15" s="165">
        <v>22.275400000000001</v>
      </c>
      <c r="AW15" s="165">
        <v>20.116</v>
      </c>
      <c r="AX15" s="165">
        <v>-23.174900000000001</v>
      </c>
      <c r="AY15" s="165">
        <v>-20.897600000000001</v>
      </c>
      <c r="AZ15" s="165">
        <v>3.5632999999999999</v>
      </c>
      <c r="BA15" s="165">
        <v>12.6427</v>
      </c>
      <c r="BB15" s="165">
        <v>47.002800000000001</v>
      </c>
      <c r="BC15" s="165">
        <v>11.9626</v>
      </c>
      <c r="BD15" s="165">
        <v>-5.8</v>
      </c>
      <c r="BE15" s="165">
        <v>-5.7</v>
      </c>
      <c r="BF15" s="165">
        <v>-23.130199999999999</v>
      </c>
      <c r="BG15" s="165">
        <v>-22.0184</v>
      </c>
      <c r="BH15" s="165">
        <v>-2.0968</v>
      </c>
      <c r="BI15" s="166"/>
      <c r="BJ15" s="165">
        <v>6.4958</v>
      </c>
      <c r="BK15" s="165">
        <v>6.8097000000000003</v>
      </c>
      <c r="BL15" s="166"/>
      <c r="BM15" s="165">
        <v>0.17610000000000001</v>
      </c>
      <c r="BN15" s="165">
        <v>-46.540700000000001</v>
      </c>
      <c r="BO15" s="165">
        <v>-21.576599999999999</v>
      </c>
      <c r="BP15" s="165">
        <v>-21.576599999999999</v>
      </c>
      <c r="BQ15" s="165">
        <v>76.781400000000005</v>
      </c>
      <c r="BR15" s="165">
        <v>-200.3561</v>
      </c>
      <c r="BS15" s="166"/>
      <c r="BT15" s="166"/>
      <c r="BU15" s="166"/>
      <c r="BV15" s="165">
        <v>2.3751000000000002</v>
      </c>
      <c r="BW15" s="165">
        <v>2.91</v>
      </c>
      <c r="BX15" s="165">
        <v>3.56</v>
      </c>
      <c r="BY15" s="166"/>
      <c r="BZ15" s="165">
        <v>-12.17</v>
      </c>
      <c r="CA15" s="165">
        <v>-18.213999999999999</v>
      </c>
      <c r="CB15" s="165">
        <v>-18.6158</v>
      </c>
      <c r="CC15" s="165">
        <v>22.706</v>
      </c>
      <c r="CD15" s="165">
        <v>22.960999999999999</v>
      </c>
      <c r="CE15" s="165">
        <v>-3.6070000000000002</v>
      </c>
      <c r="CF15" s="165">
        <v>-31.732600000000001</v>
      </c>
      <c r="CG15" s="165">
        <v>-31.9682</v>
      </c>
      <c r="CH15" s="165">
        <v>5.4165000000000001</v>
      </c>
      <c r="CI15" s="165">
        <v>3.2746</v>
      </c>
      <c r="CJ15" s="166"/>
      <c r="CK15" s="166"/>
      <c r="CL15" s="165">
        <v>18.399999999999999</v>
      </c>
      <c r="CM15" s="165">
        <v>-2.6</v>
      </c>
      <c r="CN15" s="165">
        <v>-1.93</v>
      </c>
      <c r="CO15" s="165">
        <v>11.109299999999999</v>
      </c>
      <c r="CP15" s="165">
        <v>11.4147</v>
      </c>
      <c r="CQ15" s="165">
        <v>10.7364</v>
      </c>
      <c r="CR15" s="165">
        <v>40.569200000000002</v>
      </c>
      <c r="CS15" s="165">
        <v>39.343899999999998</v>
      </c>
      <c r="CT15" s="165">
        <v>-22.5044</v>
      </c>
      <c r="CU15" s="165">
        <v>-19.743200000000002</v>
      </c>
      <c r="CV15" s="165">
        <v>-17.962900000000001</v>
      </c>
      <c r="CW15" s="165">
        <v>1.5590999999999999</v>
      </c>
      <c r="CX15" s="165">
        <v>21.2</v>
      </c>
      <c r="CY15" s="165">
        <v>18.53</v>
      </c>
      <c r="CZ15" s="165">
        <v>4.0674000000000001</v>
      </c>
      <c r="DA15" s="165">
        <v>4.4951999999999996</v>
      </c>
      <c r="DB15" s="165">
        <v>-6.92</v>
      </c>
      <c r="DC15" s="166"/>
      <c r="DD15" s="165">
        <v>-5.3453999999999997</v>
      </c>
      <c r="DE15" s="165">
        <v>-5.7895000000000003</v>
      </c>
      <c r="DF15" s="165">
        <v>34.635100000000001</v>
      </c>
      <c r="DG15" s="165">
        <v>1.54E-2</v>
      </c>
      <c r="DH15" s="165">
        <v>-3.3912</v>
      </c>
      <c r="DI15" s="166"/>
      <c r="DJ15" s="165">
        <v>20.7</v>
      </c>
      <c r="DK15" s="165">
        <v>-3.2555999999999998</v>
      </c>
      <c r="DL15" s="165">
        <v>-3.9272</v>
      </c>
      <c r="DM15" s="165">
        <v>2.5284</v>
      </c>
      <c r="DN15" s="165">
        <v>1.4902</v>
      </c>
      <c r="DO15" s="165">
        <v>-3.57</v>
      </c>
      <c r="DP15" s="165">
        <v>-1.46</v>
      </c>
      <c r="DQ15" s="165">
        <v>6.1224999999999996</v>
      </c>
      <c r="DR15" s="165">
        <v>-34.777000000000001</v>
      </c>
      <c r="DS15" s="166"/>
      <c r="DT15" s="165">
        <v>-16.73</v>
      </c>
      <c r="DU15" s="165">
        <v>2.19</v>
      </c>
      <c r="DV15" s="165">
        <v>28.62</v>
      </c>
      <c r="DW15" s="165">
        <v>-35.872700000000002</v>
      </c>
      <c r="DX15" s="165">
        <v>-17.336400000000001</v>
      </c>
      <c r="DY15" s="166"/>
      <c r="DZ15" s="165">
        <v>-36.7727</v>
      </c>
      <c r="EA15" s="165">
        <v>-9.8054000000000006</v>
      </c>
      <c r="EB15" s="165">
        <v>-29.281099999999999</v>
      </c>
      <c r="EC15" s="165">
        <v>-36.834800000000001</v>
      </c>
      <c r="ED15" s="165">
        <v>-36.761299999999999</v>
      </c>
      <c r="EE15" s="165">
        <v>-16.591699999999999</v>
      </c>
      <c r="EF15" s="165">
        <v>-16.978100000000001</v>
      </c>
      <c r="EG15" s="165">
        <v>-11.677</v>
      </c>
      <c r="EH15" s="165">
        <v>-154.50370000000001</v>
      </c>
      <c r="EI15" s="165">
        <v>-22.100999999999999</v>
      </c>
      <c r="EJ15" s="166"/>
      <c r="EK15" s="165">
        <v>-6.2595999999999998</v>
      </c>
      <c r="EL15" s="165">
        <v>-5.8851000000000004</v>
      </c>
      <c r="EM15" s="165">
        <v>21.2852</v>
      </c>
      <c r="EN15" s="165">
        <v>-22.1126</v>
      </c>
      <c r="EO15" s="165">
        <v>-20.480599999999999</v>
      </c>
      <c r="EP15" s="165">
        <v>13.327999999999999</v>
      </c>
      <c r="EQ15" s="165">
        <v>-27.252400000000002</v>
      </c>
      <c r="ER15" s="165">
        <v>-27.145600000000002</v>
      </c>
      <c r="ES15" s="165">
        <v>12.892200000000001</v>
      </c>
      <c r="ET15" s="165">
        <v>0</v>
      </c>
      <c r="EU15" s="165">
        <v>-18.77</v>
      </c>
      <c r="EV15" s="165">
        <v>0.1</v>
      </c>
      <c r="EW15" s="165">
        <v>1.3076000000000001</v>
      </c>
      <c r="EX15" s="165">
        <v>-27.9255</v>
      </c>
      <c r="EY15" s="165">
        <v>-8.5975999999999999</v>
      </c>
      <c r="EZ15" s="165">
        <v>-8.5389999999999997</v>
      </c>
      <c r="FA15" s="165">
        <v>8.9209999999999994</v>
      </c>
      <c r="FB15" s="165">
        <v>12.4762</v>
      </c>
      <c r="FC15" s="165">
        <v>-31.8782</v>
      </c>
      <c r="FD15" s="165">
        <v>3.6255999999999999</v>
      </c>
      <c r="FE15" s="166"/>
      <c r="FF15" s="165">
        <v>3.3471000000000002</v>
      </c>
      <c r="FG15" s="165">
        <v>2.7608999999999999</v>
      </c>
      <c r="FH15" s="165">
        <v>3.1261999999999999</v>
      </c>
      <c r="FI15" s="165">
        <v>0</v>
      </c>
      <c r="FJ15" s="165">
        <v>5.8609999999999998</v>
      </c>
      <c r="FK15" s="165">
        <v>6.5308000000000002</v>
      </c>
      <c r="FL15" s="165">
        <v>-24.448599999999999</v>
      </c>
      <c r="FM15" s="165">
        <v>22.141300000000001</v>
      </c>
      <c r="FN15" s="165">
        <v>22.501899999999999</v>
      </c>
      <c r="FO15" s="165">
        <v>-15.8104</v>
      </c>
      <c r="FP15" s="166"/>
      <c r="FQ15" s="165">
        <v>20.113800000000001</v>
      </c>
      <c r="FR15" s="165">
        <v>-16.98</v>
      </c>
      <c r="FS15" s="165">
        <v>-1.0121</v>
      </c>
      <c r="FT15" s="165">
        <v>0.28860000000000002</v>
      </c>
      <c r="FU15" s="165">
        <v>0.73</v>
      </c>
      <c r="FV15" s="165">
        <v>2.29</v>
      </c>
      <c r="FW15" s="165">
        <v>-20.336500000000001</v>
      </c>
      <c r="FX15" s="166"/>
      <c r="FY15" s="165">
        <v>1.2070000000000001</v>
      </c>
      <c r="FZ15" s="165">
        <v>0.69599999999999995</v>
      </c>
      <c r="GA15" s="166"/>
      <c r="GB15" s="165">
        <v>-5.66</v>
      </c>
      <c r="GC15" s="165">
        <v>2.4274</v>
      </c>
      <c r="GD15" s="165">
        <v>8.9163999999999994</v>
      </c>
      <c r="GE15" s="165">
        <v>-4.05</v>
      </c>
      <c r="GF15" s="165">
        <v>28.889700000000001</v>
      </c>
      <c r="GG15" s="166"/>
      <c r="GH15" s="165">
        <v>16.8643</v>
      </c>
      <c r="GI15" s="165">
        <v>-0.57350000000000001</v>
      </c>
      <c r="GJ15" s="166"/>
      <c r="GK15" s="165">
        <v>1.8122</v>
      </c>
      <c r="GL15" s="166"/>
      <c r="GM15" s="166"/>
      <c r="GN15" s="165">
        <v>-12.261699999999999</v>
      </c>
      <c r="GO15" s="165">
        <v>-15.7661</v>
      </c>
      <c r="GP15" s="165">
        <v>1.1639999999999999</v>
      </c>
      <c r="GQ15" s="165">
        <v>-20.7789</v>
      </c>
      <c r="GR15" s="165">
        <v>6.5407000000000002</v>
      </c>
      <c r="GS15" s="165">
        <v>7.1948999999999996</v>
      </c>
      <c r="GT15" s="165">
        <v>98.075400000000002</v>
      </c>
      <c r="GU15" s="165">
        <v>-5.0366999999999997</v>
      </c>
      <c r="GV15" s="165">
        <v>-12.4152</v>
      </c>
      <c r="GW15" s="165">
        <v>10.4518</v>
      </c>
      <c r="GX15" s="165">
        <v>2.0571000000000002</v>
      </c>
      <c r="GY15" s="165">
        <v>5.6334</v>
      </c>
      <c r="GZ15" s="165">
        <v>5.6726999999999999</v>
      </c>
      <c r="HA15" s="165">
        <v>0.94840000000000002</v>
      </c>
      <c r="HB15" s="165">
        <v>22.780799999999999</v>
      </c>
      <c r="HC15" s="165">
        <v>23.255500000000001</v>
      </c>
      <c r="HD15" s="165">
        <v>5.45</v>
      </c>
      <c r="HE15" s="165">
        <v>-9.8583999999999996</v>
      </c>
      <c r="HF15" s="165">
        <v>0</v>
      </c>
      <c r="HG15" s="165">
        <v>43.235999999999997</v>
      </c>
      <c r="HH15" s="165">
        <v>3.0914999999999999</v>
      </c>
      <c r="HI15" s="165">
        <v>10.109500000000001</v>
      </c>
      <c r="HJ15" s="165">
        <v>10.268599999999999</v>
      </c>
      <c r="HK15" s="165">
        <v>-11.013299999999999</v>
      </c>
      <c r="HL15" s="165">
        <v>0</v>
      </c>
      <c r="HM15" s="165">
        <v>-10.8178</v>
      </c>
      <c r="HN15" s="165">
        <v>-11.812099999999999</v>
      </c>
      <c r="HO15" s="166"/>
      <c r="HP15" s="166"/>
      <c r="HQ15" s="165">
        <v>-18.0989</v>
      </c>
      <c r="HR15" s="165">
        <v>-17.538599999999999</v>
      </c>
      <c r="HS15" s="165">
        <v>-0.7853</v>
      </c>
      <c r="HT15" s="165">
        <v>-0.80020000000000002</v>
      </c>
      <c r="HU15" s="165">
        <v>13.8</v>
      </c>
      <c r="HV15" s="165">
        <v>13.73</v>
      </c>
      <c r="HW15" s="165">
        <v>-27.3</v>
      </c>
      <c r="HX15" s="165">
        <v>-27.2</v>
      </c>
      <c r="HY15" s="165">
        <v>0.84499999999999997</v>
      </c>
      <c r="HZ15" s="165">
        <v>-12</v>
      </c>
      <c r="IA15" s="165">
        <v>99.198999999999998</v>
      </c>
      <c r="IB15" s="165">
        <v>10.015000000000001</v>
      </c>
      <c r="IC15" s="165">
        <v>9.8751999999999995</v>
      </c>
      <c r="ID15" s="165">
        <v>-20.399999999999999</v>
      </c>
      <c r="IE15" s="165">
        <v>-38.799999999999997</v>
      </c>
      <c r="IF15" s="165">
        <v>2.2000000000000002</v>
      </c>
      <c r="IG15" s="165">
        <v>1.6</v>
      </c>
      <c r="IH15" s="166"/>
      <c r="II15" s="165">
        <v>-18.186900000000001</v>
      </c>
      <c r="IJ15" s="165">
        <v>-57.704700000000003</v>
      </c>
      <c r="IK15" s="165">
        <v>57.6419</v>
      </c>
      <c r="IL15" s="165">
        <v>-307.536</v>
      </c>
      <c r="IM15" s="165">
        <v>-58.150799999999997</v>
      </c>
      <c r="IN15" s="165">
        <v>-23.308299999999999</v>
      </c>
      <c r="IO15" s="165">
        <v>138.82839999999999</v>
      </c>
      <c r="IP15" s="165">
        <v>29.995000000000001</v>
      </c>
      <c r="IQ15" s="165">
        <v>142.13460000000001</v>
      </c>
      <c r="IR15" s="165">
        <v>132.4349</v>
      </c>
      <c r="IS15" s="165">
        <v>68.939499999999995</v>
      </c>
      <c r="IT15" s="165">
        <v>15.4809</v>
      </c>
      <c r="IU15" s="165">
        <v>14.6104</v>
      </c>
      <c r="IV15" s="165">
        <v>-30.1374</v>
      </c>
      <c r="IW15" s="165">
        <v>231.1165</v>
      </c>
      <c r="IX15" s="165">
        <v>-239.7903</v>
      </c>
      <c r="IY15" s="165">
        <v>-8.0748999999999995</v>
      </c>
      <c r="IZ15" s="165">
        <v>13.8367</v>
      </c>
      <c r="JA15" s="165">
        <v>-0.65549999999999997</v>
      </c>
      <c r="JB15" s="166"/>
      <c r="JC15" s="165">
        <v>-7.52</v>
      </c>
      <c r="JD15" s="165">
        <v>-0.03</v>
      </c>
      <c r="JE15" s="165">
        <v>-0.04</v>
      </c>
      <c r="JF15" s="165">
        <v>3.36</v>
      </c>
      <c r="JG15" s="165">
        <v>-0.88</v>
      </c>
      <c r="JH15" s="165">
        <v>-2.0878000000000001</v>
      </c>
      <c r="JI15" s="165">
        <v>-4.1306000000000003</v>
      </c>
      <c r="JJ15" s="165">
        <v>11.281000000000001</v>
      </c>
      <c r="JK15" s="165">
        <v>-10.545500000000001</v>
      </c>
      <c r="JL15" s="165">
        <v>-1.8</v>
      </c>
      <c r="JM15" s="165">
        <v>0.78500000000000003</v>
      </c>
      <c r="JN15" s="165">
        <v>0.86799999999999999</v>
      </c>
      <c r="JO15" s="166"/>
      <c r="JP15" s="166"/>
      <c r="JQ15" s="165">
        <v>3.0057999999999998</v>
      </c>
      <c r="JR15" s="165">
        <v>3.5297999999999998</v>
      </c>
      <c r="JS15" s="165">
        <v>2.9881000000000002</v>
      </c>
      <c r="JT15" s="166"/>
      <c r="JU15" s="165">
        <v>25.3</v>
      </c>
      <c r="JV15" s="165">
        <v>3.2488999999999999</v>
      </c>
      <c r="JW15" s="165">
        <v>-0.15</v>
      </c>
      <c r="JX15" s="166"/>
      <c r="JY15" s="165">
        <v>-14.048500000000001</v>
      </c>
      <c r="JZ15" s="165">
        <v>0</v>
      </c>
      <c r="KA15" s="165">
        <v>-20.725300000000001</v>
      </c>
      <c r="KB15" s="165">
        <v>-12.7087</v>
      </c>
      <c r="KC15" s="165">
        <v>-6.1302000000000003</v>
      </c>
      <c r="KD15" s="165">
        <v>-19.143899999999999</v>
      </c>
      <c r="KE15" s="165">
        <v>-5.1024000000000003</v>
      </c>
      <c r="KF15" s="165">
        <v>-27.1</v>
      </c>
      <c r="KG15" s="165">
        <v>10.1</v>
      </c>
      <c r="KH15" s="166"/>
      <c r="KI15" s="165">
        <v>-53.822899999999997</v>
      </c>
    </row>
    <row r="16" spans="1:295" ht="18" customHeight="1" x14ac:dyDescent="0.25">
      <c r="A16" s="160" t="s">
        <v>67</v>
      </c>
      <c r="B16" s="160" t="s">
        <v>769</v>
      </c>
      <c r="C16" s="167">
        <v>0</v>
      </c>
      <c r="D16" s="168">
        <v>5.2678000000000003</v>
      </c>
      <c r="E16" s="169"/>
      <c r="F16" s="168">
        <v>2.335</v>
      </c>
      <c r="G16" s="168">
        <v>5.5364000000000004</v>
      </c>
      <c r="H16" s="169"/>
      <c r="I16" s="168">
        <v>10.9055</v>
      </c>
      <c r="J16" s="169"/>
      <c r="K16" s="168">
        <v>7.3223000000000003</v>
      </c>
      <c r="L16" s="168">
        <v>2.4199000000000002</v>
      </c>
      <c r="M16" s="168">
        <v>3.8975</v>
      </c>
      <c r="N16" s="168">
        <v>0</v>
      </c>
      <c r="O16" s="169"/>
      <c r="P16" s="168">
        <v>0</v>
      </c>
      <c r="Q16" s="169"/>
      <c r="R16" s="169"/>
      <c r="S16" s="168">
        <v>2.9563000000000001</v>
      </c>
      <c r="T16" s="168">
        <v>-0.48980000000000001</v>
      </c>
      <c r="U16" s="168">
        <v>3.4445000000000001</v>
      </c>
      <c r="V16" s="168">
        <v>3.3832</v>
      </c>
      <c r="W16" s="168">
        <v>6.0808</v>
      </c>
      <c r="X16" s="168">
        <v>3.6446999999999998</v>
      </c>
      <c r="Y16" s="168">
        <v>3.0700000000000002E-2</v>
      </c>
      <c r="Z16" s="168">
        <v>2.3344</v>
      </c>
      <c r="AA16" s="169"/>
      <c r="AB16" s="168">
        <v>-1.0338000000000001</v>
      </c>
      <c r="AC16" s="168">
        <v>-0.70699999999999996</v>
      </c>
      <c r="AD16" s="168">
        <v>-0.72899999999999998</v>
      </c>
      <c r="AE16" s="168">
        <v>-0.49299999999999999</v>
      </c>
      <c r="AF16" s="168">
        <v>-19.98</v>
      </c>
      <c r="AG16" s="168">
        <v>-8.8000000000000007</v>
      </c>
      <c r="AH16" s="168">
        <v>-1.1060000000000001</v>
      </c>
      <c r="AI16" s="168">
        <v>0.32600000000000001</v>
      </c>
      <c r="AJ16" s="168">
        <v>-13.15</v>
      </c>
      <c r="AK16" s="168">
        <v>-13.14</v>
      </c>
      <c r="AL16" s="169"/>
      <c r="AM16" s="168">
        <v>-11.75</v>
      </c>
      <c r="AN16" s="168">
        <v>-11.87</v>
      </c>
      <c r="AO16" s="168">
        <v>2.9373999999999998</v>
      </c>
      <c r="AP16" s="168">
        <v>4.2606999999999999</v>
      </c>
      <c r="AQ16" s="168">
        <v>13.7143</v>
      </c>
      <c r="AR16" s="168">
        <v>15.4876</v>
      </c>
      <c r="AS16" s="168">
        <v>-22.890699999999999</v>
      </c>
      <c r="AT16" s="168">
        <v>-9.7789999999999999</v>
      </c>
      <c r="AU16" s="168">
        <v>-9.6478000000000002</v>
      </c>
      <c r="AV16" s="168">
        <v>14.6637</v>
      </c>
      <c r="AW16" s="168">
        <v>14.711499999999999</v>
      </c>
      <c r="AX16" s="168">
        <v>-20.7637</v>
      </c>
      <c r="AY16" s="168">
        <v>-19.156199999999998</v>
      </c>
      <c r="AZ16" s="168">
        <v>2.3795999999999999</v>
      </c>
      <c r="BA16" s="168">
        <v>12.078799999999999</v>
      </c>
      <c r="BB16" s="168">
        <v>49.8949</v>
      </c>
      <c r="BC16" s="168">
        <v>10.3849</v>
      </c>
      <c r="BD16" s="168">
        <v>-6.2</v>
      </c>
      <c r="BE16" s="168">
        <v>-6.2</v>
      </c>
      <c r="BF16" s="168">
        <v>-23.732299999999999</v>
      </c>
      <c r="BG16" s="168">
        <v>-23.6632</v>
      </c>
      <c r="BH16" s="168">
        <v>-2.2456</v>
      </c>
      <c r="BI16" s="169"/>
      <c r="BJ16" s="168">
        <v>7.7504999999999997</v>
      </c>
      <c r="BK16" s="168">
        <v>6.7514000000000003</v>
      </c>
      <c r="BL16" s="169"/>
      <c r="BM16" s="168">
        <v>0.2286</v>
      </c>
      <c r="BN16" s="168">
        <v>-58.229300000000002</v>
      </c>
      <c r="BO16" s="168">
        <v>-20.874700000000001</v>
      </c>
      <c r="BP16" s="168">
        <v>-21.1798</v>
      </c>
      <c r="BQ16" s="168">
        <v>81.2363</v>
      </c>
      <c r="BR16" s="168">
        <v>-200.00569999999999</v>
      </c>
      <c r="BS16" s="169"/>
      <c r="BT16" s="169"/>
      <c r="BU16" s="169"/>
      <c r="BV16" s="169"/>
      <c r="BW16" s="168">
        <v>3</v>
      </c>
      <c r="BX16" s="168">
        <v>3.64</v>
      </c>
      <c r="BY16" s="169"/>
      <c r="BZ16" s="168">
        <v>-12.18</v>
      </c>
      <c r="CA16" s="168">
        <v>-17.5442</v>
      </c>
      <c r="CB16" s="168">
        <v>-18.7498</v>
      </c>
      <c r="CC16" s="168">
        <v>22.468299999999999</v>
      </c>
      <c r="CD16" s="168">
        <v>22.4527</v>
      </c>
      <c r="CE16" s="168">
        <v>-4.0206</v>
      </c>
      <c r="CF16" s="168">
        <v>-32.264800000000001</v>
      </c>
      <c r="CG16" s="168">
        <v>-32.042099999999998</v>
      </c>
      <c r="CH16" s="168">
        <v>7.8160999999999996</v>
      </c>
      <c r="CI16" s="168">
        <v>4.7187000000000001</v>
      </c>
      <c r="CJ16" s="169"/>
      <c r="CK16" s="169"/>
      <c r="CL16" s="168">
        <v>22.8</v>
      </c>
      <c r="CM16" s="168">
        <v>-5.5</v>
      </c>
      <c r="CN16" s="168">
        <v>-1.71</v>
      </c>
      <c r="CO16" s="168">
        <v>11.7674</v>
      </c>
      <c r="CP16" s="168">
        <v>12.3027</v>
      </c>
      <c r="CQ16" s="168">
        <v>11.538500000000001</v>
      </c>
      <c r="CR16" s="168">
        <v>40.188200000000002</v>
      </c>
      <c r="CS16" s="168">
        <v>40.164099999999998</v>
      </c>
      <c r="CT16" s="168">
        <v>-22.736999999999998</v>
      </c>
      <c r="CU16" s="168">
        <v>-19.493400000000001</v>
      </c>
      <c r="CV16" s="168">
        <v>-18.5976</v>
      </c>
      <c r="CW16" s="168">
        <v>1.6335999999999999</v>
      </c>
      <c r="CX16" s="168">
        <v>23.06</v>
      </c>
      <c r="CY16" s="168">
        <v>18.149999999999999</v>
      </c>
      <c r="CZ16" s="168">
        <v>4.0674000000000001</v>
      </c>
      <c r="DA16" s="168">
        <v>4.3975999999999997</v>
      </c>
      <c r="DB16" s="168">
        <v>-6.98</v>
      </c>
      <c r="DC16" s="169"/>
      <c r="DD16" s="168">
        <v>-7.0129000000000001</v>
      </c>
      <c r="DE16" s="168">
        <v>-6.7603999999999997</v>
      </c>
      <c r="DF16" s="168">
        <v>39.272199999999998</v>
      </c>
      <c r="DG16" s="168">
        <v>1.5299999999999999E-2</v>
      </c>
      <c r="DH16" s="168">
        <v>-3.4085000000000001</v>
      </c>
      <c r="DI16" s="169"/>
      <c r="DJ16" s="169"/>
      <c r="DK16" s="168">
        <v>-3.4020999999999999</v>
      </c>
      <c r="DL16" s="168">
        <v>-3.7402000000000002</v>
      </c>
      <c r="DM16" s="168">
        <v>2.0552000000000001</v>
      </c>
      <c r="DN16" s="168">
        <v>1.6757</v>
      </c>
      <c r="DO16" s="168">
        <v>-3.34</v>
      </c>
      <c r="DP16" s="168">
        <v>-1.1399999999999999</v>
      </c>
      <c r="DQ16" s="168">
        <v>4.3090000000000002</v>
      </c>
      <c r="DR16" s="168">
        <v>-39.532200000000003</v>
      </c>
      <c r="DS16" s="169"/>
      <c r="DT16" s="168">
        <v>-17.37</v>
      </c>
      <c r="DU16" s="168">
        <v>2.19</v>
      </c>
      <c r="DV16" s="168">
        <v>29.62</v>
      </c>
      <c r="DW16" s="168">
        <v>-36.636400000000002</v>
      </c>
      <c r="DX16" s="168">
        <v>-18.418199999999999</v>
      </c>
      <c r="DY16" s="169"/>
      <c r="DZ16" s="168">
        <v>-35.609099999999998</v>
      </c>
      <c r="EA16" s="168">
        <v>-9.9779999999999998</v>
      </c>
      <c r="EB16" s="168">
        <v>-26.582799999999999</v>
      </c>
      <c r="EC16" s="168">
        <v>-35.844900000000003</v>
      </c>
      <c r="ED16" s="168">
        <v>-35.904800000000002</v>
      </c>
      <c r="EE16" s="168">
        <v>-19.209299999999999</v>
      </c>
      <c r="EF16" s="168">
        <v>-21.295999999999999</v>
      </c>
      <c r="EG16" s="168">
        <v>-11.438000000000001</v>
      </c>
      <c r="EH16" s="168">
        <v>-155.7516</v>
      </c>
      <c r="EI16" s="168">
        <v>-23.081600000000002</v>
      </c>
      <c r="EJ16" s="169"/>
      <c r="EK16" s="168">
        <v>-6.3448000000000002</v>
      </c>
      <c r="EL16" s="168">
        <v>-5.7374000000000001</v>
      </c>
      <c r="EM16" s="168">
        <v>19.946000000000002</v>
      </c>
      <c r="EN16" s="168">
        <v>-20.843599999999999</v>
      </c>
      <c r="EO16" s="168">
        <v>-19.220400000000001</v>
      </c>
      <c r="EP16" s="168">
        <v>25.616</v>
      </c>
      <c r="EQ16" s="168">
        <v>-28.279599999999999</v>
      </c>
      <c r="ER16" s="168">
        <v>-28.147099999999998</v>
      </c>
      <c r="ES16" s="168">
        <v>9.6142000000000003</v>
      </c>
      <c r="ET16" s="168">
        <v>-14.78</v>
      </c>
      <c r="EU16" s="168">
        <v>-18.54</v>
      </c>
      <c r="EV16" s="168">
        <v>0</v>
      </c>
      <c r="EW16" s="168">
        <v>1.4452</v>
      </c>
      <c r="EX16" s="168">
        <v>-25.138500000000001</v>
      </c>
      <c r="EY16" s="168">
        <v>-8.6857000000000006</v>
      </c>
      <c r="EZ16" s="168">
        <v>-8.7768999999999995</v>
      </c>
      <c r="FA16" s="168">
        <v>8.7384000000000004</v>
      </c>
      <c r="FB16" s="168">
        <v>11.1456</v>
      </c>
      <c r="FC16" s="168">
        <v>-30.655799999999999</v>
      </c>
      <c r="FD16" s="168">
        <v>3.5882999999999998</v>
      </c>
      <c r="FE16" s="169"/>
      <c r="FF16" s="168">
        <v>3.3149000000000002</v>
      </c>
      <c r="FG16" s="168">
        <v>3.6650999999999998</v>
      </c>
      <c r="FH16" s="168">
        <v>2.8744999999999998</v>
      </c>
      <c r="FI16" s="168">
        <v>0</v>
      </c>
      <c r="FJ16" s="168">
        <v>6.5308000000000002</v>
      </c>
      <c r="FK16" s="168">
        <v>6.1959</v>
      </c>
      <c r="FL16" s="168">
        <v>-26.792999999999999</v>
      </c>
      <c r="FM16" s="168">
        <v>22.464300000000001</v>
      </c>
      <c r="FN16" s="168">
        <v>22.905200000000001</v>
      </c>
      <c r="FO16" s="168">
        <v>-16.4436</v>
      </c>
      <c r="FP16" s="169"/>
      <c r="FQ16" s="168">
        <v>20.6265</v>
      </c>
      <c r="FR16" s="168">
        <v>-16.73</v>
      </c>
      <c r="FS16" s="168">
        <v>-1.1183000000000001</v>
      </c>
      <c r="FT16" s="168">
        <v>0.27950000000000003</v>
      </c>
      <c r="FU16" s="168">
        <v>0.45</v>
      </c>
      <c r="FV16" s="168">
        <v>2.3199999999999998</v>
      </c>
      <c r="FW16" s="168">
        <v>-20.721399999999999</v>
      </c>
      <c r="FX16" s="169"/>
      <c r="FY16" s="168">
        <v>1.1679999999999999</v>
      </c>
      <c r="FZ16" s="168">
        <v>0.55600000000000005</v>
      </c>
      <c r="GA16" s="169"/>
      <c r="GB16" s="168">
        <v>-5.64</v>
      </c>
      <c r="GC16" s="168">
        <v>2.8035000000000001</v>
      </c>
      <c r="GD16" s="168">
        <v>10.4071</v>
      </c>
      <c r="GE16" s="168">
        <v>-4.08</v>
      </c>
      <c r="GF16" s="168">
        <v>28.600999999999999</v>
      </c>
      <c r="GG16" s="169"/>
      <c r="GH16" s="168">
        <v>16.738600000000002</v>
      </c>
      <c r="GI16" s="168">
        <v>-0.66839999999999999</v>
      </c>
      <c r="GJ16" s="169"/>
      <c r="GK16" s="168">
        <v>1.7769999999999999</v>
      </c>
      <c r="GL16" s="169"/>
      <c r="GM16" s="169"/>
      <c r="GN16" s="168">
        <v>-12.8588</v>
      </c>
      <c r="GO16" s="168">
        <v>-16.0822</v>
      </c>
      <c r="GP16" s="168">
        <v>0.48380000000000001</v>
      </c>
      <c r="GQ16" s="168">
        <v>-20.860199999999999</v>
      </c>
      <c r="GR16" s="168">
        <v>7.9055999999999997</v>
      </c>
      <c r="GS16" s="168">
        <v>7.3158000000000003</v>
      </c>
      <c r="GT16" s="168">
        <v>98.834900000000005</v>
      </c>
      <c r="GU16" s="168">
        <v>-5.1451000000000002</v>
      </c>
      <c r="GV16" s="168">
        <v>-12.1806</v>
      </c>
      <c r="GW16" s="168">
        <v>9.9083000000000006</v>
      </c>
      <c r="GX16" s="168">
        <v>4.0701999999999998</v>
      </c>
      <c r="GY16" s="168">
        <v>5.6113999999999997</v>
      </c>
      <c r="GZ16" s="168">
        <v>5.6253000000000002</v>
      </c>
      <c r="HA16" s="168">
        <v>4</v>
      </c>
      <c r="HB16" s="168">
        <v>25.088000000000001</v>
      </c>
      <c r="HC16" s="168">
        <v>27.430900000000001</v>
      </c>
      <c r="HD16" s="168">
        <v>5.45</v>
      </c>
      <c r="HE16" s="168">
        <v>-10.1815</v>
      </c>
      <c r="HF16" s="168">
        <v>0</v>
      </c>
      <c r="HG16" s="168">
        <v>42.499200000000002</v>
      </c>
      <c r="HH16" s="168">
        <v>0</v>
      </c>
      <c r="HI16" s="168">
        <v>10.775499999999999</v>
      </c>
      <c r="HJ16" s="168">
        <v>11.559200000000001</v>
      </c>
      <c r="HK16" s="168">
        <v>-12.345599999999999</v>
      </c>
      <c r="HL16" s="168">
        <v>-5.4701000000000004</v>
      </c>
      <c r="HM16" s="168">
        <v>0</v>
      </c>
      <c r="HN16" s="168">
        <v>0</v>
      </c>
      <c r="HO16" s="169"/>
      <c r="HP16" s="169"/>
      <c r="HQ16" s="168">
        <v>-17.659400000000002</v>
      </c>
      <c r="HR16" s="168">
        <v>-17.055199999999999</v>
      </c>
      <c r="HS16" s="168">
        <v>-0.47370000000000001</v>
      </c>
      <c r="HT16" s="168">
        <v>-0.5605</v>
      </c>
      <c r="HU16" s="168">
        <v>11.62</v>
      </c>
      <c r="HV16" s="168">
        <v>11.53</v>
      </c>
      <c r="HW16" s="168">
        <v>-28.8</v>
      </c>
      <c r="HX16" s="168">
        <v>-28.7</v>
      </c>
      <c r="HY16" s="168">
        <v>0.82669999999999999</v>
      </c>
      <c r="HZ16" s="168">
        <v>-11.76</v>
      </c>
      <c r="IA16" s="168">
        <v>95.446700000000007</v>
      </c>
      <c r="IB16" s="168">
        <v>11.057</v>
      </c>
      <c r="IC16" s="168">
        <v>11.355</v>
      </c>
      <c r="ID16" s="168">
        <v>-20.3</v>
      </c>
      <c r="IE16" s="168">
        <v>-40.1</v>
      </c>
      <c r="IF16" s="168">
        <v>2.2000000000000002</v>
      </c>
      <c r="IG16" s="168">
        <v>1.6</v>
      </c>
      <c r="IH16" s="169"/>
      <c r="II16" s="169"/>
      <c r="IJ16" s="168">
        <v>-55.626399999999997</v>
      </c>
      <c r="IK16" s="168">
        <v>52.777900000000002</v>
      </c>
      <c r="IL16" s="168">
        <v>-307.89240000000001</v>
      </c>
      <c r="IM16" s="168">
        <v>-57.239699999999999</v>
      </c>
      <c r="IN16" s="168">
        <v>-24.411000000000001</v>
      </c>
      <c r="IO16" s="168">
        <v>139.2063</v>
      </c>
      <c r="IP16" s="168">
        <v>30.867599999999999</v>
      </c>
      <c r="IQ16" s="168">
        <v>144.11359999999999</v>
      </c>
      <c r="IR16" s="168">
        <v>130.9699</v>
      </c>
      <c r="IS16" s="168">
        <v>69.381200000000007</v>
      </c>
      <c r="IT16" s="168">
        <v>14.3178</v>
      </c>
      <c r="IU16" s="168">
        <v>14.707000000000001</v>
      </c>
      <c r="IV16" s="168">
        <v>-26.7346</v>
      </c>
      <c r="IW16" s="168">
        <v>230.64230000000001</v>
      </c>
      <c r="IX16" s="168">
        <v>-237.19479999999999</v>
      </c>
      <c r="IY16" s="168">
        <v>-5.1534000000000004</v>
      </c>
      <c r="IZ16" s="168">
        <v>12.6342</v>
      </c>
      <c r="JA16" s="168">
        <v>-1.0290999999999999</v>
      </c>
      <c r="JB16" s="169"/>
      <c r="JC16" s="168">
        <v>-7.92</v>
      </c>
      <c r="JD16" s="168">
        <v>-3.0000000000000001E-3</v>
      </c>
      <c r="JE16" s="168">
        <v>-1.9E-2</v>
      </c>
      <c r="JF16" s="168">
        <v>4.4000000000000004</v>
      </c>
      <c r="JG16" s="168">
        <v>-1.84</v>
      </c>
      <c r="JH16" s="168">
        <v>-2.2094</v>
      </c>
      <c r="JI16" s="168">
        <v>-3.8071000000000002</v>
      </c>
      <c r="JJ16" s="168">
        <v>11.045999999999999</v>
      </c>
      <c r="JK16" s="168">
        <v>-10.75</v>
      </c>
      <c r="JL16" s="168">
        <v>-2.4</v>
      </c>
      <c r="JM16" s="168">
        <v>-0.36099999999999999</v>
      </c>
      <c r="JN16" s="168">
        <v>-1.0109999999999999</v>
      </c>
      <c r="JO16" s="169"/>
      <c r="JP16" s="169"/>
      <c r="JQ16" s="168">
        <v>3.7702</v>
      </c>
      <c r="JR16" s="168">
        <v>3.8946000000000001</v>
      </c>
      <c r="JS16" s="168">
        <v>4.4897999999999998</v>
      </c>
      <c r="JT16" s="169"/>
      <c r="JU16" s="168">
        <v>25.7</v>
      </c>
      <c r="JV16" s="168">
        <v>2.8976999999999999</v>
      </c>
      <c r="JW16" s="168">
        <v>-0.12</v>
      </c>
      <c r="JX16" s="169"/>
      <c r="JY16" s="168">
        <v>-15.4527</v>
      </c>
      <c r="JZ16" s="168">
        <v>0.1363</v>
      </c>
      <c r="KA16" s="168">
        <v>-18.5854</v>
      </c>
      <c r="KB16" s="168">
        <v>-14.606</v>
      </c>
      <c r="KC16" s="168">
        <v>-6.6203000000000003</v>
      </c>
      <c r="KD16" s="168">
        <v>-17.3934</v>
      </c>
      <c r="KE16" s="168">
        <v>-5.9206000000000003</v>
      </c>
      <c r="KF16" s="168">
        <v>-28</v>
      </c>
      <c r="KG16" s="168">
        <v>11</v>
      </c>
      <c r="KH16" s="169"/>
      <c r="KI16" s="168">
        <v>-54.493400000000001</v>
      </c>
    </row>
    <row r="17" spans="1:295" ht="18" customHeight="1" x14ac:dyDescent="0.25">
      <c r="A17" s="160" t="s">
        <v>67</v>
      </c>
      <c r="B17" s="160" t="s">
        <v>770</v>
      </c>
      <c r="C17" s="161">
        <v>0</v>
      </c>
      <c r="D17" s="162">
        <v>5.1913</v>
      </c>
      <c r="E17" s="163"/>
      <c r="F17" s="162">
        <v>2.4769999999999999</v>
      </c>
      <c r="G17" s="162">
        <v>5.5246000000000004</v>
      </c>
      <c r="H17" s="163"/>
      <c r="I17" s="162">
        <v>10.919</v>
      </c>
      <c r="J17" s="163"/>
      <c r="K17" s="162">
        <v>7.5728999999999997</v>
      </c>
      <c r="L17" s="162">
        <v>2.4188999999999998</v>
      </c>
      <c r="M17" s="162">
        <v>3.863</v>
      </c>
      <c r="N17" s="162">
        <v>0</v>
      </c>
      <c r="O17" s="162">
        <v>-24.2</v>
      </c>
      <c r="P17" s="162">
        <v>0</v>
      </c>
      <c r="Q17" s="163"/>
      <c r="R17" s="162">
        <v>-17.600000000000001</v>
      </c>
      <c r="S17" s="162">
        <v>3.0428999999999999</v>
      </c>
      <c r="T17" s="162">
        <v>-0.71299999999999997</v>
      </c>
      <c r="U17" s="162">
        <v>3.4260999999999999</v>
      </c>
      <c r="V17" s="162">
        <v>3.3035000000000001</v>
      </c>
      <c r="W17" s="162">
        <v>6.0709999999999997</v>
      </c>
      <c r="X17" s="162">
        <v>2.9834999999999998</v>
      </c>
      <c r="Y17" s="162">
        <v>0.1187</v>
      </c>
      <c r="Z17" s="162">
        <v>2.2098</v>
      </c>
      <c r="AA17" s="163"/>
      <c r="AB17" s="162">
        <v>-1.0147999999999999</v>
      </c>
      <c r="AC17" s="162">
        <v>-0.57799999999999996</v>
      </c>
      <c r="AD17" s="162">
        <v>-0.55600000000000005</v>
      </c>
      <c r="AE17" s="162">
        <v>-0.50700000000000001</v>
      </c>
      <c r="AF17" s="162">
        <v>-22.2</v>
      </c>
      <c r="AG17" s="162">
        <v>-8.8000000000000007</v>
      </c>
      <c r="AH17" s="162">
        <v>-1.1859999999999999</v>
      </c>
      <c r="AI17" s="162">
        <v>0.33</v>
      </c>
      <c r="AJ17" s="162">
        <v>-12.34</v>
      </c>
      <c r="AK17" s="162">
        <v>-12.31</v>
      </c>
      <c r="AL17" s="163"/>
      <c r="AM17" s="162">
        <v>-10.86</v>
      </c>
      <c r="AN17" s="162">
        <v>-10.91</v>
      </c>
      <c r="AO17" s="162">
        <v>2.5731999999999999</v>
      </c>
      <c r="AP17" s="162">
        <v>4.3761999999999999</v>
      </c>
      <c r="AQ17" s="162">
        <v>12.5428</v>
      </c>
      <c r="AR17" s="162">
        <v>15.0372</v>
      </c>
      <c r="AS17" s="162">
        <v>-23.2866</v>
      </c>
      <c r="AT17" s="162">
        <v>-9.9130000000000003</v>
      </c>
      <c r="AU17" s="162">
        <v>-9.9084000000000003</v>
      </c>
      <c r="AV17" s="162">
        <v>13.0403</v>
      </c>
      <c r="AW17" s="162">
        <v>15.757999999999999</v>
      </c>
      <c r="AX17" s="162">
        <v>-19.558</v>
      </c>
      <c r="AY17" s="162">
        <v>-19.692</v>
      </c>
      <c r="AZ17" s="162">
        <v>1.5905</v>
      </c>
      <c r="BA17" s="162">
        <v>9.3238000000000003</v>
      </c>
      <c r="BB17" s="162">
        <v>42.360100000000003</v>
      </c>
      <c r="BC17" s="162">
        <v>11.151999999999999</v>
      </c>
      <c r="BD17" s="162">
        <v>-6.4</v>
      </c>
      <c r="BE17" s="162">
        <v>-6.4</v>
      </c>
      <c r="BF17" s="162">
        <v>-23.561599999999999</v>
      </c>
      <c r="BG17" s="162">
        <v>-23.738700000000001</v>
      </c>
      <c r="BH17" s="162">
        <v>-2.2738</v>
      </c>
      <c r="BI17" s="163"/>
      <c r="BJ17" s="162">
        <v>4.2328999999999999</v>
      </c>
      <c r="BK17" s="162">
        <v>7.0425000000000004</v>
      </c>
      <c r="BL17" s="162">
        <v>0</v>
      </c>
      <c r="BM17" s="162">
        <v>0.2661</v>
      </c>
      <c r="BN17" s="162">
        <v>-61.036999999999999</v>
      </c>
      <c r="BO17" s="162">
        <v>-20.691500000000001</v>
      </c>
      <c r="BP17" s="162">
        <v>-20.813600000000001</v>
      </c>
      <c r="BQ17" s="162">
        <v>85.683499999999995</v>
      </c>
      <c r="BR17" s="162">
        <v>-204.6122</v>
      </c>
      <c r="BS17" s="163"/>
      <c r="BT17" s="163"/>
      <c r="BU17" s="163"/>
      <c r="BV17" s="162">
        <v>-0.72850000000000004</v>
      </c>
      <c r="BW17" s="162">
        <v>2.3199999999999998</v>
      </c>
      <c r="BX17" s="162">
        <v>3.04</v>
      </c>
      <c r="BY17" s="163"/>
      <c r="BZ17" s="162">
        <v>-12.22</v>
      </c>
      <c r="CA17" s="162">
        <v>-19.8215</v>
      </c>
      <c r="CB17" s="162">
        <v>-18.883800000000001</v>
      </c>
      <c r="CC17" s="162">
        <v>23.777000000000001</v>
      </c>
      <c r="CD17" s="162">
        <v>23.814</v>
      </c>
      <c r="CE17" s="162">
        <v>-4.7137000000000002</v>
      </c>
      <c r="CF17" s="162">
        <v>-35.679400000000001</v>
      </c>
      <c r="CG17" s="162">
        <v>-35.335900000000002</v>
      </c>
      <c r="CH17" s="162">
        <v>5.1235999999999997</v>
      </c>
      <c r="CI17" s="162">
        <v>3.7907000000000002</v>
      </c>
      <c r="CJ17" s="163"/>
      <c r="CK17" s="163"/>
      <c r="CL17" s="162">
        <v>20.399999999999999</v>
      </c>
      <c r="CM17" s="162">
        <v>-2.8</v>
      </c>
      <c r="CN17" s="162">
        <v>-1.95</v>
      </c>
      <c r="CO17" s="162">
        <v>10.8367</v>
      </c>
      <c r="CP17" s="162">
        <v>11.094799999999999</v>
      </c>
      <c r="CQ17" s="162">
        <v>10.6686</v>
      </c>
      <c r="CR17" s="162">
        <v>41.718600000000002</v>
      </c>
      <c r="CS17" s="162">
        <v>42.545099999999998</v>
      </c>
      <c r="CT17" s="162">
        <v>-23.623100000000001</v>
      </c>
      <c r="CU17" s="162">
        <v>-19.083100000000002</v>
      </c>
      <c r="CV17" s="162">
        <v>-18.9773</v>
      </c>
      <c r="CW17" s="162">
        <v>1.7516</v>
      </c>
      <c r="CX17" s="162">
        <v>25.4</v>
      </c>
      <c r="CY17" s="162">
        <v>18.690000000000001</v>
      </c>
      <c r="CZ17" s="162">
        <v>4.2236000000000002</v>
      </c>
      <c r="DA17" s="162">
        <v>4.5929000000000002</v>
      </c>
      <c r="DB17" s="162">
        <v>-7.06</v>
      </c>
      <c r="DC17" s="163"/>
      <c r="DD17" s="162">
        <v>-5.8364000000000003</v>
      </c>
      <c r="DE17" s="162">
        <v>-5.5678000000000001</v>
      </c>
      <c r="DF17" s="162">
        <v>38.7425</v>
      </c>
      <c r="DG17" s="162">
        <v>1.5299999999999999E-2</v>
      </c>
      <c r="DH17" s="162">
        <v>-3.4990999999999999</v>
      </c>
      <c r="DI17" s="163"/>
      <c r="DJ17" s="163"/>
      <c r="DK17" s="162">
        <v>-3.5718000000000001</v>
      </c>
      <c r="DL17" s="162">
        <v>-3.7402000000000002</v>
      </c>
      <c r="DM17" s="162">
        <v>2.5284</v>
      </c>
      <c r="DN17" s="162">
        <v>1.6757</v>
      </c>
      <c r="DO17" s="162">
        <v>-3.54</v>
      </c>
      <c r="DP17" s="162">
        <v>-1.19</v>
      </c>
      <c r="DQ17" s="162">
        <v>4.1539999999999999</v>
      </c>
      <c r="DR17" s="162">
        <v>-38.292200000000001</v>
      </c>
      <c r="DS17" s="163"/>
      <c r="DT17" s="162">
        <v>-17.59</v>
      </c>
      <c r="DU17" s="162">
        <v>2.17</v>
      </c>
      <c r="DV17" s="162">
        <v>30.08</v>
      </c>
      <c r="DW17" s="162">
        <v>-35.109099999999998</v>
      </c>
      <c r="DX17" s="162">
        <v>-18.545500000000001</v>
      </c>
      <c r="DY17" s="163"/>
      <c r="DZ17" s="162">
        <v>-37.5182</v>
      </c>
      <c r="EA17" s="162">
        <v>-9.7323000000000004</v>
      </c>
      <c r="EB17" s="162">
        <v>-27.528099999999998</v>
      </c>
      <c r="EC17" s="162">
        <v>-36.556199999999997</v>
      </c>
      <c r="ED17" s="162">
        <v>-36.614899999999999</v>
      </c>
      <c r="EE17" s="162">
        <v>-20.718299999999999</v>
      </c>
      <c r="EF17" s="162">
        <v>-23.865200000000002</v>
      </c>
      <c r="EG17" s="162">
        <v>-11.156000000000001</v>
      </c>
      <c r="EH17" s="162">
        <v>-158.20869999999999</v>
      </c>
      <c r="EI17" s="162">
        <v>-27.036000000000001</v>
      </c>
      <c r="EJ17" s="163"/>
      <c r="EK17" s="162">
        <v>-6.6215999999999999</v>
      </c>
      <c r="EL17" s="162">
        <v>-6.0343999999999998</v>
      </c>
      <c r="EM17" s="162">
        <v>21.0334</v>
      </c>
      <c r="EN17" s="162">
        <v>-17.771799999999999</v>
      </c>
      <c r="EO17" s="162">
        <v>-17.0229</v>
      </c>
      <c r="EP17" s="162">
        <v>8.7200000000000006</v>
      </c>
      <c r="EQ17" s="162">
        <v>-26.231999999999999</v>
      </c>
      <c r="ER17" s="162">
        <v>-26.092199999999998</v>
      </c>
      <c r="ES17" s="162">
        <v>11.0458</v>
      </c>
      <c r="ET17" s="162">
        <v>0</v>
      </c>
      <c r="EU17" s="162">
        <v>-19.63</v>
      </c>
      <c r="EV17" s="162">
        <v>0</v>
      </c>
      <c r="EW17" s="162">
        <v>1.5641</v>
      </c>
      <c r="EX17" s="162">
        <v>-20.166399999999999</v>
      </c>
      <c r="EY17" s="162">
        <v>-8.5938999999999997</v>
      </c>
      <c r="EZ17" s="162">
        <v>-8.5447000000000006</v>
      </c>
      <c r="FA17" s="162">
        <v>9.1593</v>
      </c>
      <c r="FB17" s="162">
        <v>13.172499999999999</v>
      </c>
      <c r="FC17" s="162">
        <v>-31.296700000000001</v>
      </c>
      <c r="FD17" s="162">
        <v>3.4613</v>
      </c>
      <c r="FE17" s="163"/>
      <c r="FF17" s="162">
        <v>3.2902999999999998</v>
      </c>
      <c r="FG17" s="162">
        <v>3.7551000000000001</v>
      </c>
      <c r="FH17" s="162">
        <v>3.7793999999999999</v>
      </c>
      <c r="FI17" s="162">
        <v>0</v>
      </c>
      <c r="FJ17" s="162">
        <v>5.3586</v>
      </c>
      <c r="FK17" s="162">
        <v>5.5260999999999996</v>
      </c>
      <c r="FL17" s="162">
        <v>-27.462800000000001</v>
      </c>
      <c r="FM17" s="162">
        <v>22.2044</v>
      </c>
      <c r="FN17" s="162">
        <v>22.156700000000001</v>
      </c>
      <c r="FO17" s="162">
        <v>-16.813700000000001</v>
      </c>
      <c r="FP17" s="162">
        <v>0</v>
      </c>
      <c r="FQ17" s="162">
        <v>20.396999999999998</v>
      </c>
      <c r="FR17" s="162">
        <v>-15.61</v>
      </c>
      <c r="FS17" s="162">
        <v>-0.78869999999999996</v>
      </c>
      <c r="FT17" s="162">
        <v>0.2621</v>
      </c>
      <c r="FU17" s="162">
        <v>0.31</v>
      </c>
      <c r="FV17" s="162">
        <v>2.1800000000000002</v>
      </c>
      <c r="FW17" s="162">
        <v>-19.763300000000001</v>
      </c>
      <c r="FX17" s="163"/>
      <c r="FY17" s="162">
        <v>1.2030000000000001</v>
      </c>
      <c r="FZ17" s="162">
        <v>0.55700000000000005</v>
      </c>
      <c r="GA17" s="163"/>
      <c r="GB17" s="162">
        <v>-6.33</v>
      </c>
      <c r="GC17" s="162">
        <v>-5.5042999999999997</v>
      </c>
      <c r="GD17" s="162">
        <v>2.0402999999999998</v>
      </c>
      <c r="GE17" s="162">
        <v>-4.25</v>
      </c>
      <c r="GF17" s="162">
        <v>27.942900000000002</v>
      </c>
      <c r="GG17" s="163"/>
      <c r="GH17" s="162">
        <v>14.7776</v>
      </c>
      <c r="GI17" s="162">
        <v>-1.1518999999999999</v>
      </c>
      <c r="GJ17" s="162">
        <v>-1.2295</v>
      </c>
      <c r="GK17" s="162">
        <v>1.7987</v>
      </c>
      <c r="GL17" s="163"/>
      <c r="GM17" s="163"/>
      <c r="GN17" s="162">
        <v>-13.2712</v>
      </c>
      <c r="GO17" s="162">
        <v>-17.802299999999999</v>
      </c>
      <c r="GP17" s="162">
        <v>0.12</v>
      </c>
      <c r="GQ17" s="162">
        <v>-18.9681</v>
      </c>
      <c r="GR17" s="162">
        <v>8.109</v>
      </c>
      <c r="GS17" s="162">
        <v>9.0511999999999997</v>
      </c>
      <c r="GT17" s="162">
        <v>118.73099999999999</v>
      </c>
      <c r="GU17" s="162">
        <v>-5.1676000000000002</v>
      </c>
      <c r="GV17" s="162">
        <v>-9.1624999999999996</v>
      </c>
      <c r="GW17" s="162">
        <v>9.0076000000000001</v>
      </c>
      <c r="GX17" s="162">
        <v>3.8300999999999998</v>
      </c>
      <c r="GY17" s="162">
        <v>5.6261000000000001</v>
      </c>
      <c r="GZ17" s="162">
        <v>5.7202000000000002</v>
      </c>
      <c r="HA17" s="162">
        <v>3.8462999999999998</v>
      </c>
      <c r="HB17" s="162">
        <v>25.965599999999998</v>
      </c>
      <c r="HC17" s="162">
        <v>28.266200000000001</v>
      </c>
      <c r="HD17" s="162">
        <v>5.03</v>
      </c>
      <c r="HE17" s="162">
        <v>-9.8545999999999996</v>
      </c>
      <c r="HF17" s="162">
        <v>0</v>
      </c>
      <c r="HG17" s="162">
        <v>43.099899999999998</v>
      </c>
      <c r="HH17" s="162">
        <v>0</v>
      </c>
      <c r="HI17" s="162">
        <v>11.0451</v>
      </c>
      <c r="HJ17" s="162">
        <v>11.2462</v>
      </c>
      <c r="HK17" s="162">
        <v>-13.0921</v>
      </c>
      <c r="HL17" s="162">
        <v>-5.9812000000000003</v>
      </c>
      <c r="HM17" s="162">
        <v>0</v>
      </c>
      <c r="HN17" s="162">
        <v>0</v>
      </c>
      <c r="HO17" s="163"/>
      <c r="HP17" s="163"/>
      <c r="HQ17" s="162">
        <v>-18.093399999999999</v>
      </c>
      <c r="HR17" s="162">
        <v>-17.483599999999999</v>
      </c>
      <c r="HS17" s="162">
        <v>-0.2571</v>
      </c>
      <c r="HT17" s="162">
        <v>-0.2954</v>
      </c>
      <c r="HU17" s="162">
        <v>14.1</v>
      </c>
      <c r="HV17" s="162">
        <v>14.26</v>
      </c>
      <c r="HW17" s="162">
        <v>-27.1</v>
      </c>
      <c r="HX17" s="162">
        <v>-27.5</v>
      </c>
      <c r="HY17" s="162">
        <v>0.9677</v>
      </c>
      <c r="HZ17" s="162">
        <v>-11.2</v>
      </c>
      <c r="IA17" s="162">
        <v>98.224500000000006</v>
      </c>
      <c r="IB17" s="162">
        <v>11.0312</v>
      </c>
      <c r="IC17" s="162">
        <v>10.806100000000001</v>
      </c>
      <c r="ID17" s="162">
        <v>-19.899999999999999</v>
      </c>
      <c r="IE17" s="162">
        <v>-40.1</v>
      </c>
      <c r="IF17" s="162">
        <v>2.2000000000000002</v>
      </c>
      <c r="IG17" s="162">
        <v>1.6</v>
      </c>
      <c r="IH17" s="163"/>
      <c r="II17" s="162">
        <v>-18.1767</v>
      </c>
      <c r="IJ17" s="162">
        <v>-55.859299999999998</v>
      </c>
      <c r="IK17" s="162">
        <v>52.399299999999997</v>
      </c>
      <c r="IL17" s="162">
        <v>-306.05290000000002</v>
      </c>
      <c r="IM17" s="162">
        <v>-54.0565</v>
      </c>
      <c r="IN17" s="162">
        <v>-24.3384</v>
      </c>
      <c r="IO17" s="162">
        <v>135.5934</v>
      </c>
      <c r="IP17" s="162">
        <v>34.670299999999997</v>
      </c>
      <c r="IQ17" s="162">
        <v>144.3073</v>
      </c>
      <c r="IR17" s="162">
        <v>132.57820000000001</v>
      </c>
      <c r="IS17" s="162">
        <v>66.159499999999994</v>
      </c>
      <c r="IT17" s="162">
        <v>15.512700000000001</v>
      </c>
      <c r="IU17" s="162">
        <v>15.924099999999999</v>
      </c>
      <c r="IV17" s="162">
        <v>-32.886699999999998</v>
      </c>
      <c r="IW17" s="162">
        <v>232.1413</v>
      </c>
      <c r="IX17" s="162">
        <v>-237.94919999999999</v>
      </c>
      <c r="IY17" s="162">
        <v>-7.3921000000000001</v>
      </c>
      <c r="IZ17" s="162">
        <v>16.847999999999999</v>
      </c>
      <c r="JA17" s="162">
        <v>-0.9607</v>
      </c>
      <c r="JB17" s="163"/>
      <c r="JC17" s="162">
        <v>-8.7200000000000006</v>
      </c>
      <c r="JD17" s="162">
        <v>3.0000000000000001E-3</v>
      </c>
      <c r="JE17" s="162">
        <v>-5.0000000000000001E-3</v>
      </c>
      <c r="JF17" s="162">
        <v>4.32</v>
      </c>
      <c r="JG17" s="162">
        <v>-1.6</v>
      </c>
      <c r="JH17" s="162">
        <v>-3.1276000000000002</v>
      </c>
      <c r="JI17" s="162">
        <v>-4.2465999999999999</v>
      </c>
      <c r="JJ17" s="162">
        <v>11.045999999999999</v>
      </c>
      <c r="JK17" s="162">
        <v>-10.811</v>
      </c>
      <c r="JL17" s="162">
        <v>-1.4</v>
      </c>
      <c r="JM17" s="162">
        <v>0.92900000000000005</v>
      </c>
      <c r="JN17" s="162">
        <v>0.28799999999999998</v>
      </c>
      <c r="JO17" s="163"/>
      <c r="JP17" s="163"/>
      <c r="JQ17" s="162">
        <v>3.6147</v>
      </c>
      <c r="JR17" s="162">
        <v>3.9001999999999999</v>
      </c>
      <c r="JS17" s="162">
        <v>4.4745999999999997</v>
      </c>
      <c r="JT17" s="163"/>
      <c r="JU17" s="162">
        <v>25.4</v>
      </c>
      <c r="JV17" s="162">
        <v>2.4437000000000002</v>
      </c>
      <c r="JW17" s="162">
        <v>-7.0000000000000007E-2</v>
      </c>
      <c r="JX17" s="163"/>
      <c r="JY17" s="162">
        <v>-14.7736</v>
      </c>
      <c r="JZ17" s="162">
        <v>0.2366</v>
      </c>
      <c r="KA17" s="162">
        <v>-18.022200000000002</v>
      </c>
      <c r="KB17" s="162">
        <v>-13.692500000000001</v>
      </c>
      <c r="KC17" s="162">
        <v>-7.3117000000000001</v>
      </c>
      <c r="KD17" s="162">
        <v>-17.316700000000001</v>
      </c>
      <c r="KE17" s="162">
        <v>-5.5552999999999999</v>
      </c>
      <c r="KF17" s="162">
        <v>-27.9</v>
      </c>
      <c r="KG17" s="162">
        <v>10.6</v>
      </c>
      <c r="KH17" s="163"/>
      <c r="KI17" s="162">
        <v>-53.861600000000003</v>
      </c>
    </row>
    <row r="18" spans="1:295" ht="18" customHeight="1" x14ac:dyDescent="0.25">
      <c r="A18" s="160" t="s">
        <v>67</v>
      </c>
      <c r="B18" s="160" t="s">
        <v>771</v>
      </c>
      <c r="C18" s="164">
        <v>0</v>
      </c>
      <c r="D18" s="165">
        <v>5.0297999999999998</v>
      </c>
      <c r="E18" s="165">
        <v>-10.583500000000001</v>
      </c>
      <c r="F18" s="165">
        <v>2.4207000000000001</v>
      </c>
      <c r="G18" s="165">
        <v>5.6717000000000004</v>
      </c>
      <c r="H18" s="166"/>
      <c r="I18" s="165">
        <v>11.3569</v>
      </c>
      <c r="J18" s="166"/>
      <c r="K18" s="165">
        <v>7.5034000000000001</v>
      </c>
      <c r="L18" s="165">
        <v>2.4699</v>
      </c>
      <c r="M18" s="165">
        <v>3.9464999999999999</v>
      </c>
      <c r="N18" s="165">
        <v>0</v>
      </c>
      <c r="O18" s="165">
        <v>-26.4</v>
      </c>
      <c r="P18" s="165">
        <v>2.2000000000000002</v>
      </c>
      <c r="Q18" s="165">
        <v>4.1399999999999997</v>
      </c>
      <c r="R18" s="166"/>
      <c r="S18" s="165">
        <v>2.0836999999999999</v>
      </c>
      <c r="T18" s="165">
        <v>0.29110000000000003</v>
      </c>
      <c r="U18" s="165">
        <v>3.6019999999999999</v>
      </c>
      <c r="V18" s="165">
        <v>3.3531</v>
      </c>
      <c r="W18" s="165">
        <v>6.1833999999999998</v>
      </c>
      <c r="X18" s="165">
        <v>2.8372999999999999</v>
      </c>
      <c r="Y18" s="165">
        <v>0.109</v>
      </c>
      <c r="Z18" s="165">
        <v>2.2930999999999999</v>
      </c>
      <c r="AA18" s="166"/>
      <c r="AB18" s="165">
        <v>-1.0831</v>
      </c>
      <c r="AC18" s="165">
        <v>-0.68400000000000005</v>
      </c>
      <c r="AD18" s="165">
        <v>-0.66400000000000003</v>
      </c>
      <c r="AE18" s="165">
        <v>2.3889999999999998</v>
      </c>
      <c r="AF18" s="165">
        <v>-22.2</v>
      </c>
      <c r="AG18" s="165">
        <v>-8.8000000000000007</v>
      </c>
      <c r="AH18" s="165">
        <v>-1.8420000000000001</v>
      </c>
      <c r="AI18" s="165">
        <v>0.28100000000000003</v>
      </c>
      <c r="AJ18" s="165">
        <v>-12.74</v>
      </c>
      <c r="AK18" s="165">
        <v>-12.7</v>
      </c>
      <c r="AL18" s="166"/>
      <c r="AM18" s="165">
        <v>-11.37</v>
      </c>
      <c r="AN18" s="165">
        <v>-11.47</v>
      </c>
      <c r="AO18" s="165">
        <v>2.5537000000000001</v>
      </c>
      <c r="AP18" s="165">
        <v>4.4261999999999997</v>
      </c>
      <c r="AQ18" s="165">
        <v>14.5542</v>
      </c>
      <c r="AR18" s="165">
        <v>16.348500000000001</v>
      </c>
      <c r="AS18" s="165">
        <v>-21.6645</v>
      </c>
      <c r="AT18" s="165">
        <v>-9.5111000000000008</v>
      </c>
      <c r="AU18" s="165">
        <v>-9.27</v>
      </c>
      <c r="AV18" s="165">
        <v>1.1974</v>
      </c>
      <c r="AW18" s="165">
        <v>1.2342</v>
      </c>
      <c r="AX18" s="165">
        <v>-18.084499999999998</v>
      </c>
      <c r="AY18" s="165">
        <v>-15.8072</v>
      </c>
      <c r="AZ18" s="165">
        <v>1.196</v>
      </c>
      <c r="BA18" s="165">
        <v>5.6387999999999998</v>
      </c>
      <c r="BB18" s="165">
        <v>43.792000000000002</v>
      </c>
      <c r="BC18" s="165">
        <v>13.0791</v>
      </c>
      <c r="BD18" s="165">
        <v>-6.5</v>
      </c>
      <c r="BE18" s="165">
        <v>-6.5</v>
      </c>
      <c r="BF18" s="165">
        <v>-25.136900000000001</v>
      </c>
      <c r="BG18" s="165">
        <v>-25.127099999999999</v>
      </c>
      <c r="BH18" s="165">
        <v>-2.226</v>
      </c>
      <c r="BI18" s="166"/>
      <c r="BJ18" s="165">
        <v>4.9335000000000004</v>
      </c>
      <c r="BK18" s="165">
        <v>6.7462999999999997</v>
      </c>
      <c r="BL18" s="166"/>
      <c r="BM18" s="165">
        <v>0.28570000000000001</v>
      </c>
      <c r="BN18" s="165">
        <v>-74.16</v>
      </c>
      <c r="BO18" s="165">
        <v>-19.928599999999999</v>
      </c>
      <c r="BP18" s="165">
        <v>-19.989599999999999</v>
      </c>
      <c r="BQ18" s="165">
        <v>90.311400000000006</v>
      </c>
      <c r="BR18" s="165">
        <v>-209.6465</v>
      </c>
      <c r="BS18" s="166"/>
      <c r="BT18" s="166"/>
      <c r="BU18" s="166"/>
      <c r="BV18" s="166"/>
      <c r="BW18" s="165">
        <v>2.29</v>
      </c>
      <c r="BX18" s="165">
        <v>3.05</v>
      </c>
      <c r="BY18" s="166"/>
      <c r="BZ18" s="165">
        <v>-11.99</v>
      </c>
      <c r="CA18" s="165">
        <v>-19.017700000000001</v>
      </c>
      <c r="CB18" s="165">
        <v>-19.017700000000001</v>
      </c>
      <c r="CC18" s="165">
        <v>23.555700000000002</v>
      </c>
      <c r="CD18" s="165">
        <v>23.1357</v>
      </c>
      <c r="CE18" s="165">
        <v>-4.7473000000000001</v>
      </c>
      <c r="CF18" s="165">
        <v>-35.381599999999999</v>
      </c>
      <c r="CG18" s="165">
        <v>-35.442100000000003</v>
      </c>
      <c r="CH18" s="165">
        <v>4.4644000000000004</v>
      </c>
      <c r="CI18" s="165">
        <v>4.0035999999999996</v>
      </c>
      <c r="CJ18" s="166"/>
      <c r="CK18" s="166"/>
      <c r="CL18" s="165">
        <v>21.1</v>
      </c>
      <c r="CM18" s="165">
        <v>-3</v>
      </c>
      <c r="CN18" s="165">
        <v>-1.87</v>
      </c>
      <c r="CO18" s="165">
        <v>11.460800000000001</v>
      </c>
      <c r="CP18" s="165">
        <v>11.442299999999999</v>
      </c>
      <c r="CQ18" s="165">
        <v>10.918699999999999</v>
      </c>
      <c r="CR18" s="165">
        <v>44.382899999999999</v>
      </c>
      <c r="CS18" s="165">
        <v>44.420099999999998</v>
      </c>
      <c r="CT18" s="165">
        <v>-25.738</v>
      </c>
      <c r="CU18" s="165">
        <v>-20.109000000000002</v>
      </c>
      <c r="CV18" s="165">
        <v>-21.2774</v>
      </c>
      <c r="CW18" s="165">
        <v>1.5572999999999999</v>
      </c>
      <c r="CX18" s="165">
        <v>24.1</v>
      </c>
      <c r="CY18" s="165">
        <v>18.27</v>
      </c>
      <c r="CZ18" s="165">
        <v>4.3799000000000001</v>
      </c>
      <c r="DA18" s="165">
        <v>4.6905999999999999</v>
      </c>
      <c r="DB18" s="165">
        <v>-6.97</v>
      </c>
      <c r="DC18" s="166"/>
      <c r="DD18" s="165">
        <v>-6.2492000000000001</v>
      </c>
      <c r="DE18" s="165">
        <v>-6.1459999999999999</v>
      </c>
      <c r="DF18" s="165">
        <v>39.816000000000003</v>
      </c>
      <c r="DG18" s="165">
        <v>1.5299999999999999E-2</v>
      </c>
      <c r="DH18" s="165">
        <v>-3.4830000000000001</v>
      </c>
      <c r="DI18" s="166"/>
      <c r="DJ18" s="166"/>
      <c r="DK18" s="165">
        <v>-3.573</v>
      </c>
      <c r="DL18" s="165">
        <v>-5.2362000000000002</v>
      </c>
      <c r="DM18" s="165">
        <v>3.0015000000000001</v>
      </c>
      <c r="DN18" s="165">
        <v>-0.1855</v>
      </c>
      <c r="DO18" s="165">
        <v>0</v>
      </c>
      <c r="DP18" s="165">
        <v>-1.48</v>
      </c>
      <c r="DQ18" s="165">
        <v>3.4255</v>
      </c>
      <c r="DR18" s="165">
        <v>-38.562199999999997</v>
      </c>
      <c r="DS18" s="166"/>
      <c r="DT18" s="165">
        <v>-17.68</v>
      </c>
      <c r="DU18" s="165">
        <v>2.6</v>
      </c>
      <c r="DV18" s="165">
        <v>30.42</v>
      </c>
      <c r="DW18" s="165">
        <v>-37.909100000000002</v>
      </c>
      <c r="DX18" s="165">
        <v>-18.845500000000001</v>
      </c>
      <c r="DY18" s="166"/>
      <c r="DZ18" s="165">
        <v>-38.436399999999999</v>
      </c>
      <c r="EA18" s="165">
        <v>-10.891400000000001</v>
      </c>
      <c r="EB18" s="165">
        <v>-30.031099999999999</v>
      </c>
      <c r="EC18" s="165">
        <v>-38.801900000000003</v>
      </c>
      <c r="ED18" s="165">
        <v>-38.428199999999997</v>
      </c>
      <c r="EE18" s="165">
        <v>-15.276300000000001</v>
      </c>
      <c r="EF18" s="165">
        <v>-18.3293</v>
      </c>
      <c r="EG18" s="165">
        <v>-11.173</v>
      </c>
      <c r="EH18" s="165">
        <v>-164.2088</v>
      </c>
      <c r="EI18" s="165">
        <v>-20.309100000000001</v>
      </c>
      <c r="EJ18" s="166"/>
      <c r="EK18" s="165">
        <v>-6.3879000000000001</v>
      </c>
      <c r="EL18" s="165">
        <v>-5.9309000000000003</v>
      </c>
      <c r="EM18" s="165">
        <v>19.5535</v>
      </c>
      <c r="EN18" s="165">
        <v>-21.921700000000001</v>
      </c>
      <c r="EO18" s="165">
        <v>-20.689699999999998</v>
      </c>
      <c r="EP18" s="165">
        <v>21.52</v>
      </c>
      <c r="EQ18" s="165">
        <v>-26.827400000000001</v>
      </c>
      <c r="ER18" s="165">
        <v>-26.7547</v>
      </c>
      <c r="ES18" s="165">
        <v>11.4369</v>
      </c>
      <c r="ET18" s="165">
        <v>0</v>
      </c>
      <c r="EU18" s="165">
        <v>-20.6</v>
      </c>
      <c r="EV18" s="165">
        <v>-0.4</v>
      </c>
      <c r="EW18" s="165">
        <v>1.4077999999999999</v>
      </c>
      <c r="EX18" s="165">
        <v>-27.697600000000001</v>
      </c>
      <c r="EY18" s="165">
        <v>-8.5632000000000001</v>
      </c>
      <c r="EZ18" s="165">
        <v>-8.5282</v>
      </c>
      <c r="FA18" s="165">
        <v>9.3147000000000002</v>
      </c>
      <c r="FB18" s="165">
        <v>11.785</v>
      </c>
      <c r="FC18" s="165">
        <v>-29.378900000000002</v>
      </c>
      <c r="FD18" s="165">
        <v>3.5236000000000001</v>
      </c>
      <c r="FE18" s="166"/>
      <c r="FF18" s="165">
        <v>3.3687</v>
      </c>
      <c r="FG18" s="165">
        <v>3.6444000000000001</v>
      </c>
      <c r="FH18" s="165">
        <v>3.8174999999999999</v>
      </c>
      <c r="FI18" s="165">
        <v>2.8008999999999999</v>
      </c>
      <c r="FJ18" s="165">
        <v>5.3586</v>
      </c>
      <c r="FK18" s="165">
        <v>5.6935000000000002</v>
      </c>
      <c r="FL18" s="165">
        <v>-28.3001</v>
      </c>
      <c r="FM18" s="165">
        <v>22.749400000000001</v>
      </c>
      <c r="FN18" s="165">
        <v>22.8782</v>
      </c>
      <c r="FO18" s="165">
        <v>-16.5289</v>
      </c>
      <c r="FP18" s="166"/>
      <c r="FQ18" s="165">
        <v>20.392199999999999</v>
      </c>
      <c r="FR18" s="165">
        <v>-15.09</v>
      </c>
      <c r="FS18" s="165">
        <v>-1.5706</v>
      </c>
      <c r="FT18" s="165">
        <v>0.28860000000000002</v>
      </c>
      <c r="FU18" s="165">
        <v>0.94</v>
      </c>
      <c r="FV18" s="165">
        <v>0.66</v>
      </c>
      <c r="FW18" s="165">
        <v>-20.271000000000001</v>
      </c>
      <c r="FX18" s="166"/>
      <c r="FY18" s="165">
        <v>1.2090000000000001</v>
      </c>
      <c r="FZ18" s="165">
        <v>0.57599999999999996</v>
      </c>
      <c r="GA18" s="166"/>
      <c r="GB18" s="165">
        <v>-5.85</v>
      </c>
      <c r="GC18" s="165">
        <v>-6.0972</v>
      </c>
      <c r="GD18" s="165">
        <v>1.6957</v>
      </c>
      <c r="GE18" s="165">
        <v>-3.65</v>
      </c>
      <c r="GF18" s="165">
        <v>28.473800000000001</v>
      </c>
      <c r="GG18" s="166"/>
      <c r="GH18" s="165">
        <v>14.616</v>
      </c>
      <c r="GI18" s="165">
        <v>-1.1385000000000001</v>
      </c>
      <c r="GJ18" s="165">
        <v>-1.1500999999999999</v>
      </c>
      <c r="GK18" s="165">
        <v>1.8343</v>
      </c>
      <c r="GL18" s="166"/>
      <c r="GM18" s="166"/>
      <c r="GN18" s="165">
        <v>-13.1294</v>
      </c>
      <c r="GO18" s="165">
        <v>-17.956700000000001</v>
      </c>
      <c r="GP18" s="165">
        <v>0.27450000000000002</v>
      </c>
      <c r="GQ18" s="165">
        <v>-18.9221</v>
      </c>
      <c r="GR18" s="165">
        <v>7.8377999999999997</v>
      </c>
      <c r="GS18" s="165">
        <v>7.7023000000000001</v>
      </c>
      <c r="GT18" s="165">
        <v>115.4564</v>
      </c>
      <c r="GU18" s="165">
        <v>-5.2679</v>
      </c>
      <c r="GV18" s="165">
        <v>-9.1016999999999992</v>
      </c>
      <c r="GW18" s="165">
        <v>8.8604000000000003</v>
      </c>
      <c r="GX18" s="165">
        <v>3.6366000000000001</v>
      </c>
      <c r="GY18" s="165">
        <v>5.7213000000000003</v>
      </c>
      <c r="GZ18" s="165">
        <v>5.7676999999999996</v>
      </c>
      <c r="HA18" s="165">
        <v>3</v>
      </c>
      <c r="HB18" s="165">
        <v>25.994399999999999</v>
      </c>
      <c r="HC18" s="165">
        <v>26.324000000000002</v>
      </c>
      <c r="HD18" s="165">
        <v>5.45</v>
      </c>
      <c r="HE18" s="165">
        <v>-9.8452999999999999</v>
      </c>
      <c r="HF18" s="165">
        <v>0</v>
      </c>
      <c r="HG18" s="165">
        <v>41.844999999999999</v>
      </c>
      <c r="HH18" s="165">
        <v>0</v>
      </c>
      <c r="HI18" s="165">
        <v>11.863300000000001</v>
      </c>
      <c r="HJ18" s="165">
        <v>12.109</v>
      </c>
      <c r="HK18" s="165">
        <v>-12.9885</v>
      </c>
      <c r="HL18" s="165">
        <v>-5.3514999999999997</v>
      </c>
      <c r="HM18" s="165">
        <v>0</v>
      </c>
      <c r="HN18" s="165">
        <v>0</v>
      </c>
      <c r="HO18" s="166"/>
      <c r="HP18" s="166"/>
      <c r="HQ18" s="165">
        <v>-16.813500000000001</v>
      </c>
      <c r="HR18" s="165">
        <v>-16.6267</v>
      </c>
      <c r="HS18" s="165">
        <v>-0.69220000000000004</v>
      </c>
      <c r="HT18" s="165">
        <v>-0.42630000000000001</v>
      </c>
      <c r="HU18" s="165">
        <v>13.37</v>
      </c>
      <c r="HV18" s="165">
        <v>13.58</v>
      </c>
      <c r="HW18" s="165">
        <v>-25.5</v>
      </c>
      <c r="HX18" s="165">
        <v>-25.6</v>
      </c>
      <c r="HY18" s="165">
        <v>0.82669999999999999</v>
      </c>
      <c r="HZ18" s="165">
        <v>-10.56</v>
      </c>
      <c r="IA18" s="165">
        <v>92.724699999999999</v>
      </c>
      <c r="IB18" s="165">
        <v>13.7407</v>
      </c>
      <c r="IC18" s="165">
        <v>13.216100000000001</v>
      </c>
      <c r="ID18" s="165">
        <v>-19.5</v>
      </c>
      <c r="IE18" s="165">
        <v>-39.299999999999997</v>
      </c>
      <c r="IF18" s="165">
        <v>0.9</v>
      </c>
      <c r="IG18" s="165">
        <v>0.4</v>
      </c>
      <c r="IH18" s="166"/>
      <c r="II18" s="165">
        <v>-17.966200000000001</v>
      </c>
      <c r="IJ18" s="165">
        <v>-54.417400000000001</v>
      </c>
      <c r="IK18" s="165">
        <v>47.489699999999999</v>
      </c>
      <c r="IL18" s="165">
        <v>-303.04640000000001</v>
      </c>
      <c r="IM18" s="165">
        <v>-52.565600000000003</v>
      </c>
      <c r="IN18" s="165">
        <v>-23.107800000000001</v>
      </c>
      <c r="IO18" s="165">
        <v>136.88460000000001</v>
      </c>
      <c r="IP18" s="165">
        <v>32.6663</v>
      </c>
      <c r="IQ18" s="165">
        <v>135.52799999999999</v>
      </c>
      <c r="IR18" s="165">
        <v>130.36150000000001</v>
      </c>
      <c r="IS18" s="165">
        <v>68.289500000000004</v>
      </c>
      <c r="IT18" s="165">
        <v>17.354500000000002</v>
      </c>
      <c r="IU18" s="165">
        <v>17.0562</v>
      </c>
      <c r="IV18" s="165">
        <v>-22.5184</v>
      </c>
      <c r="IW18" s="165">
        <v>232.3999</v>
      </c>
      <c r="IX18" s="165">
        <v>-235.76920000000001</v>
      </c>
      <c r="IY18" s="165">
        <v>-6.2051999999999996</v>
      </c>
      <c r="IZ18" s="165">
        <v>13.4954</v>
      </c>
      <c r="JA18" s="165">
        <v>-1.5686</v>
      </c>
      <c r="JB18" s="166"/>
      <c r="JC18" s="165">
        <v>-8.32</v>
      </c>
      <c r="JD18" s="165">
        <v>5.2999999999999999E-2</v>
      </c>
      <c r="JE18" s="165">
        <v>4.2999999999999997E-2</v>
      </c>
      <c r="JF18" s="165">
        <v>4.08</v>
      </c>
      <c r="JG18" s="165">
        <v>-1.1200000000000001</v>
      </c>
      <c r="JH18" s="165">
        <v>-3.0691000000000002</v>
      </c>
      <c r="JI18" s="165">
        <v>-4.8019999999999996</v>
      </c>
      <c r="JJ18" s="165">
        <v>11.045999999999999</v>
      </c>
      <c r="JK18" s="165">
        <v>-10.576000000000001</v>
      </c>
      <c r="JL18" s="165">
        <v>-1.2</v>
      </c>
      <c r="JM18" s="165">
        <v>2.46</v>
      </c>
      <c r="JN18" s="165">
        <v>2.09</v>
      </c>
      <c r="JO18" s="166"/>
      <c r="JP18" s="166"/>
      <c r="JQ18" s="165">
        <v>3.7961999999999998</v>
      </c>
      <c r="JR18" s="165">
        <v>3.2187000000000001</v>
      </c>
      <c r="JS18" s="165">
        <v>3.2273000000000001</v>
      </c>
      <c r="JT18" s="166"/>
      <c r="JU18" s="165">
        <v>25</v>
      </c>
      <c r="JV18" s="165">
        <v>2.3294000000000001</v>
      </c>
      <c r="JW18" s="165">
        <v>-0.1</v>
      </c>
      <c r="JX18" s="166"/>
      <c r="JY18" s="165">
        <v>-14.9055</v>
      </c>
      <c r="JZ18" s="165">
        <v>0.51019999999999999</v>
      </c>
      <c r="KA18" s="165">
        <v>-18.910299999999999</v>
      </c>
      <c r="KB18" s="165">
        <v>-14.811</v>
      </c>
      <c r="KC18" s="165">
        <v>-7.3728999999999996</v>
      </c>
      <c r="KD18" s="165">
        <v>-17.497399999999999</v>
      </c>
      <c r="KE18" s="165">
        <v>-5.3550000000000004</v>
      </c>
      <c r="KF18" s="165">
        <v>-27.2</v>
      </c>
      <c r="KG18" s="165">
        <v>10.4</v>
      </c>
      <c r="KH18" s="166"/>
      <c r="KI18" s="165">
        <v>-53.963700000000003</v>
      </c>
    </row>
    <row r="19" spans="1:295" ht="18" customHeight="1" x14ac:dyDescent="0.25">
      <c r="A19" s="160" t="s">
        <v>67</v>
      </c>
      <c r="B19" s="160" t="s">
        <v>772</v>
      </c>
      <c r="C19" s="164">
        <v>0</v>
      </c>
      <c r="D19" s="165">
        <v>4.8879000000000001</v>
      </c>
      <c r="E19" s="165">
        <v>-10.057600000000001</v>
      </c>
      <c r="F19" s="165">
        <v>2.4575</v>
      </c>
      <c r="G19" s="165">
        <v>5.6681999999999997</v>
      </c>
      <c r="H19" s="166"/>
      <c r="I19" s="165">
        <v>11.5686</v>
      </c>
      <c r="J19" s="166"/>
      <c r="K19" s="165">
        <v>7.7431000000000001</v>
      </c>
      <c r="L19" s="165">
        <v>2.6179000000000001</v>
      </c>
      <c r="M19" s="165">
        <v>4.0616000000000003</v>
      </c>
      <c r="N19" s="166"/>
      <c r="O19" s="165">
        <v>-26.4</v>
      </c>
      <c r="P19" s="166"/>
      <c r="Q19" s="165">
        <v>3.3119999999999998</v>
      </c>
      <c r="R19" s="166"/>
      <c r="S19" s="165">
        <v>1.6209</v>
      </c>
      <c r="T19" s="165">
        <v>-0.1827</v>
      </c>
      <c r="U19" s="165">
        <v>3.7124999999999999</v>
      </c>
      <c r="V19" s="165">
        <v>3.5173000000000001</v>
      </c>
      <c r="W19" s="165">
        <v>6.5616000000000003</v>
      </c>
      <c r="X19" s="165">
        <v>2.7559</v>
      </c>
      <c r="Y19" s="165">
        <v>0.1336</v>
      </c>
      <c r="Z19" s="165">
        <v>2.2734000000000001</v>
      </c>
      <c r="AA19" s="166"/>
      <c r="AB19" s="165">
        <v>-1.1529</v>
      </c>
      <c r="AC19" s="165">
        <v>-0.59899999999999998</v>
      </c>
      <c r="AD19" s="165">
        <v>-0.58399999999999996</v>
      </c>
      <c r="AE19" s="165">
        <v>2.5369999999999999</v>
      </c>
      <c r="AF19" s="165">
        <v>-19.98</v>
      </c>
      <c r="AG19" s="166"/>
      <c r="AH19" s="165">
        <v>-1.619</v>
      </c>
      <c r="AI19" s="165">
        <v>0.29799999999999999</v>
      </c>
      <c r="AJ19" s="165">
        <v>-12.17</v>
      </c>
      <c r="AK19" s="165">
        <v>-12.18</v>
      </c>
      <c r="AL19" s="166"/>
      <c r="AM19" s="165">
        <v>-11.43</v>
      </c>
      <c r="AN19" s="165">
        <v>-11.38</v>
      </c>
      <c r="AO19" s="165">
        <v>2.0451000000000001</v>
      </c>
      <c r="AP19" s="165">
        <v>4.5114000000000001</v>
      </c>
      <c r="AQ19" s="165">
        <v>13.542299999999999</v>
      </c>
      <c r="AR19" s="165">
        <v>15.3681</v>
      </c>
      <c r="AS19" s="165">
        <v>-21.435600000000001</v>
      </c>
      <c r="AT19" s="165">
        <v>-9.2431999999999999</v>
      </c>
      <c r="AU19" s="165">
        <v>-8.2594999999999992</v>
      </c>
      <c r="AV19" s="165">
        <v>1.3501000000000001</v>
      </c>
      <c r="AW19" s="165">
        <v>2.6225000000000001</v>
      </c>
      <c r="AX19" s="165">
        <v>-18.754300000000001</v>
      </c>
      <c r="AY19" s="165">
        <v>-16.343</v>
      </c>
      <c r="AZ19" s="165">
        <v>0.8014</v>
      </c>
      <c r="BA19" s="165">
        <v>4.9400000000000004</v>
      </c>
      <c r="BB19" s="165">
        <v>46.887</v>
      </c>
      <c r="BC19" s="165">
        <v>13.1829</v>
      </c>
      <c r="BD19" s="165">
        <v>-6.3</v>
      </c>
      <c r="BE19" s="165">
        <v>-6.3</v>
      </c>
      <c r="BF19" s="165">
        <v>-24.662600000000001</v>
      </c>
      <c r="BG19" s="165">
        <v>-24.482099999999999</v>
      </c>
      <c r="BH19" s="165">
        <v>-2.1417000000000002</v>
      </c>
      <c r="BI19" s="166"/>
      <c r="BJ19" s="165">
        <v>5.5693999999999999</v>
      </c>
      <c r="BK19" s="165">
        <v>6.5210999999999997</v>
      </c>
      <c r="BL19" s="165">
        <v>0.24110000000000001</v>
      </c>
      <c r="BM19" s="165">
        <v>0.4456</v>
      </c>
      <c r="BN19" s="165">
        <v>-67.781599999999997</v>
      </c>
      <c r="BO19" s="165">
        <v>-19.196100000000001</v>
      </c>
      <c r="BP19" s="165">
        <v>-19.287700000000001</v>
      </c>
      <c r="BQ19" s="165">
        <v>83.935900000000004</v>
      </c>
      <c r="BR19" s="165">
        <v>-205.53809999999999</v>
      </c>
      <c r="BS19" s="166"/>
      <c r="BT19" s="166"/>
      <c r="BU19" s="166"/>
      <c r="BV19" s="165">
        <v>0.28939999999999999</v>
      </c>
      <c r="BW19" s="165">
        <v>2.2999999999999998</v>
      </c>
      <c r="BX19" s="165">
        <v>2.92</v>
      </c>
      <c r="BY19" s="166"/>
      <c r="BZ19" s="165">
        <v>-11.36</v>
      </c>
      <c r="CA19" s="165">
        <v>-20.6252</v>
      </c>
      <c r="CB19" s="165">
        <v>-20.7592</v>
      </c>
      <c r="CC19" s="165">
        <v>25.022600000000001</v>
      </c>
      <c r="CD19" s="165">
        <v>24.173200000000001</v>
      </c>
      <c r="CE19" s="165">
        <v>-5.1055000000000001</v>
      </c>
      <c r="CF19" s="165">
        <v>-32.902099999999997</v>
      </c>
      <c r="CG19" s="165">
        <v>-33.1905</v>
      </c>
      <c r="CH19" s="165">
        <v>5.7293000000000003</v>
      </c>
      <c r="CI19" s="165">
        <v>5.7042999999999999</v>
      </c>
      <c r="CJ19" s="166"/>
      <c r="CK19" s="166"/>
      <c r="CL19" s="165">
        <v>25.1</v>
      </c>
      <c r="CM19" s="165">
        <v>-7.4</v>
      </c>
      <c r="CN19" s="165">
        <v>-2.0299999999999998</v>
      </c>
      <c r="CO19" s="165">
        <v>13.856</v>
      </c>
      <c r="CP19" s="165">
        <v>13.561</v>
      </c>
      <c r="CQ19" s="165">
        <v>14.128</v>
      </c>
      <c r="CR19" s="165">
        <v>44.483199999999997</v>
      </c>
      <c r="CS19" s="165">
        <v>44.481900000000003</v>
      </c>
      <c r="CT19" s="165">
        <v>-25.235800000000001</v>
      </c>
      <c r="CU19" s="165">
        <v>-19.9636</v>
      </c>
      <c r="CV19" s="165">
        <v>-21.921900000000001</v>
      </c>
      <c r="CW19" s="165">
        <v>1.7547999999999999</v>
      </c>
      <c r="CX19" s="165">
        <v>22.81</v>
      </c>
      <c r="CY19" s="165">
        <v>18.010000000000002</v>
      </c>
      <c r="CZ19" s="165">
        <v>4.6924000000000001</v>
      </c>
      <c r="DA19" s="165">
        <v>4.9835000000000003</v>
      </c>
      <c r="DB19" s="165">
        <v>-7.14</v>
      </c>
      <c r="DC19" s="166"/>
      <c r="DD19" s="165">
        <v>-8.0503</v>
      </c>
      <c r="DE19" s="165">
        <v>-7.5091999999999999</v>
      </c>
      <c r="DF19" s="165">
        <v>41.892600000000002</v>
      </c>
      <c r="DG19" s="165">
        <v>1.54E-2</v>
      </c>
      <c r="DH19" s="165">
        <v>-3.3136000000000001</v>
      </c>
      <c r="DI19" s="166"/>
      <c r="DJ19" s="166"/>
      <c r="DK19" s="165">
        <v>-3.5461</v>
      </c>
      <c r="DL19" s="165">
        <v>-4.4882</v>
      </c>
      <c r="DM19" s="165">
        <v>3.1591999999999998</v>
      </c>
      <c r="DN19" s="165">
        <v>0.748</v>
      </c>
      <c r="DO19" s="166"/>
      <c r="DP19" s="165">
        <v>-1.1399999999999999</v>
      </c>
      <c r="DQ19" s="165">
        <v>3.3944999999999999</v>
      </c>
      <c r="DR19" s="165">
        <v>-42.492400000000004</v>
      </c>
      <c r="DS19" s="166"/>
      <c r="DT19" s="165">
        <v>-18.600000000000001</v>
      </c>
      <c r="DU19" s="165">
        <v>3.5</v>
      </c>
      <c r="DV19" s="165">
        <v>32.01</v>
      </c>
      <c r="DW19" s="165">
        <v>-38.527299999999997</v>
      </c>
      <c r="DX19" s="165">
        <v>-20.290900000000001</v>
      </c>
      <c r="DY19" s="166"/>
      <c r="DZ19" s="165">
        <v>-39.7545</v>
      </c>
      <c r="EA19" s="165">
        <v>-9.6830999999999996</v>
      </c>
      <c r="EB19" s="165">
        <v>-27.632200000000001</v>
      </c>
      <c r="EC19" s="165">
        <v>-36.600299999999997</v>
      </c>
      <c r="ED19" s="165">
        <v>-36.184899999999999</v>
      </c>
      <c r="EE19" s="165">
        <v>-16.714200000000002</v>
      </c>
      <c r="EF19" s="165">
        <v>-18.3813</v>
      </c>
      <c r="EG19" s="165">
        <v>-11.003</v>
      </c>
      <c r="EH19" s="165">
        <v>-158.78710000000001</v>
      </c>
      <c r="EI19" s="165">
        <v>-20.454599999999999</v>
      </c>
      <c r="EJ19" s="166"/>
      <c r="EK19" s="165">
        <v>-6.6516999999999999</v>
      </c>
      <c r="EL19" s="165">
        <v>-5.4686000000000003</v>
      </c>
      <c r="EM19" s="165">
        <v>20.9025</v>
      </c>
      <c r="EN19" s="165">
        <v>-22.3322</v>
      </c>
      <c r="EO19" s="165">
        <v>-20.2166</v>
      </c>
      <c r="EP19" s="165">
        <v>22.032</v>
      </c>
      <c r="EQ19" s="165">
        <v>-28.460699999999999</v>
      </c>
      <c r="ER19" s="165">
        <v>-27.642299999999999</v>
      </c>
      <c r="ES19" s="165">
        <v>13.2623</v>
      </c>
      <c r="ET19" s="165">
        <v>-6.99</v>
      </c>
      <c r="EU19" s="165">
        <v>-11.05</v>
      </c>
      <c r="EV19" s="165">
        <v>0.8</v>
      </c>
      <c r="EW19" s="165">
        <v>1.5726</v>
      </c>
      <c r="EX19" s="165">
        <v>-27.7104</v>
      </c>
      <c r="EY19" s="165">
        <v>-8.0485000000000007</v>
      </c>
      <c r="EZ19" s="165">
        <v>-7.9927999999999999</v>
      </c>
      <c r="FA19" s="165">
        <v>9.2756000000000007</v>
      </c>
      <c r="FB19" s="165">
        <v>13.0861</v>
      </c>
      <c r="FC19" s="165">
        <v>-30.753499999999999</v>
      </c>
      <c r="FD19" s="165">
        <v>3.153</v>
      </c>
      <c r="FE19" s="166"/>
      <c r="FF19" s="165">
        <v>2.9462999999999999</v>
      </c>
      <c r="FG19" s="165">
        <v>0</v>
      </c>
      <c r="FH19" s="165">
        <v>2.4222999999999999</v>
      </c>
      <c r="FI19" s="165">
        <v>2.7039</v>
      </c>
      <c r="FJ19" s="165">
        <v>7.5354999999999999</v>
      </c>
      <c r="FK19" s="165">
        <v>7.8704000000000001</v>
      </c>
      <c r="FL19" s="165">
        <v>-29.807200000000002</v>
      </c>
      <c r="FM19" s="165">
        <v>25.395800000000001</v>
      </c>
      <c r="FN19" s="165">
        <v>25.5808</v>
      </c>
      <c r="FO19" s="165">
        <v>-16.827999999999999</v>
      </c>
      <c r="FP19" s="166"/>
      <c r="FQ19" s="165">
        <v>22.628499999999999</v>
      </c>
      <c r="FR19" s="165">
        <v>-18.079999999999998</v>
      </c>
      <c r="FS19" s="165">
        <v>-0.89680000000000004</v>
      </c>
      <c r="FT19" s="165">
        <v>0.27950000000000003</v>
      </c>
      <c r="FU19" s="165">
        <v>0.56999999999999995</v>
      </c>
      <c r="FV19" s="165">
        <v>2.46</v>
      </c>
      <c r="FW19" s="165">
        <v>-22.0943</v>
      </c>
      <c r="FX19" s="166"/>
      <c r="FY19" s="165">
        <v>1.1519999999999999</v>
      </c>
      <c r="FZ19" s="165">
        <v>0.60899999999999999</v>
      </c>
      <c r="GA19" s="166"/>
      <c r="GB19" s="165">
        <v>-4.88</v>
      </c>
      <c r="GC19" s="165">
        <v>-5.6833999999999998</v>
      </c>
      <c r="GD19" s="165">
        <v>1.6819999999999999</v>
      </c>
      <c r="GE19" s="165">
        <v>-3.77</v>
      </c>
      <c r="GF19" s="165">
        <v>28.334299999999999</v>
      </c>
      <c r="GG19" s="166"/>
      <c r="GH19" s="165">
        <v>15.098699999999999</v>
      </c>
      <c r="GI19" s="165">
        <v>-1.3734999999999999</v>
      </c>
      <c r="GJ19" s="165">
        <v>-1.2721</v>
      </c>
      <c r="GK19" s="165">
        <v>1.8827</v>
      </c>
      <c r="GL19" s="166"/>
      <c r="GM19" s="166"/>
      <c r="GN19" s="165">
        <v>-13.2645</v>
      </c>
      <c r="GO19" s="165">
        <v>-18.842500000000001</v>
      </c>
      <c r="GP19" s="165">
        <v>-0.24360000000000001</v>
      </c>
      <c r="GQ19" s="165">
        <v>-18.926100000000002</v>
      </c>
      <c r="GR19" s="165">
        <v>9.2624999999999993</v>
      </c>
      <c r="GS19" s="165">
        <v>7.9135</v>
      </c>
      <c r="GT19" s="165">
        <v>116.54</v>
      </c>
      <c r="GU19" s="165">
        <v>-5.1947999999999999</v>
      </c>
      <c r="GV19" s="165">
        <v>-9.1206999999999994</v>
      </c>
      <c r="GW19" s="165">
        <v>9.2637999999999998</v>
      </c>
      <c r="GX19" s="165">
        <v>4.1417999999999999</v>
      </c>
      <c r="GY19" s="165">
        <v>5.8605</v>
      </c>
      <c r="GZ19" s="165">
        <v>5.8863000000000003</v>
      </c>
      <c r="HA19" s="165">
        <v>4</v>
      </c>
      <c r="HB19" s="165">
        <v>26.901199999999999</v>
      </c>
      <c r="HC19" s="165">
        <v>28.799900000000001</v>
      </c>
      <c r="HD19" s="165">
        <v>6.71</v>
      </c>
      <c r="HE19" s="165">
        <v>-11.061</v>
      </c>
      <c r="HF19" s="165">
        <v>0</v>
      </c>
      <c r="HG19" s="165">
        <v>45.377000000000002</v>
      </c>
      <c r="HH19" s="165">
        <v>0</v>
      </c>
      <c r="HI19" s="165">
        <v>11.4087</v>
      </c>
      <c r="HJ19" s="165">
        <v>11.493399999999999</v>
      </c>
      <c r="HK19" s="165">
        <v>-13.152200000000001</v>
      </c>
      <c r="HL19" s="165">
        <v>-5.7302</v>
      </c>
      <c r="HM19" s="165">
        <v>0</v>
      </c>
      <c r="HN19" s="165">
        <v>-9.8621999999999996</v>
      </c>
      <c r="HO19" s="165">
        <v>56.332000000000001</v>
      </c>
      <c r="HP19" s="165">
        <v>57.7346</v>
      </c>
      <c r="HQ19" s="165">
        <v>-15.626899999999999</v>
      </c>
      <c r="HR19" s="165">
        <v>-15.253399999999999</v>
      </c>
      <c r="HS19" s="165">
        <v>-1.6291</v>
      </c>
      <c r="HT19" s="165">
        <v>-1.3176000000000001</v>
      </c>
      <c r="HU19" s="165">
        <v>13.08</v>
      </c>
      <c r="HV19" s="165">
        <v>12.87</v>
      </c>
      <c r="HW19" s="165">
        <v>-26.1</v>
      </c>
      <c r="HX19" s="165">
        <v>-26.7</v>
      </c>
      <c r="HY19" s="165">
        <v>1.1252</v>
      </c>
      <c r="HZ19" s="165">
        <v>-10.48</v>
      </c>
      <c r="IA19" s="165">
        <v>90.899000000000001</v>
      </c>
      <c r="IB19" s="165">
        <v>13.210699999999999</v>
      </c>
      <c r="IC19" s="165">
        <v>13.070399999999999</v>
      </c>
      <c r="ID19" s="165">
        <v>-19.100000000000001</v>
      </c>
      <c r="IE19" s="165">
        <v>-38.799999999999997</v>
      </c>
      <c r="IF19" s="165">
        <v>-0.3</v>
      </c>
      <c r="IG19" s="165">
        <v>-0.8</v>
      </c>
      <c r="IH19" s="165">
        <v>-17.775700000000001</v>
      </c>
      <c r="II19" s="166"/>
      <c r="IJ19" s="165">
        <v>-55.1248</v>
      </c>
      <c r="IK19" s="165">
        <v>53.1462</v>
      </c>
      <c r="IL19" s="165">
        <v>-303.94200000000001</v>
      </c>
      <c r="IM19" s="165">
        <v>-53.2468</v>
      </c>
      <c r="IN19" s="165">
        <v>-21.559100000000001</v>
      </c>
      <c r="IO19" s="165">
        <v>140.4821</v>
      </c>
      <c r="IP19" s="165">
        <v>29.613499999999998</v>
      </c>
      <c r="IQ19" s="165">
        <v>137.203</v>
      </c>
      <c r="IR19" s="165">
        <v>131.19470000000001</v>
      </c>
      <c r="IS19" s="165">
        <v>70.345299999999995</v>
      </c>
      <c r="IT19" s="165">
        <v>18.648700000000002</v>
      </c>
      <c r="IU19" s="165">
        <v>17.466200000000001</v>
      </c>
      <c r="IV19" s="165">
        <v>-25.148299999999999</v>
      </c>
      <c r="IW19" s="165">
        <v>236.11099999999999</v>
      </c>
      <c r="IX19" s="165">
        <v>-237.74</v>
      </c>
      <c r="IY19" s="165">
        <v>-2.2166000000000001</v>
      </c>
      <c r="IZ19" s="165">
        <v>11.1532</v>
      </c>
      <c r="JA19" s="165">
        <v>-2.0838000000000001</v>
      </c>
      <c r="JB19" s="166"/>
      <c r="JC19" s="165">
        <v>-8.7200000000000006</v>
      </c>
      <c r="JD19" s="165">
        <v>0.23</v>
      </c>
      <c r="JE19" s="165">
        <v>0.22800000000000001</v>
      </c>
      <c r="JF19" s="165">
        <v>4.6399999999999997</v>
      </c>
      <c r="JG19" s="165">
        <v>-0.64</v>
      </c>
      <c r="JH19" s="165">
        <v>-3.2248000000000001</v>
      </c>
      <c r="JI19" s="165">
        <v>-5.1559999999999997</v>
      </c>
      <c r="JJ19" s="165">
        <v>10.8721</v>
      </c>
      <c r="JK19" s="165">
        <v>-10.869</v>
      </c>
      <c r="JL19" s="165">
        <v>-1.2</v>
      </c>
      <c r="JM19" s="165">
        <v>-5.1999999999999998E-2</v>
      </c>
      <c r="JN19" s="165">
        <v>0.54800000000000004</v>
      </c>
      <c r="JO19" s="166"/>
      <c r="JP19" s="166"/>
      <c r="JQ19" s="165">
        <v>4.6242999999999999</v>
      </c>
      <c r="JR19" s="165">
        <v>3.9525999999999999</v>
      </c>
      <c r="JS19" s="165">
        <v>3.8811</v>
      </c>
      <c r="JT19" s="166"/>
      <c r="JU19" s="165">
        <v>24.8</v>
      </c>
      <c r="JV19" s="165">
        <v>2.6463000000000001</v>
      </c>
      <c r="JW19" s="165">
        <v>0</v>
      </c>
      <c r="JX19" s="166"/>
      <c r="JY19" s="165">
        <v>-16.0002</v>
      </c>
      <c r="JZ19" s="165">
        <v>1.0193000000000001</v>
      </c>
      <c r="KA19" s="165">
        <v>-18.9527</v>
      </c>
      <c r="KB19" s="165">
        <v>-15.472200000000001</v>
      </c>
      <c r="KC19" s="165">
        <v>-7.7469000000000001</v>
      </c>
      <c r="KD19" s="165">
        <v>-17.919499999999999</v>
      </c>
      <c r="KE19" s="165">
        <v>-4.8761999999999999</v>
      </c>
      <c r="KF19" s="165">
        <v>-27.2</v>
      </c>
      <c r="KG19" s="165">
        <v>10.4</v>
      </c>
      <c r="KH19" s="166"/>
      <c r="KI19" s="165">
        <v>-52.9193</v>
      </c>
    </row>
    <row r="20" spans="1:295" ht="18" customHeight="1" x14ac:dyDescent="0.25">
      <c r="A20" s="160" t="s">
        <v>67</v>
      </c>
      <c r="B20" s="160" t="s">
        <v>773</v>
      </c>
      <c r="C20" s="164">
        <v>0</v>
      </c>
      <c r="D20" s="165">
        <v>5.0033000000000003</v>
      </c>
      <c r="E20" s="165">
        <v>-10.275399999999999</v>
      </c>
      <c r="F20" s="165">
        <v>2.3108</v>
      </c>
      <c r="G20" s="165">
        <v>5.9405999999999999</v>
      </c>
      <c r="H20" s="166"/>
      <c r="I20" s="165">
        <v>11.994300000000001</v>
      </c>
      <c r="J20" s="166"/>
      <c r="K20" s="165">
        <v>8.0648</v>
      </c>
      <c r="L20" s="165">
        <v>2.8809</v>
      </c>
      <c r="M20" s="165">
        <v>4.3220000000000001</v>
      </c>
      <c r="N20" s="165">
        <v>0</v>
      </c>
      <c r="O20" s="165">
        <v>-24.2</v>
      </c>
      <c r="P20" s="166"/>
      <c r="Q20" s="165">
        <v>3.3119999999999998</v>
      </c>
      <c r="R20" s="166"/>
      <c r="S20" s="165">
        <v>2.8774999999999999</v>
      </c>
      <c r="T20" s="165">
        <v>-2.1909999999999998</v>
      </c>
      <c r="U20" s="165">
        <v>4.1994999999999996</v>
      </c>
      <c r="V20" s="165">
        <v>4.2510000000000003</v>
      </c>
      <c r="W20" s="165">
        <v>7.3178000000000001</v>
      </c>
      <c r="X20" s="165">
        <v>3.1436999999999999</v>
      </c>
      <c r="Y20" s="165">
        <v>0.1462</v>
      </c>
      <c r="Z20" s="165">
        <v>2.3140999999999998</v>
      </c>
      <c r="AA20" s="166"/>
      <c r="AB20" s="165">
        <v>-1.1483000000000001</v>
      </c>
      <c r="AC20" s="165">
        <v>-0.217</v>
      </c>
      <c r="AD20" s="165">
        <v>-0.17599999999999999</v>
      </c>
      <c r="AE20" s="165">
        <v>2.7909999999999999</v>
      </c>
      <c r="AF20" s="165">
        <v>-19.98</v>
      </c>
      <c r="AG20" s="166"/>
      <c r="AH20" s="165">
        <v>-1.494</v>
      </c>
      <c r="AI20" s="165">
        <v>0.312</v>
      </c>
      <c r="AJ20" s="165">
        <v>-9.31</v>
      </c>
      <c r="AK20" s="165">
        <v>-9.3000000000000007</v>
      </c>
      <c r="AL20" s="166"/>
      <c r="AM20" s="165">
        <v>-10.6</v>
      </c>
      <c r="AN20" s="165">
        <v>-10.77</v>
      </c>
      <c r="AO20" s="165">
        <v>0.46410000000000001</v>
      </c>
      <c r="AP20" s="165">
        <v>4.5433000000000003</v>
      </c>
      <c r="AQ20" s="165">
        <v>11.7836</v>
      </c>
      <c r="AR20" s="165">
        <v>12.4985</v>
      </c>
      <c r="AS20" s="165">
        <v>-22.865300000000001</v>
      </c>
      <c r="AT20" s="165">
        <v>-6.8319000000000001</v>
      </c>
      <c r="AU20" s="165">
        <v>-7.1475</v>
      </c>
      <c r="AV20" s="165">
        <v>15.425800000000001</v>
      </c>
      <c r="AW20" s="165">
        <v>16.0732</v>
      </c>
      <c r="AX20" s="165">
        <v>-21.7014</v>
      </c>
      <c r="AY20" s="165">
        <v>-20.227799999999998</v>
      </c>
      <c r="AZ20" s="165">
        <v>2.3795999999999999</v>
      </c>
      <c r="BA20" s="165">
        <v>11.6812</v>
      </c>
      <c r="BB20" s="165">
        <v>48.296199999999999</v>
      </c>
      <c r="BC20" s="165">
        <v>9.9954999999999998</v>
      </c>
      <c r="BD20" s="165">
        <v>-5.4</v>
      </c>
      <c r="BE20" s="165">
        <v>-5.5</v>
      </c>
      <c r="BF20" s="165">
        <v>-22.416</v>
      </c>
      <c r="BG20" s="165">
        <v>-21.836500000000001</v>
      </c>
      <c r="BH20" s="165">
        <v>-2.1232000000000002</v>
      </c>
      <c r="BI20" s="166"/>
      <c r="BJ20" s="165">
        <v>5.7523</v>
      </c>
      <c r="BK20" s="165">
        <v>6.3209</v>
      </c>
      <c r="BL20" s="165">
        <v>0.84230000000000005</v>
      </c>
      <c r="BM20" s="165">
        <v>0.60009999999999997</v>
      </c>
      <c r="BN20" s="165">
        <v>-40.9253</v>
      </c>
      <c r="BO20" s="165">
        <v>-21.3629</v>
      </c>
      <c r="BP20" s="165">
        <v>-21.3019</v>
      </c>
      <c r="BQ20" s="165">
        <v>73.411799999999999</v>
      </c>
      <c r="BR20" s="165">
        <v>-188.49090000000001</v>
      </c>
      <c r="BS20" s="166"/>
      <c r="BT20" s="166"/>
      <c r="BU20" s="166"/>
      <c r="BV20" s="165">
        <v>1.2275</v>
      </c>
      <c r="BW20" s="165">
        <v>2.4900000000000002</v>
      </c>
      <c r="BX20" s="165">
        <v>2.9</v>
      </c>
      <c r="BY20" s="166"/>
      <c r="BZ20" s="165">
        <v>-11.23</v>
      </c>
      <c r="CA20" s="165">
        <v>-20.6252</v>
      </c>
      <c r="CB20" s="165">
        <v>-20.089400000000001</v>
      </c>
      <c r="CC20" s="165">
        <v>24.273099999999999</v>
      </c>
      <c r="CD20" s="165">
        <v>24.2211</v>
      </c>
      <c r="CE20" s="165">
        <v>-5.1616</v>
      </c>
      <c r="CF20" s="165">
        <v>-33.364199999999997</v>
      </c>
      <c r="CG20" s="165">
        <v>-33.2761</v>
      </c>
      <c r="CH20" s="165">
        <v>5.3293999999999997</v>
      </c>
      <c r="CI20" s="165">
        <v>5.4843999999999999</v>
      </c>
      <c r="CJ20" s="166"/>
      <c r="CK20" s="166"/>
      <c r="CL20" s="165">
        <v>27.2</v>
      </c>
      <c r="CM20" s="165">
        <v>-6.7</v>
      </c>
      <c r="CN20" s="165">
        <v>-1.97</v>
      </c>
      <c r="CO20" s="165">
        <v>15.231299999999999</v>
      </c>
      <c r="CP20" s="165">
        <v>14.7546</v>
      </c>
      <c r="CQ20" s="165">
        <v>13.838100000000001</v>
      </c>
      <c r="CR20" s="165">
        <v>37.8127</v>
      </c>
      <c r="CS20" s="165">
        <v>37.112400000000001</v>
      </c>
      <c r="CT20" s="165">
        <v>-22.537500000000001</v>
      </c>
      <c r="CU20" s="165">
        <v>-16.753399999999999</v>
      </c>
      <c r="CV20" s="165">
        <v>-17.9922</v>
      </c>
      <c r="CW20" s="165">
        <v>1.9323999999999999</v>
      </c>
      <c r="CX20" s="165">
        <v>24.25</v>
      </c>
      <c r="CY20" s="165">
        <v>19.02</v>
      </c>
      <c r="CZ20" s="165">
        <v>4.6924000000000001</v>
      </c>
      <c r="DA20" s="165">
        <v>4.9835000000000003</v>
      </c>
      <c r="DB20" s="165">
        <v>-7.15</v>
      </c>
      <c r="DC20" s="166"/>
      <c r="DD20" s="165">
        <v>-7.5667999999999997</v>
      </c>
      <c r="DE20" s="165">
        <v>-7.25</v>
      </c>
      <c r="DF20" s="165">
        <v>41.933900000000001</v>
      </c>
      <c r="DG20" s="165">
        <v>1.52E-2</v>
      </c>
      <c r="DH20" s="165">
        <v>-3.5049000000000001</v>
      </c>
      <c r="DI20" s="165">
        <v>18</v>
      </c>
      <c r="DJ20" s="165">
        <v>18.399999999999999</v>
      </c>
      <c r="DK20" s="165">
        <v>-3.5840000000000001</v>
      </c>
      <c r="DL20" s="165">
        <v>-3.1791</v>
      </c>
      <c r="DM20" s="165">
        <v>4.2632000000000003</v>
      </c>
      <c r="DN20" s="165">
        <v>2.6034999999999999</v>
      </c>
      <c r="DO20" s="166"/>
      <c r="DP20" s="165">
        <v>-1.73</v>
      </c>
      <c r="DQ20" s="165">
        <v>4.2160000000000002</v>
      </c>
      <c r="DR20" s="165">
        <v>-39.477200000000003</v>
      </c>
      <c r="DS20" s="166"/>
      <c r="DT20" s="165">
        <v>-18.62</v>
      </c>
      <c r="DU20" s="165">
        <v>4.6900000000000004</v>
      </c>
      <c r="DV20" s="165">
        <v>31.92</v>
      </c>
      <c r="DW20" s="165">
        <v>-37.6</v>
      </c>
      <c r="DX20" s="165">
        <v>-18.381799999999998</v>
      </c>
      <c r="DY20" s="166"/>
      <c r="DZ20" s="165">
        <v>-40.372700000000002</v>
      </c>
      <c r="EA20" s="165">
        <v>-9.9022000000000006</v>
      </c>
      <c r="EB20" s="165">
        <v>-23.1282</v>
      </c>
      <c r="EC20" s="165">
        <v>-33.324599999999997</v>
      </c>
      <c r="ED20" s="165">
        <v>-33.386800000000001</v>
      </c>
      <c r="EE20" s="165">
        <v>-19.234300000000001</v>
      </c>
      <c r="EF20" s="165">
        <v>-21.595199999999998</v>
      </c>
      <c r="EG20" s="165">
        <v>-10.302</v>
      </c>
      <c r="EH20" s="165">
        <v>-146.0333</v>
      </c>
      <c r="EI20" s="165">
        <v>-19.6601</v>
      </c>
      <c r="EJ20" s="166"/>
      <c r="EK20" s="165">
        <v>-6.8110999999999997</v>
      </c>
      <c r="EL20" s="165">
        <v>-6.0894000000000004</v>
      </c>
      <c r="EM20" s="165">
        <v>19.663399999999999</v>
      </c>
      <c r="EN20" s="165">
        <v>-20.671600000000002</v>
      </c>
      <c r="EO20" s="165">
        <v>-19.239599999999999</v>
      </c>
      <c r="EP20" s="165">
        <v>18.448</v>
      </c>
      <c r="EQ20" s="165">
        <v>-28.785499999999999</v>
      </c>
      <c r="ER20" s="165">
        <v>-28.5624</v>
      </c>
      <c r="ES20" s="165">
        <v>10.943300000000001</v>
      </c>
      <c r="ET20" s="165">
        <v>-16.600000000000001</v>
      </c>
      <c r="EU20" s="165">
        <v>-15.64</v>
      </c>
      <c r="EV20" s="165">
        <v>0.1</v>
      </c>
      <c r="EW20" s="165">
        <v>1.788</v>
      </c>
      <c r="EX20" s="165">
        <v>-26.906500000000001</v>
      </c>
      <c r="EY20" s="165">
        <v>-7.2682000000000002</v>
      </c>
      <c r="EZ20" s="165">
        <v>-7.2781000000000002</v>
      </c>
      <c r="FA20" s="165">
        <v>8.923</v>
      </c>
      <c r="FB20" s="165">
        <v>12.533200000000001</v>
      </c>
      <c r="FC20" s="165">
        <v>-28.4681</v>
      </c>
      <c r="FD20" s="165">
        <v>3.113</v>
      </c>
      <c r="FE20" s="166"/>
      <c r="FF20" s="165">
        <v>2.9476</v>
      </c>
      <c r="FG20" s="165">
        <v>0</v>
      </c>
      <c r="FH20" s="165">
        <v>2.8401000000000001</v>
      </c>
      <c r="FI20" s="165">
        <v>0</v>
      </c>
      <c r="FJ20" s="165">
        <v>7.8704000000000001</v>
      </c>
      <c r="FK20" s="165">
        <v>7.7030000000000003</v>
      </c>
      <c r="FL20" s="165">
        <v>-25.7883</v>
      </c>
      <c r="FM20" s="165">
        <v>24.529900000000001</v>
      </c>
      <c r="FN20" s="165">
        <v>24.6631</v>
      </c>
      <c r="FO20" s="165">
        <v>-12.7393</v>
      </c>
      <c r="FP20" s="166"/>
      <c r="FQ20" s="165">
        <v>22.569900000000001</v>
      </c>
      <c r="FR20" s="165">
        <v>-17.809999999999999</v>
      </c>
      <c r="FS20" s="165">
        <v>-1.1183000000000001</v>
      </c>
      <c r="FT20" s="165">
        <v>0.27950000000000003</v>
      </c>
      <c r="FU20" s="165">
        <v>1.0900000000000001</v>
      </c>
      <c r="FV20" s="165">
        <v>1.97</v>
      </c>
      <c r="FW20" s="165">
        <v>-21.6448</v>
      </c>
      <c r="FX20" s="166"/>
      <c r="FY20" s="165">
        <v>1.1359999999999999</v>
      </c>
      <c r="FZ20" s="165">
        <v>0.68700000000000006</v>
      </c>
      <c r="GA20" s="166"/>
      <c r="GB20" s="165">
        <v>-6.82</v>
      </c>
      <c r="GC20" s="165">
        <v>-12.5227</v>
      </c>
      <c r="GD20" s="165">
        <v>-4.7496999999999998</v>
      </c>
      <c r="GE20" s="165">
        <v>-3.73</v>
      </c>
      <c r="GF20" s="165">
        <v>25.87</v>
      </c>
      <c r="GG20" s="166"/>
      <c r="GH20" s="165">
        <v>15.861499999999999</v>
      </c>
      <c r="GI20" s="165">
        <v>-1.7954000000000001</v>
      </c>
      <c r="GJ20" s="165">
        <v>-2.0438000000000001</v>
      </c>
      <c r="GK20" s="165">
        <v>1.9710000000000001</v>
      </c>
      <c r="GL20" s="166"/>
      <c r="GM20" s="166"/>
      <c r="GN20" s="165">
        <v>-13.0512</v>
      </c>
      <c r="GO20" s="165">
        <v>-17.521999999999998</v>
      </c>
      <c r="GP20" s="165">
        <v>-0.5464</v>
      </c>
      <c r="GQ20" s="165">
        <v>-19.225300000000001</v>
      </c>
      <c r="GR20" s="165">
        <v>7.5608000000000004</v>
      </c>
      <c r="GS20" s="165">
        <v>8.5239999999999991</v>
      </c>
      <c r="GT20" s="165">
        <v>131.3956</v>
      </c>
      <c r="GU20" s="165">
        <v>-4.5650000000000004</v>
      </c>
      <c r="GV20" s="165">
        <v>-9.1388999999999996</v>
      </c>
      <c r="GW20" s="165">
        <v>9.1502999999999997</v>
      </c>
      <c r="GX20" s="165">
        <v>3.782</v>
      </c>
      <c r="GY20" s="165">
        <v>6.1608000000000001</v>
      </c>
      <c r="GZ20" s="165">
        <v>6.2343999999999999</v>
      </c>
      <c r="HA20" s="165">
        <v>3</v>
      </c>
      <c r="HB20" s="165">
        <v>27.712800000000001</v>
      </c>
      <c r="HC20" s="165">
        <v>29.437899999999999</v>
      </c>
      <c r="HD20" s="165">
        <v>8.8000000000000007</v>
      </c>
      <c r="HE20" s="165">
        <v>-12.535399999999999</v>
      </c>
      <c r="HF20" s="165">
        <v>-6.1790000000000003</v>
      </c>
      <c r="HG20" s="165">
        <v>50.72</v>
      </c>
      <c r="HH20" s="165">
        <v>6.4035000000000002</v>
      </c>
      <c r="HI20" s="165">
        <v>16.1539</v>
      </c>
      <c r="HJ20" s="165">
        <v>16.243300000000001</v>
      </c>
      <c r="HK20" s="165">
        <v>-13.559200000000001</v>
      </c>
      <c r="HL20" s="165">
        <v>-6.0660999999999996</v>
      </c>
      <c r="HM20" s="165">
        <v>-11.499599999999999</v>
      </c>
      <c r="HN20" s="165">
        <v>-10.077299999999999</v>
      </c>
      <c r="HO20" s="166"/>
      <c r="HP20" s="166"/>
      <c r="HQ20" s="165">
        <v>-11.7597</v>
      </c>
      <c r="HR20" s="165">
        <v>-11.462999999999999</v>
      </c>
      <c r="HS20" s="165">
        <v>0.90800000000000003</v>
      </c>
      <c r="HT20" s="165">
        <v>1.0457000000000001</v>
      </c>
      <c r="HU20" s="165">
        <v>12.29</v>
      </c>
      <c r="HV20" s="165">
        <v>12.15</v>
      </c>
      <c r="HW20" s="165">
        <v>-26.4</v>
      </c>
      <c r="HX20" s="165">
        <v>-26.5</v>
      </c>
      <c r="HY20" s="165">
        <v>0.94940000000000002</v>
      </c>
      <c r="HZ20" s="165">
        <v>-12.96</v>
      </c>
      <c r="IA20" s="165">
        <v>78.640900000000002</v>
      </c>
      <c r="IB20" s="165">
        <v>18.379000000000001</v>
      </c>
      <c r="IC20" s="165">
        <v>18.017800000000001</v>
      </c>
      <c r="ID20" s="165">
        <v>-18.7</v>
      </c>
      <c r="IE20" s="165">
        <v>-39.799999999999997</v>
      </c>
      <c r="IF20" s="165">
        <v>-4.0999999999999996</v>
      </c>
      <c r="IG20" s="165">
        <v>-4.7</v>
      </c>
      <c r="IH20" s="165">
        <v>-18.523099999999999</v>
      </c>
      <c r="II20" s="165">
        <v>0</v>
      </c>
      <c r="IJ20" s="165">
        <v>-53.886299999999999</v>
      </c>
      <c r="IK20" s="165">
        <v>59.038400000000003</v>
      </c>
      <c r="IL20" s="165">
        <v>-299.66109999999998</v>
      </c>
      <c r="IM20" s="165">
        <v>-53.7119</v>
      </c>
      <c r="IN20" s="165">
        <v>-19.590399999999999</v>
      </c>
      <c r="IO20" s="165">
        <v>142.10059999999999</v>
      </c>
      <c r="IP20" s="165">
        <v>25.943300000000001</v>
      </c>
      <c r="IQ20" s="165">
        <v>122.39319999999999</v>
      </c>
      <c r="IR20" s="165">
        <v>127.55759999999999</v>
      </c>
      <c r="IS20" s="165">
        <v>75.176000000000002</v>
      </c>
      <c r="IT20" s="165">
        <v>18.325299999999999</v>
      </c>
      <c r="IU20" s="165">
        <v>17.0442</v>
      </c>
      <c r="IV20" s="165">
        <v>-10.2369</v>
      </c>
      <c r="IW20" s="165">
        <v>237.7381</v>
      </c>
      <c r="IX20" s="165">
        <v>-232.45689999999999</v>
      </c>
      <c r="IY20" s="165">
        <v>8.5638000000000005</v>
      </c>
      <c r="IZ20" s="165">
        <v>0.62909999999999999</v>
      </c>
      <c r="JA20" s="165">
        <v>-1.8029999999999999</v>
      </c>
      <c r="JB20" s="166"/>
      <c r="JC20" s="165">
        <v>-9.0399999999999991</v>
      </c>
      <c r="JD20" s="165">
        <v>0.45</v>
      </c>
      <c r="JE20" s="165">
        <v>0.443</v>
      </c>
      <c r="JF20" s="165">
        <v>5.84</v>
      </c>
      <c r="JG20" s="165">
        <v>-2.16</v>
      </c>
      <c r="JH20" s="165">
        <v>-3.7496</v>
      </c>
      <c r="JI20" s="165">
        <v>-3.6027</v>
      </c>
      <c r="JJ20" s="165">
        <v>13.8018</v>
      </c>
      <c r="JK20" s="165">
        <v>-12.9198</v>
      </c>
      <c r="JL20" s="165">
        <v>-2.1</v>
      </c>
      <c r="JM20" s="165">
        <v>4.7E-2</v>
      </c>
      <c r="JN20" s="165">
        <v>-3.4000000000000002E-2</v>
      </c>
      <c r="JO20" s="166"/>
      <c r="JP20" s="166"/>
      <c r="JQ20" s="165">
        <v>4.1045999999999996</v>
      </c>
      <c r="JR20" s="165">
        <v>3.5446</v>
      </c>
      <c r="JS20" s="165">
        <v>3.1745999999999999</v>
      </c>
      <c r="JT20" s="166"/>
      <c r="JU20" s="165">
        <v>27.7</v>
      </c>
      <c r="JV20" s="165">
        <v>2.6034000000000002</v>
      </c>
      <c r="JW20" s="165">
        <v>0.12</v>
      </c>
      <c r="JX20" s="166"/>
      <c r="JY20" s="165">
        <v>-16.75</v>
      </c>
      <c r="JZ20" s="165">
        <v>1.8421000000000001</v>
      </c>
      <c r="KA20" s="165">
        <v>-18.003799999999998</v>
      </c>
      <c r="KB20" s="165">
        <v>-16.044499999999999</v>
      </c>
      <c r="KC20" s="165">
        <v>-8.6463000000000001</v>
      </c>
      <c r="KD20" s="165">
        <v>-16.750900000000001</v>
      </c>
      <c r="KE20" s="165">
        <v>-4.6349</v>
      </c>
      <c r="KF20" s="165">
        <v>-29.8</v>
      </c>
      <c r="KG20" s="165">
        <v>14.1</v>
      </c>
      <c r="KH20" s="166"/>
      <c r="KI20" s="165">
        <v>-51.776200000000003</v>
      </c>
    </row>
    <row r="21" spans="1:295" ht="18" customHeight="1" x14ac:dyDescent="0.25">
      <c r="A21" s="160" t="s">
        <v>67</v>
      </c>
      <c r="B21" s="160" t="s">
        <v>774</v>
      </c>
      <c r="C21" s="164">
        <v>0</v>
      </c>
      <c r="D21" s="165">
        <v>4.9660000000000002</v>
      </c>
      <c r="E21" s="165">
        <v>-10.257300000000001</v>
      </c>
      <c r="F21" s="165">
        <v>2.4422999999999999</v>
      </c>
      <c r="G21" s="165">
        <v>5.3438999999999997</v>
      </c>
      <c r="H21" s="166"/>
      <c r="I21" s="165">
        <v>13.4712</v>
      </c>
      <c r="J21" s="166"/>
      <c r="K21" s="165">
        <v>10.323600000000001</v>
      </c>
      <c r="L21" s="165">
        <v>3.9878999999999998</v>
      </c>
      <c r="M21" s="165">
        <v>5.5164999999999997</v>
      </c>
      <c r="N21" s="165">
        <v>-4.4400000000000004</v>
      </c>
      <c r="O21" s="165">
        <v>-26.4</v>
      </c>
      <c r="P21" s="165">
        <v>2.2000000000000002</v>
      </c>
      <c r="Q21" s="165">
        <v>4.1399999999999997</v>
      </c>
      <c r="R21" s="165">
        <v>-19.8</v>
      </c>
      <c r="S21" s="165">
        <v>3.165</v>
      </c>
      <c r="T21" s="165">
        <v>-4.6276999999999999</v>
      </c>
      <c r="U21" s="165">
        <v>4.8143000000000002</v>
      </c>
      <c r="V21" s="165">
        <v>4.8838999999999997</v>
      </c>
      <c r="W21" s="165">
        <v>8.3284000000000002</v>
      </c>
      <c r="X21" s="165">
        <v>3.1406000000000001</v>
      </c>
      <c r="Y21" s="165">
        <v>0.15970000000000001</v>
      </c>
      <c r="Z21" s="165">
        <v>2.2692000000000001</v>
      </c>
      <c r="AA21" s="166"/>
      <c r="AB21" s="165">
        <v>-1.1204000000000001</v>
      </c>
      <c r="AC21" s="165">
        <v>-1.7000000000000001E-2</v>
      </c>
      <c r="AD21" s="165">
        <v>3.2000000000000001E-2</v>
      </c>
      <c r="AE21" s="165">
        <v>6.4169999999999998</v>
      </c>
      <c r="AF21" s="165">
        <v>-15.54</v>
      </c>
      <c r="AG21" s="165">
        <v>-6.6</v>
      </c>
      <c r="AH21" s="165">
        <v>-0.42699999999999999</v>
      </c>
      <c r="AI21" s="165">
        <v>0.28399999999999997</v>
      </c>
      <c r="AJ21" s="165">
        <v>-8.33</v>
      </c>
      <c r="AK21" s="165">
        <v>-8.27</v>
      </c>
      <c r="AL21" s="166"/>
      <c r="AM21" s="165">
        <v>-9.61</v>
      </c>
      <c r="AN21" s="165">
        <v>-9.2899999999999991</v>
      </c>
      <c r="AO21" s="165">
        <v>0.47689999999999999</v>
      </c>
      <c r="AP21" s="165">
        <v>4.4706999999999999</v>
      </c>
      <c r="AQ21" s="165">
        <v>11.103199999999999</v>
      </c>
      <c r="AR21" s="165">
        <v>11.0732</v>
      </c>
      <c r="AS21" s="165">
        <v>-20.531400000000001</v>
      </c>
      <c r="AT21" s="165">
        <v>-8.3055000000000003</v>
      </c>
      <c r="AU21" s="165">
        <v>-8.0871999999999993</v>
      </c>
      <c r="AV21" s="165">
        <v>18.072099999999999</v>
      </c>
      <c r="AW21" s="165">
        <v>13.427300000000001</v>
      </c>
      <c r="AX21" s="165">
        <v>-21.433499999999999</v>
      </c>
      <c r="AY21" s="165">
        <v>-20.495699999999999</v>
      </c>
      <c r="AZ21" s="165">
        <v>1.9851000000000001</v>
      </c>
      <c r="BA21" s="165">
        <v>15.7616</v>
      </c>
      <c r="BB21" s="165">
        <v>54.702300000000001</v>
      </c>
      <c r="BC21" s="165">
        <v>8.2041000000000004</v>
      </c>
      <c r="BD21" s="165">
        <v>-5.4</v>
      </c>
      <c r="BE21" s="165">
        <v>-5.3</v>
      </c>
      <c r="BF21" s="165">
        <v>-20.076799999999999</v>
      </c>
      <c r="BG21" s="165">
        <v>-20.4953</v>
      </c>
      <c r="BH21" s="165">
        <v>-2.0792000000000002</v>
      </c>
      <c r="BI21" s="166"/>
      <c r="BJ21" s="165">
        <v>4.4311999999999996</v>
      </c>
      <c r="BK21" s="165">
        <v>6.9951999999999996</v>
      </c>
      <c r="BL21" s="165">
        <v>1.9528000000000001</v>
      </c>
      <c r="BM21" s="165">
        <v>1.4500999999999999</v>
      </c>
      <c r="BN21" s="165">
        <v>-20.661000000000001</v>
      </c>
      <c r="BO21" s="165">
        <v>-22.7363</v>
      </c>
      <c r="BP21" s="165">
        <v>-22.7668</v>
      </c>
      <c r="BQ21" s="165">
        <v>60.68</v>
      </c>
      <c r="BR21" s="165">
        <v>-172.0324</v>
      </c>
      <c r="BS21" s="166"/>
      <c r="BT21" s="166"/>
      <c r="BU21" s="166"/>
      <c r="BV21" s="165">
        <v>0.25950000000000001</v>
      </c>
      <c r="BW21" s="165">
        <v>2.13</v>
      </c>
      <c r="BX21" s="165">
        <v>2.44</v>
      </c>
      <c r="BY21" s="166"/>
      <c r="BZ21" s="165">
        <v>-11.69</v>
      </c>
      <c r="CA21" s="165">
        <v>-19.6875</v>
      </c>
      <c r="CB21" s="165">
        <v>-20.491199999999999</v>
      </c>
      <c r="CC21" s="165">
        <v>25.553999999999998</v>
      </c>
      <c r="CD21" s="165">
        <v>25.154599999999999</v>
      </c>
      <c r="CE21" s="165">
        <v>-4.9139999999999997</v>
      </c>
      <c r="CF21" s="165">
        <v>-31.290299999999998</v>
      </c>
      <c r="CG21" s="165">
        <v>-31.723800000000001</v>
      </c>
      <c r="CH21" s="165">
        <v>4.1554000000000002</v>
      </c>
      <c r="CI21" s="165">
        <v>6.2813999999999997</v>
      </c>
      <c r="CJ21" s="166"/>
      <c r="CK21" s="166"/>
      <c r="CL21" s="165">
        <v>29.7</v>
      </c>
      <c r="CM21" s="165">
        <v>-8</v>
      </c>
      <c r="CN21" s="165">
        <v>-2.0299999999999998</v>
      </c>
      <c r="CO21" s="165">
        <v>16.2455</v>
      </c>
      <c r="CP21" s="165">
        <v>16.206199999999999</v>
      </c>
      <c r="CQ21" s="165">
        <v>15.067600000000001</v>
      </c>
      <c r="CR21" s="165">
        <v>32.776299999999999</v>
      </c>
      <c r="CS21" s="165">
        <v>33.153500000000001</v>
      </c>
      <c r="CT21" s="165">
        <v>-21.2257</v>
      </c>
      <c r="CU21" s="165">
        <v>-13.028600000000001</v>
      </c>
      <c r="CV21" s="165">
        <v>-16.220199999999998</v>
      </c>
      <c r="CW21" s="165">
        <v>2.1631999999999998</v>
      </c>
      <c r="CX21" s="165">
        <v>25.33</v>
      </c>
      <c r="CY21" s="165">
        <v>19.579999999999998</v>
      </c>
      <c r="CZ21" s="165">
        <v>6.2549000000000001</v>
      </c>
      <c r="DA21" s="165">
        <v>6.5460000000000003</v>
      </c>
      <c r="DB21" s="165">
        <v>-8.39</v>
      </c>
      <c r="DC21" s="166"/>
      <c r="DD21" s="165">
        <v>-8.1761999999999997</v>
      </c>
      <c r="DE21" s="165">
        <v>-7.9244000000000003</v>
      </c>
      <c r="DF21" s="165">
        <v>38.516500000000001</v>
      </c>
      <c r="DG21" s="165">
        <v>1.4999999999999999E-2</v>
      </c>
      <c r="DH21" s="165">
        <v>-4.1387999999999998</v>
      </c>
      <c r="DI21" s="165">
        <v>15.6</v>
      </c>
      <c r="DJ21" s="165">
        <v>16</v>
      </c>
      <c r="DK21" s="165">
        <v>-2.3584000000000001</v>
      </c>
      <c r="DL21" s="165">
        <v>-0.93500000000000005</v>
      </c>
      <c r="DM21" s="165">
        <v>6.9443999999999999</v>
      </c>
      <c r="DN21" s="165">
        <v>5.9432999999999998</v>
      </c>
      <c r="DO21" s="166"/>
      <c r="DP21" s="165">
        <v>-2.16</v>
      </c>
      <c r="DQ21" s="165">
        <v>5.0065</v>
      </c>
      <c r="DR21" s="165">
        <v>-37.502099999999999</v>
      </c>
      <c r="DS21" s="166"/>
      <c r="DT21" s="165">
        <v>-15.71</v>
      </c>
      <c r="DU21" s="165">
        <v>4.5599999999999996</v>
      </c>
      <c r="DV21" s="165">
        <v>30.69</v>
      </c>
      <c r="DW21" s="165">
        <v>-35.563600000000001</v>
      </c>
      <c r="DX21" s="165">
        <v>-17.4727</v>
      </c>
      <c r="DY21" s="166"/>
      <c r="DZ21" s="165">
        <v>-40.836399999999998</v>
      </c>
      <c r="EA21" s="166"/>
      <c r="EB21" s="165">
        <v>-19.2376</v>
      </c>
      <c r="EC21" s="165">
        <v>-28.937799999999999</v>
      </c>
      <c r="ED21" s="165">
        <v>-29.7791</v>
      </c>
      <c r="EE21" s="165">
        <v>-19.925599999999999</v>
      </c>
      <c r="EF21" s="165">
        <v>-16.6373</v>
      </c>
      <c r="EG21" s="165">
        <v>-9.27</v>
      </c>
      <c r="EH21" s="165">
        <v>-129.08340000000001</v>
      </c>
      <c r="EI21" s="165">
        <v>-45.638100000000001</v>
      </c>
      <c r="EJ21" s="166"/>
      <c r="EK21" s="165">
        <v>-8.3671000000000006</v>
      </c>
      <c r="EL21" s="165">
        <v>-7.2262000000000004</v>
      </c>
      <c r="EM21" s="165">
        <v>21.075199999999999</v>
      </c>
      <c r="EN21" s="165">
        <v>-21.3674</v>
      </c>
      <c r="EO21" s="165">
        <v>-20.785799999999998</v>
      </c>
      <c r="EP21" s="165">
        <v>6.16</v>
      </c>
      <c r="EQ21" s="165">
        <v>-27.753699999999998</v>
      </c>
      <c r="ER21" s="165">
        <v>-27.668700000000001</v>
      </c>
      <c r="ES21" s="165">
        <v>13.283300000000001</v>
      </c>
      <c r="ET21" s="165">
        <v>0</v>
      </c>
      <c r="EU21" s="165">
        <v>-15.53</v>
      </c>
      <c r="EV21" s="165">
        <v>-3.8</v>
      </c>
      <c r="EW21" s="165">
        <v>2.1623999999999999</v>
      </c>
      <c r="EX21" s="165">
        <v>-30.179300000000001</v>
      </c>
      <c r="EY21" s="165">
        <v>-7.2590000000000003</v>
      </c>
      <c r="EZ21" s="165">
        <v>-7.0960999999999999</v>
      </c>
      <c r="FA21" s="165">
        <v>7.3228999999999997</v>
      </c>
      <c r="FB21" s="165">
        <v>12.635</v>
      </c>
      <c r="FC21" s="165">
        <v>-27.749300000000002</v>
      </c>
      <c r="FD21" s="165">
        <v>3.9032</v>
      </c>
      <c r="FE21" s="166"/>
      <c r="FF21" s="165">
        <v>3.6221999999999999</v>
      </c>
      <c r="FG21" s="165">
        <v>0</v>
      </c>
      <c r="FH21" s="165">
        <v>3.3820999999999999</v>
      </c>
      <c r="FI21" s="165">
        <v>2.5434999999999999</v>
      </c>
      <c r="FJ21" s="165">
        <v>7.0331999999999999</v>
      </c>
      <c r="FK21" s="165">
        <v>7.2005999999999997</v>
      </c>
      <c r="FL21" s="165">
        <v>-22.104199999999999</v>
      </c>
      <c r="FM21" s="165">
        <v>23.74</v>
      </c>
      <c r="FN21" s="165">
        <v>23.998200000000001</v>
      </c>
      <c r="FO21" s="165">
        <v>-11.3362</v>
      </c>
      <c r="FP21" s="166"/>
      <c r="FQ21" s="165">
        <v>18.673400000000001</v>
      </c>
      <c r="FR21" s="165">
        <v>-17.670000000000002</v>
      </c>
      <c r="FS21" s="165">
        <v>-0.50129999999999997</v>
      </c>
      <c r="FT21" s="165">
        <v>0.23549999999999999</v>
      </c>
      <c r="FU21" s="165">
        <v>-0.04</v>
      </c>
      <c r="FV21" s="165">
        <v>5.55</v>
      </c>
      <c r="FW21" s="165">
        <v>-19.052299999999999</v>
      </c>
      <c r="FX21" s="166"/>
      <c r="FY21" s="165">
        <v>1.117</v>
      </c>
      <c r="FZ21" s="165">
        <v>0.754</v>
      </c>
      <c r="GA21" s="166"/>
      <c r="GB21" s="165">
        <v>-8.57</v>
      </c>
      <c r="GC21" s="165">
        <v>-13.196199999999999</v>
      </c>
      <c r="GD21" s="165">
        <v>-5.8943000000000003</v>
      </c>
      <c r="GE21" s="165">
        <v>-4.1900000000000004</v>
      </c>
      <c r="GF21" s="165">
        <v>24.2334</v>
      </c>
      <c r="GG21" s="166"/>
      <c r="GH21" s="165">
        <v>17.042899999999999</v>
      </c>
      <c r="GI21" s="165">
        <v>-2.766</v>
      </c>
      <c r="GJ21" s="165">
        <v>-3.0386000000000002</v>
      </c>
      <c r="GK21" s="165">
        <v>1.9695</v>
      </c>
      <c r="GL21" s="166"/>
      <c r="GM21" s="166"/>
      <c r="GN21" s="165">
        <v>-12.6165</v>
      </c>
      <c r="GO21" s="165">
        <v>-16.738399999999999</v>
      </c>
      <c r="GP21" s="165">
        <v>-0.79120000000000001</v>
      </c>
      <c r="GQ21" s="165">
        <v>-19.098099999999999</v>
      </c>
      <c r="GR21" s="165">
        <v>6.5365000000000002</v>
      </c>
      <c r="GS21" s="165">
        <v>6.59</v>
      </c>
      <c r="GT21" s="165">
        <v>145.24209999999999</v>
      </c>
      <c r="GU21" s="165">
        <v>-4.6360999999999999</v>
      </c>
      <c r="GV21" s="165">
        <v>-8.1906999999999996</v>
      </c>
      <c r="GW21" s="165">
        <v>10.612</v>
      </c>
      <c r="GX21" s="165">
        <v>3.5518999999999998</v>
      </c>
      <c r="GY21" s="165">
        <v>6.1826999999999996</v>
      </c>
      <c r="GZ21" s="165">
        <v>6.3135000000000003</v>
      </c>
      <c r="HA21" s="165">
        <v>3.0322</v>
      </c>
      <c r="HB21" s="165">
        <v>10.112</v>
      </c>
      <c r="HC21" s="165">
        <v>11.3817</v>
      </c>
      <c r="HD21" s="165">
        <v>4.6100000000000003</v>
      </c>
      <c r="HE21" s="165">
        <v>-8.9260000000000002</v>
      </c>
      <c r="HF21" s="165">
        <v>0</v>
      </c>
      <c r="HG21" s="165">
        <v>41.952800000000003</v>
      </c>
      <c r="HH21" s="165">
        <v>0</v>
      </c>
      <c r="HI21" s="165">
        <v>22.4846</v>
      </c>
      <c r="HJ21" s="165">
        <v>21.751100000000001</v>
      </c>
      <c r="HK21" s="165">
        <v>-7.5495999999999999</v>
      </c>
      <c r="HL21" s="165">
        <v>0</v>
      </c>
      <c r="HM21" s="165">
        <v>-11.755599999999999</v>
      </c>
      <c r="HN21" s="165">
        <v>-11.8001</v>
      </c>
      <c r="HO21" s="165">
        <v>42.386000000000003</v>
      </c>
      <c r="HP21" s="165">
        <v>41.936100000000003</v>
      </c>
      <c r="HQ21" s="165">
        <v>-13.0671</v>
      </c>
      <c r="HR21" s="165">
        <v>-12.7979</v>
      </c>
      <c r="HS21" s="165">
        <v>-5.3097000000000003</v>
      </c>
      <c r="HT21" s="165">
        <v>-5.4085999999999999</v>
      </c>
      <c r="HU21" s="165">
        <v>15.49</v>
      </c>
      <c r="HV21" s="165">
        <v>15.55</v>
      </c>
      <c r="HW21" s="165">
        <v>-29.2</v>
      </c>
      <c r="HX21" s="165">
        <v>-29.3</v>
      </c>
      <c r="HY21" s="165">
        <v>1.0904</v>
      </c>
      <c r="HZ21" s="165">
        <v>-10.48</v>
      </c>
      <c r="IA21" s="165">
        <v>71.0655</v>
      </c>
      <c r="IB21" s="165">
        <v>19.467500000000001</v>
      </c>
      <c r="IC21" s="165">
        <v>19.231000000000002</v>
      </c>
      <c r="ID21" s="165">
        <v>-18.2</v>
      </c>
      <c r="IE21" s="165">
        <v>-38.4</v>
      </c>
      <c r="IF21" s="165">
        <v>-2.4</v>
      </c>
      <c r="IG21" s="165">
        <v>-3</v>
      </c>
      <c r="IH21" s="166"/>
      <c r="II21" s="166"/>
      <c r="IJ21" s="165">
        <v>-55.022399999999998</v>
      </c>
      <c r="IK21" s="165">
        <v>55.503700000000002</v>
      </c>
      <c r="IL21" s="165">
        <v>-303.46089999999998</v>
      </c>
      <c r="IM21" s="165">
        <v>-55.981099999999998</v>
      </c>
      <c r="IN21" s="165">
        <v>-20.680499999999999</v>
      </c>
      <c r="IO21" s="165">
        <v>128.6816</v>
      </c>
      <c r="IP21" s="165">
        <v>39.412599999999998</v>
      </c>
      <c r="IQ21" s="165">
        <v>133.90049999999999</v>
      </c>
      <c r="IR21" s="165">
        <v>118.6999</v>
      </c>
      <c r="IS21" s="165">
        <v>59.946300000000001</v>
      </c>
      <c r="IT21" s="165">
        <v>15.0936</v>
      </c>
      <c r="IU21" s="165">
        <v>14.0114</v>
      </c>
      <c r="IV21" s="165">
        <v>-19.3355</v>
      </c>
      <c r="IW21" s="165">
        <v>223.4572</v>
      </c>
      <c r="IX21" s="165">
        <v>-229.59379999999999</v>
      </c>
      <c r="IY21" s="165">
        <v>-7.3807</v>
      </c>
      <c r="IZ21" s="165">
        <v>14.339700000000001</v>
      </c>
      <c r="JA21" s="165">
        <v>-0.79469999999999996</v>
      </c>
      <c r="JB21" s="166"/>
      <c r="JC21" s="165">
        <v>-9.92</v>
      </c>
      <c r="JD21" s="165">
        <v>0.36499999999999999</v>
      </c>
      <c r="JE21" s="165">
        <v>0.35499999999999998</v>
      </c>
      <c r="JF21" s="165">
        <v>6.32</v>
      </c>
      <c r="JG21" s="165">
        <v>-2.72</v>
      </c>
      <c r="JH21" s="165">
        <v>-3.6798999999999999</v>
      </c>
      <c r="JI21" s="165">
        <v>-3.2517</v>
      </c>
      <c r="JJ21" s="165">
        <v>10.6676</v>
      </c>
      <c r="JK21" s="165">
        <v>-8.5831999999999997</v>
      </c>
      <c r="JL21" s="165">
        <v>-4.5</v>
      </c>
      <c r="JM21" s="165">
        <v>-1.3560000000000001</v>
      </c>
      <c r="JN21" s="165">
        <v>-1.5409999999999999</v>
      </c>
      <c r="JO21" s="165">
        <v>2.8252000000000002</v>
      </c>
      <c r="JP21" s="165">
        <v>3.2852999999999999</v>
      </c>
      <c r="JQ21" s="165">
        <v>3.2321</v>
      </c>
      <c r="JR21" s="165">
        <v>3.5937000000000001</v>
      </c>
      <c r="JS21" s="165">
        <v>3.2111999999999998</v>
      </c>
      <c r="JT21" s="166"/>
      <c r="JU21" s="165">
        <v>24.4</v>
      </c>
      <c r="JV21" s="165">
        <v>0.88119999999999998</v>
      </c>
      <c r="JW21" s="165">
        <v>0.3</v>
      </c>
      <c r="JX21" s="166"/>
      <c r="JY21" s="165">
        <v>-9.3055000000000003</v>
      </c>
      <c r="JZ21" s="165">
        <v>-1.5202</v>
      </c>
      <c r="KA21" s="165">
        <v>-23.9084</v>
      </c>
      <c r="KB21" s="165">
        <v>-8.109</v>
      </c>
      <c r="KC21" s="165">
        <v>-4.5486000000000004</v>
      </c>
      <c r="KD21" s="165">
        <v>-23.104900000000001</v>
      </c>
      <c r="KE21" s="165">
        <v>-2.5676000000000001</v>
      </c>
      <c r="KF21" s="165">
        <v>-26.6</v>
      </c>
      <c r="KG21" s="165">
        <v>9.8000000000000007</v>
      </c>
      <c r="KH21" s="166"/>
      <c r="KI21" s="165">
        <v>-46.918199999999999</v>
      </c>
    </row>
    <row r="22" spans="1:295" ht="18" customHeight="1" x14ac:dyDescent="0.25">
      <c r="A22" s="160" t="s">
        <v>67</v>
      </c>
      <c r="B22" s="160" t="s">
        <v>775</v>
      </c>
      <c r="C22" s="164">
        <v>0</v>
      </c>
      <c r="D22" s="165">
        <v>4.6223000000000001</v>
      </c>
      <c r="E22" s="165">
        <v>-9.82</v>
      </c>
      <c r="F22" s="165">
        <v>2.5767000000000002</v>
      </c>
      <c r="G22" s="165">
        <v>5.2398999999999996</v>
      </c>
      <c r="H22" s="166"/>
      <c r="I22" s="165">
        <v>13.5116</v>
      </c>
      <c r="J22" s="166"/>
      <c r="K22" s="165">
        <v>10.747999999999999</v>
      </c>
      <c r="L22" s="165">
        <v>4.2268999999999997</v>
      </c>
      <c r="M22" s="165">
        <v>5.6818</v>
      </c>
      <c r="N22" s="165">
        <v>-4.4400000000000004</v>
      </c>
      <c r="O22" s="165">
        <v>-24.2</v>
      </c>
      <c r="P22" s="165">
        <v>0</v>
      </c>
      <c r="Q22" s="165">
        <v>4.1399999999999997</v>
      </c>
      <c r="R22" s="165">
        <v>-15.4</v>
      </c>
      <c r="S22" s="165">
        <v>2.3172999999999999</v>
      </c>
      <c r="T22" s="165">
        <v>-4.0895999999999999</v>
      </c>
      <c r="U22" s="165">
        <v>4.6502999999999997</v>
      </c>
      <c r="V22" s="165">
        <v>4.7723000000000004</v>
      </c>
      <c r="W22" s="165">
        <v>8.5638000000000005</v>
      </c>
      <c r="X22" s="165">
        <v>3.1229</v>
      </c>
      <c r="Y22" s="165">
        <v>2.3199999999999998E-2</v>
      </c>
      <c r="Z22" s="165">
        <v>2.3098000000000001</v>
      </c>
      <c r="AA22" s="166"/>
      <c r="AB22" s="165">
        <v>-1.1781999999999999</v>
      </c>
      <c r="AC22" s="165">
        <v>-0.14399999999999999</v>
      </c>
      <c r="AD22" s="165">
        <v>-0.14000000000000001</v>
      </c>
      <c r="AE22" s="165">
        <v>6.4950000000000001</v>
      </c>
      <c r="AF22" s="165">
        <v>-15.54</v>
      </c>
      <c r="AG22" s="165">
        <v>-8.8000000000000007</v>
      </c>
      <c r="AH22" s="165">
        <v>-0.93100000000000005</v>
      </c>
      <c r="AI22" s="165">
        <v>0.27800000000000002</v>
      </c>
      <c r="AJ22" s="165">
        <v>-9.3000000000000007</v>
      </c>
      <c r="AK22" s="165">
        <v>-9.27</v>
      </c>
      <c r="AL22" s="166"/>
      <c r="AM22" s="165">
        <v>-10.36</v>
      </c>
      <c r="AN22" s="165">
        <v>-10.31</v>
      </c>
      <c r="AO22" s="165">
        <v>0.29820000000000002</v>
      </c>
      <c r="AP22" s="165">
        <v>4.6296999999999997</v>
      </c>
      <c r="AQ22" s="165">
        <v>12.0524</v>
      </c>
      <c r="AR22" s="165">
        <v>12.316599999999999</v>
      </c>
      <c r="AS22" s="165">
        <v>-22.542000000000002</v>
      </c>
      <c r="AT22" s="165">
        <v>-8.9753000000000007</v>
      </c>
      <c r="AU22" s="165">
        <v>-8.5161999999999995</v>
      </c>
      <c r="AV22" s="165">
        <v>16.8003</v>
      </c>
      <c r="AW22" s="165">
        <v>15.4765</v>
      </c>
      <c r="AX22" s="165">
        <v>-21.7014</v>
      </c>
      <c r="AY22" s="165">
        <v>-18.352399999999999</v>
      </c>
      <c r="AZ22" s="165">
        <v>1.9851000000000001</v>
      </c>
      <c r="BA22" s="165">
        <v>15.7464</v>
      </c>
      <c r="BB22" s="165">
        <v>55.770400000000002</v>
      </c>
      <c r="BC22" s="165">
        <v>8.0778999999999996</v>
      </c>
      <c r="BD22" s="165">
        <v>-5.0999999999999996</v>
      </c>
      <c r="BE22" s="165">
        <v>-5.2</v>
      </c>
      <c r="BF22" s="165">
        <v>-20.989100000000001</v>
      </c>
      <c r="BG22" s="165">
        <v>-21.2971</v>
      </c>
      <c r="BH22" s="165">
        <v>-2.0916000000000001</v>
      </c>
      <c r="BI22" s="166"/>
      <c r="BJ22" s="165">
        <v>6.2450999999999999</v>
      </c>
      <c r="BK22" s="165">
        <v>7.1856999999999998</v>
      </c>
      <c r="BL22" s="165">
        <v>2.0215999999999998</v>
      </c>
      <c r="BM22" s="165">
        <v>1.4398</v>
      </c>
      <c r="BN22" s="165">
        <v>-15.9307</v>
      </c>
      <c r="BO22" s="165">
        <v>-22.186900000000001</v>
      </c>
      <c r="BP22" s="165">
        <v>-22.5227</v>
      </c>
      <c r="BQ22" s="165">
        <v>56.866900000000001</v>
      </c>
      <c r="BR22" s="165">
        <v>-170.68729999999999</v>
      </c>
      <c r="BS22" s="166"/>
      <c r="BT22" s="166"/>
      <c r="BU22" s="166"/>
      <c r="BV22" s="165">
        <v>-1.6366000000000001</v>
      </c>
      <c r="BW22" s="165">
        <v>2.08</v>
      </c>
      <c r="BX22" s="165">
        <v>2.4500000000000002</v>
      </c>
      <c r="BY22" s="166"/>
      <c r="BZ22" s="165">
        <v>-12.73</v>
      </c>
      <c r="CA22" s="165">
        <v>-19.419599999999999</v>
      </c>
      <c r="CB22" s="165">
        <v>-19.5535</v>
      </c>
      <c r="CC22" s="165">
        <v>26.089600000000001</v>
      </c>
      <c r="CD22" s="165">
        <v>25.401</v>
      </c>
      <c r="CE22" s="165">
        <v>-4.4268000000000001</v>
      </c>
      <c r="CF22" s="165">
        <v>-32.893300000000004</v>
      </c>
      <c r="CG22" s="165">
        <v>-33.012599999999999</v>
      </c>
      <c r="CH22" s="165">
        <v>6.5940000000000003</v>
      </c>
      <c r="CI22" s="165">
        <v>5.4817999999999998</v>
      </c>
      <c r="CJ22" s="166"/>
      <c r="CK22" s="166"/>
      <c r="CL22" s="165">
        <v>29.2</v>
      </c>
      <c r="CM22" s="165">
        <v>-6.9</v>
      </c>
      <c r="CN22" s="165">
        <v>-1.35</v>
      </c>
      <c r="CO22" s="165">
        <v>15.175599999999999</v>
      </c>
      <c r="CP22" s="165">
        <v>14.7804</v>
      </c>
      <c r="CQ22" s="165">
        <v>13.870100000000001</v>
      </c>
      <c r="CR22" s="165">
        <v>31.725200000000001</v>
      </c>
      <c r="CS22" s="165">
        <v>31.555399999999999</v>
      </c>
      <c r="CT22" s="165">
        <v>-19.768999999999998</v>
      </c>
      <c r="CU22" s="165">
        <v>-12.408799999999999</v>
      </c>
      <c r="CV22" s="165">
        <v>-14.960599999999999</v>
      </c>
      <c r="CW22" s="165">
        <v>1.9790000000000001</v>
      </c>
      <c r="CX22" s="165">
        <v>22.05</v>
      </c>
      <c r="CY22" s="165">
        <v>19.7</v>
      </c>
      <c r="CZ22" s="165">
        <v>6.4111000000000002</v>
      </c>
      <c r="DA22" s="165">
        <v>6.7412999999999998</v>
      </c>
      <c r="DB22" s="165">
        <v>-8.1</v>
      </c>
      <c r="DC22" s="166"/>
      <c r="DD22" s="165">
        <v>-7.9471999999999996</v>
      </c>
      <c r="DE22" s="165">
        <v>-7.5244999999999997</v>
      </c>
      <c r="DF22" s="165">
        <v>40.761299999999999</v>
      </c>
      <c r="DG22" s="165">
        <v>1.5299999999999999E-2</v>
      </c>
      <c r="DH22" s="165">
        <v>-4.0105000000000004</v>
      </c>
      <c r="DI22" s="165">
        <v>18</v>
      </c>
      <c r="DJ22" s="165">
        <v>18.399999999999999</v>
      </c>
      <c r="DK22" s="165">
        <v>-2.4902000000000002</v>
      </c>
      <c r="DL22" s="165">
        <v>-0.374</v>
      </c>
      <c r="DM22" s="165">
        <v>6.6289999999999996</v>
      </c>
      <c r="DN22" s="165">
        <v>7.0566000000000004</v>
      </c>
      <c r="DO22" s="166"/>
      <c r="DP22" s="165">
        <v>-2.0299999999999998</v>
      </c>
      <c r="DQ22" s="165">
        <v>4.5880000000000001</v>
      </c>
      <c r="DR22" s="165">
        <v>-39.612299999999998</v>
      </c>
      <c r="DS22" s="166"/>
      <c r="DT22" s="165">
        <v>-14.36</v>
      </c>
      <c r="DU22" s="165">
        <v>3.65</v>
      </c>
      <c r="DV22" s="165">
        <v>29.64</v>
      </c>
      <c r="DW22" s="165">
        <v>-34.927300000000002</v>
      </c>
      <c r="DX22" s="165">
        <v>-17.7818</v>
      </c>
      <c r="DY22" s="166"/>
      <c r="DZ22" s="165">
        <v>-41.2</v>
      </c>
      <c r="EA22" s="166"/>
      <c r="EB22" s="165">
        <v>-18.752099999999999</v>
      </c>
      <c r="EC22" s="165">
        <v>-28.9785</v>
      </c>
      <c r="ED22" s="165">
        <v>-29.1389</v>
      </c>
      <c r="EE22" s="165">
        <v>-24.3232</v>
      </c>
      <c r="EF22" s="165">
        <v>-26.609400000000001</v>
      </c>
      <c r="EG22" s="165">
        <v>-9.24</v>
      </c>
      <c r="EH22" s="165">
        <v>-122.5304</v>
      </c>
      <c r="EI22" s="165">
        <v>-72.473100000000002</v>
      </c>
      <c r="EJ22" s="166"/>
      <c r="EK22" s="165">
        <v>-8.6839999999999993</v>
      </c>
      <c r="EL22" s="165">
        <v>-7.9093999999999998</v>
      </c>
      <c r="EM22" s="165">
        <v>22.014600000000002</v>
      </c>
      <c r="EN22" s="165">
        <v>-17.000699999999998</v>
      </c>
      <c r="EO22" s="165">
        <v>-16.693300000000001</v>
      </c>
      <c r="EP22" s="165">
        <v>0.52800000000000002</v>
      </c>
      <c r="EQ22" s="165">
        <v>-26.0654</v>
      </c>
      <c r="ER22" s="165">
        <v>-25.741499999999998</v>
      </c>
      <c r="ES22" s="165">
        <v>11.662599999999999</v>
      </c>
      <c r="ET22" s="165">
        <v>0</v>
      </c>
      <c r="EU22" s="165">
        <v>-11.7</v>
      </c>
      <c r="EV22" s="165">
        <v>0</v>
      </c>
      <c r="EW22" s="165">
        <v>2.6884000000000001</v>
      </c>
      <c r="EX22" s="165">
        <v>-21.532800000000002</v>
      </c>
      <c r="EY22" s="165">
        <v>-6.0156000000000001</v>
      </c>
      <c r="EZ22" s="165">
        <v>-6.0228999999999999</v>
      </c>
      <c r="FA22" s="165">
        <v>5.5846999999999998</v>
      </c>
      <c r="FB22" s="165">
        <v>12.432399999999999</v>
      </c>
      <c r="FC22" s="165">
        <v>-28.145700000000001</v>
      </c>
      <c r="FD22" s="165">
        <v>3.8056000000000001</v>
      </c>
      <c r="FE22" s="166"/>
      <c r="FF22" s="165">
        <v>3.6560999999999999</v>
      </c>
      <c r="FG22" s="165">
        <v>3.1793</v>
      </c>
      <c r="FH22" s="165">
        <v>2.5884999999999998</v>
      </c>
      <c r="FI22" s="165">
        <v>0</v>
      </c>
      <c r="FJ22" s="165">
        <v>6.0284000000000004</v>
      </c>
      <c r="FK22" s="165">
        <v>6.1959</v>
      </c>
      <c r="FL22" s="165">
        <v>-28.1327</v>
      </c>
      <c r="FM22" s="165">
        <v>23.599399999999999</v>
      </c>
      <c r="FN22" s="165">
        <v>23.760200000000001</v>
      </c>
      <c r="FO22" s="165">
        <v>-15.978400000000001</v>
      </c>
      <c r="FP22" s="166"/>
      <c r="FQ22" s="165">
        <v>20.1187</v>
      </c>
      <c r="FR22" s="165">
        <v>-18.55</v>
      </c>
      <c r="FS22" s="165">
        <v>-0.20280000000000001</v>
      </c>
      <c r="FT22" s="165">
        <v>0.23549999999999999</v>
      </c>
      <c r="FU22" s="165">
        <v>-0.05</v>
      </c>
      <c r="FV22" s="165">
        <v>4.8</v>
      </c>
      <c r="FW22" s="165">
        <v>-20.849399999999999</v>
      </c>
      <c r="FX22" s="166"/>
      <c r="FY22" s="165">
        <v>1.1359999999999999</v>
      </c>
      <c r="FZ22" s="165">
        <v>0.51500000000000001</v>
      </c>
      <c r="GA22" s="166"/>
      <c r="GB22" s="165">
        <v>-8.48</v>
      </c>
      <c r="GC22" s="165">
        <v>-5.649</v>
      </c>
      <c r="GD22" s="165">
        <v>1.8606</v>
      </c>
      <c r="GE22" s="165">
        <v>-4.4800000000000004</v>
      </c>
      <c r="GF22" s="165">
        <v>24.773399999999999</v>
      </c>
      <c r="GG22" s="166"/>
      <c r="GH22" s="165">
        <v>17.095300000000002</v>
      </c>
      <c r="GI22" s="165">
        <v>-2.0501999999999998</v>
      </c>
      <c r="GJ22" s="165">
        <v>-2.1414</v>
      </c>
      <c r="GK22" s="165">
        <v>1.9854000000000001</v>
      </c>
      <c r="GL22" s="166"/>
      <c r="GM22" s="166"/>
      <c r="GN22" s="165">
        <v>-12.120200000000001</v>
      </c>
      <c r="GO22" s="165">
        <v>-16.0488</v>
      </c>
      <c r="GP22" s="165">
        <v>-0.98629999999999995</v>
      </c>
      <c r="GQ22" s="165">
        <v>-18.703299999999999</v>
      </c>
      <c r="GR22" s="165">
        <v>8.6354000000000006</v>
      </c>
      <c r="GS22" s="165">
        <v>8.4504000000000001</v>
      </c>
      <c r="GT22" s="165">
        <v>138.5112</v>
      </c>
      <c r="GU22" s="165">
        <v>-4.4671000000000003</v>
      </c>
      <c r="GV22" s="165">
        <v>-9.9117999999999995</v>
      </c>
      <c r="GW22" s="165">
        <v>10.5832</v>
      </c>
      <c r="GX22" s="165">
        <v>2.5070999999999999</v>
      </c>
      <c r="GY22" s="165">
        <v>6.6002000000000001</v>
      </c>
      <c r="GZ22" s="165">
        <v>6.6932</v>
      </c>
      <c r="HA22" s="165">
        <v>2</v>
      </c>
      <c r="HB22" s="165">
        <v>6.0068999999999999</v>
      </c>
      <c r="HC22" s="165">
        <v>7.8110999999999997</v>
      </c>
      <c r="HD22" s="165">
        <v>1.68</v>
      </c>
      <c r="HE22" s="165">
        <v>-5.9935999999999998</v>
      </c>
      <c r="HF22" s="165">
        <v>6.1767000000000003</v>
      </c>
      <c r="HG22" s="165">
        <v>29.046500000000002</v>
      </c>
      <c r="HH22" s="165">
        <v>-4.42</v>
      </c>
      <c r="HI22" s="165">
        <v>16.838200000000001</v>
      </c>
      <c r="HJ22" s="165">
        <v>17.474399999999999</v>
      </c>
      <c r="HK22" s="165">
        <v>-6.968</v>
      </c>
      <c r="HL22" s="166"/>
      <c r="HM22" s="165">
        <v>-12.9308</v>
      </c>
      <c r="HN22" s="165">
        <v>-14.0298</v>
      </c>
      <c r="HO22" s="166"/>
      <c r="HP22" s="166"/>
      <c r="HQ22" s="165">
        <v>-15.5555</v>
      </c>
      <c r="HR22" s="165">
        <v>-15.3687</v>
      </c>
      <c r="HS22" s="165">
        <v>-5.3571</v>
      </c>
      <c r="HT22" s="165">
        <v>-5.2680999999999996</v>
      </c>
      <c r="HU22" s="165">
        <v>20.420000000000002</v>
      </c>
      <c r="HV22" s="165">
        <v>20.260000000000002</v>
      </c>
      <c r="HW22" s="165">
        <v>-30.7</v>
      </c>
      <c r="HX22" s="165">
        <v>-30.1</v>
      </c>
      <c r="HY22" s="165">
        <v>0.82669999999999999</v>
      </c>
      <c r="HZ22" s="165">
        <v>-10.08</v>
      </c>
      <c r="IA22" s="165">
        <v>80.349800000000002</v>
      </c>
      <c r="IB22" s="165">
        <v>10.8276</v>
      </c>
      <c r="IC22" s="165">
        <v>10.560499999999999</v>
      </c>
      <c r="ID22" s="165">
        <v>-18.2</v>
      </c>
      <c r="IE22" s="165">
        <v>-38.4</v>
      </c>
      <c r="IF22" s="165">
        <v>-1.2</v>
      </c>
      <c r="IG22" s="165">
        <v>-1.7</v>
      </c>
      <c r="IH22" s="165">
        <v>-18.8065</v>
      </c>
      <c r="II22" s="166"/>
      <c r="IJ22" s="165">
        <v>-56.611199999999997</v>
      </c>
      <c r="IK22" s="165">
        <v>45.215299999999999</v>
      </c>
      <c r="IL22" s="165">
        <v>-298.8313</v>
      </c>
      <c r="IM22" s="165">
        <v>-54.296399999999998</v>
      </c>
      <c r="IN22" s="165">
        <v>-22.9922</v>
      </c>
      <c r="IO22" s="165">
        <v>115.3646</v>
      </c>
      <c r="IP22" s="165">
        <v>56.271000000000001</v>
      </c>
      <c r="IQ22" s="165">
        <v>142.09270000000001</v>
      </c>
      <c r="IR22" s="165">
        <v>110.5598</v>
      </c>
      <c r="IS22" s="165">
        <v>41.179900000000004</v>
      </c>
      <c r="IT22" s="165">
        <v>10.110200000000001</v>
      </c>
      <c r="IU22" s="165">
        <v>9.8615999999999993</v>
      </c>
      <c r="IV22" s="165">
        <v>-30.5383</v>
      </c>
      <c r="IW22" s="165">
        <v>201.39830000000001</v>
      </c>
      <c r="IX22" s="165">
        <v>-224.88319999999999</v>
      </c>
      <c r="IY22" s="165">
        <v>-25.134599999999999</v>
      </c>
      <c r="IZ22" s="165">
        <v>29.300799999999999</v>
      </c>
      <c r="JA22" s="165">
        <v>-0.2087</v>
      </c>
      <c r="JB22" s="166"/>
      <c r="JC22" s="165">
        <v>-11.28</v>
      </c>
      <c r="JD22" s="165">
        <v>0.38</v>
      </c>
      <c r="JE22" s="165">
        <v>0.378</v>
      </c>
      <c r="JF22" s="165">
        <v>7.68</v>
      </c>
      <c r="JG22" s="165">
        <v>-4.5599999999999996</v>
      </c>
      <c r="JH22" s="165">
        <v>-3.8488000000000002</v>
      </c>
      <c r="JI22" s="165">
        <v>-1.7258</v>
      </c>
      <c r="JJ22" s="165">
        <v>10.0816</v>
      </c>
      <c r="JK22" s="165">
        <v>-9.2850999999999999</v>
      </c>
      <c r="JL22" s="165">
        <v>-3.8</v>
      </c>
      <c r="JM22" s="165">
        <v>-2.8839999999999999</v>
      </c>
      <c r="JN22" s="165">
        <v>-2.0089999999999999</v>
      </c>
      <c r="JO22" s="166"/>
      <c r="JP22" s="166"/>
      <c r="JQ22" s="165">
        <v>3.9636</v>
      </c>
      <c r="JR22" s="165">
        <v>-0.59489999999999998</v>
      </c>
      <c r="JS22" s="165">
        <v>5.0488999999999997</v>
      </c>
      <c r="JT22" s="166"/>
      <c r="JU22" s="165">
        <v>24.8</v>
      </c>
      <c r="JV22" s="165">
        <v>1.0088999999999999</v>
      </c>
      <c r="JW22" s="165">
        <v>0.34</v>
      </c>
      <c r="JX22" s="166"/>
      <c r="JY22" s="165">
        <v>-6.9764999999999997</v>
      </c>
      <c r="JZ22" s="165">
        <v>-2.7972000000000001</v>
      </c>
      <c r="KA22" s="165">
        <v>-25.0152</v>
      </c>
      <c r="KB22" s="165">
        <v>-6.7824999999999998</v>
      </c>
      <c r="KC22" s="165">
        <v>-3.9312999999999998</v>
      </c>
      <c r="KD22" s="165">
        <v>-25.146999999999998</v>
      </c>
      <c r="KE22" s="165">
        <v>-2.1928000000000001</v>
      </c>
      <c r="KF22" s="165">
        <v>-27.4</v>
      </c>
      <c r="KG22" s="165">
        <v>10.7</v>
      </c>
      <c r="KH22" s="166"/>
      <c r="KI22" s="165">
        <v>-49.315100000000001</v>
      </c>
    </row>
    <row r="23" spans="1:295" ht="18" customHeight="1" x14ac:dyDescent="0.25">
      <c r="A23" s="160" t="s">
        <v>67</v>
      </c>
      <c r="B23" s="160" t="s">
        <v>776</v>
      </c>
      <c r="C23" s="164">
        <v>0</v>
      </c>
      <c r="D23" s="165">
        <v>4.6017000000000001</v>
      </c>
      <c r="E23" s="165">
        <v>-9.7698</v>
      </c>
      <c r="F23" s="165">
        <v>2.6585000000000001</v>
      </c>
      <c r="G23" s="165">
        <v>5.7641</v>
      </c>
      <c r="H23" s="166"/>
      <c r="I23" s="165">
        <v>13.857200000000001</v>
      </c>
      <c r="J23" s="166"/>
      <c r="K23" s="165">
        <v>13.187799999999999</v>
      </c>
      <c r="L23" s="165">
        <v>5.4438000000000004</v>
      </c>
      <c r="M23" s="165">
        <v>6.7751999999999999</v>
      </c>
      <c r="N23" s="165">
        <v>-8.8800000000000008</v>
      </c>
      <c r="O23" s="165">
        <v>-26.4</v>
      </c>
      <c r="P23" s="165">
        <v>2.2000000000000002</v>
      </c>
      <c r="Q23" s="165">
        <v>4.968</v>
      </c>
      <c r="R23" s="165">
        <v>-17.600000000000001</v>
      </c>
      <c r="S23" s="165">
        <v>1.7669999999999999</v>
      </c>
      <c r="T23" s="165">
        <v>-4.7718999999999996</v>
      </c>
      <c r="U23" s="165">
        <v>5.6715</v>
      </c>
      <c r="V23" s="165">
        <v>5.7478999999999996</v>
      </c>
      <c r="W23" s="165">
        <v>9.8550000000000004</v>
      </c>
      <c r="X23" s="165">
        <v>3.5366</v>
      </c>
      <c r="Y23" s="165">
        <v>3.8600000000000002E-2</v>
      </c>
      <c r="Z23" s="165">
        <v>2.2515999999999998</v>
      </c>
      <c r="AA23" s="166"/>
      <c r="AB23" s="165">
        <v>-1.0985</v>
      </c>
      <c r="AC23" s="165">
        <v>-0.22800000000000001</v>
      </c>
      <c r="AD23" s="165">
        <v>-0.21099999999999999</v>
      </c>
      <c r="AE23" s="165">
        <v>6.5289999999999999</v>
      </c>
      <c r="AF23" s="165">
        <v>-11.1</v>
      </c>
      <c r="AG23" s="165">
        <v>-6.6</v>
      </c>
      <c r="AH23" s="165">
        <v>-0.246</v>
      </c>
      <c r="AI23" s="165">
        <v>0.28899999999999998</v>
      </c>
      <c r="AJ23" s="165">
        <v>-9.52</v>
      </c>
      <c r="AK23" s="165">
        <v>-9.52</v>
      </c>
      <c r="AL23" s="166"/>
      <c r="AM23" s="165">
        <v>-10.79</v>
      </c>
      <c r="AN23" s="165">
        <v>-10.69</v>
      </c>
      <c r="AO23" s="165">
        <v>0.54949999999999999</v>
      </c>
      <c r="AP23" s="165">
        <v>4.5963000000000003</v>
      </c>
      <c r="AQ23" s="165">
        <v>11.2707</v>
      </c>
      <c r="AR23" s="165">
        <v>13.2065</v>
      </c>
      <c r="AS23" s="165">
        <v>-18.348600000000001</v>
      </c>
      <c r="AT23" s="165">
        <v>-9.2431999999999999</v>
      </c>
      <c r="AU23" s="165">
        <v>-8.9915000000000003</v>
      </c>
      <c r="AV23" s="165">
        <v>3.2059000000000002</v>
      </c>
      <c r="AW23" s="165">
        <v>16.1983</v>
      </c>
      <c r="AX23" s="165">
        <v>-20.6297</v>
      </c>
      <c r="AY23" s="165">
        <v>-18.754300000000001</v>
      </c>
      <c r="AZ23" s="165">
        <v>1.9851000000000001</v>
      </c>
      <c r="BA23" s="165">
        <v>11.3117</v>
      </c>
      <c r="BB23" s="165">
        <v>58.4619</v>
      </c>
      <c r="BC23" s="165">
        <v>9.0183</v>
      </c>
      <c r="BD23" s="165">
        <v>-4.5999999999999996</v>
      </c>
      <c r="BE23" s="165">
        <v>-4.7</v>
      </c>
      <c r="BF23" s="165">
        <v>-20.564599999999999</v>
      </c>
      <c r="BG23" s="165">
        <v>-23.555700000000002</v>
      </c>
      <c r="BH23" s="165">
        <v>-2.2608999999999999</v>
      </c>
      <c r="BI23" s="166"/>
      <c r="BJ23" s="165">
        <v>7.7278000000000002</v>
      </c>
      <c r="BK23" s="165">
        <v>8.0599000000000007</v>
      </c>
      <c r="BL23" s="165">
        <v>2.2911000000000001</v>
      </c>
      <c r="BM23" s="165">
        <v>1.6244000000000001</v>
      </c>
      <c r="BN23" s="165">
        <v>-43.641500000000001</v>
      </c>
      <c r="BO23" s="165">
        <v>-15.0456</v>
      </c>
      <c r="BP23" s="165">
        <v>-15.1067</v>
      </c>
      <c r="BQ23" s="165">
        <v>47.7637</v>
      </c>
      <c r="BR23" s="165">
        <v>-170.7234</v>
      </c>
      <c r="BS23" s="166"/>
      <c r="BT23" s="166"/>
      <c r="BU23" s="166"/>
      <c r="BV23" s="165">
        <v>3.6126</v>
      </c>
      <c r="BW23" s="165">
        <v>2.99</v>
      </c>
      <c r="BX23" s="165">
        <v>3.57</v>
      </c>
      <c r="BY23" s="166"/>
      <c r="BZ23" s="165">
        <v>-8.9700000000000006</v>
      </c>
      <c r="CA23" s="165">
        <v>-20.223299999999998</v>
      </c>
      <c r="CB23" s="165">
        <v>-19.8215</v>
      </c>
      <c r="CC23" s="165">
        <v>25.584</v>
      </c>
      <c r="CD23" s="165">
        <v>24.635899999999999</v>
      </c>
      <c r="CE23" s="165">
        <v>-7.0094000000000003</v>
      </c>
      <c r="CF23" s="165">
        <v>-30.633400000000002</v>
      </c>
      <c r="CG23" s="165">
        <v>-30.4284</v>
      </c>
      <c r="CH23" s="165">
        <v>7.5106999999999999</v>
      </c>
      <c r="CI23" s="165">
        <v>6.8745000000000003</v>
      </c>
      <c r="CJ23" s="166"/>
      <c r="CK23" s="166"/>
      <c r="CL23" s="165">
        <v>35.9</v>
      </c>
      <c r="CM23" s="165">
        <v>-9.1</v>
      </c>
      <c r="CN23" s="165">
        <v>-2.2799999999999998</v>
      </c>
      <c r="CO23" s="165">
        <v>19.014399999999998</v>
      </c>
      <c r="CP23" s="165">
        <v>20.075700000000001</v>
      </c>
      <c r="CQ23" s="165">
        <v>18.8721</v>
      </c>
      <c r="CR23" s="165">
        <v>30.5913</v>
      </c>
      <c r="CS23" s="165">
        <v>32.072800000000001</v>
      </c>
      <c r="CT23" s="165">
        <v>-23.301400000000001</v>
      </c>
      <c r="CU23" s="165">
        <v>-14.335900000000001</v>
      </c>
      <c r="CV23" s="165">
        <v>-16.272200000000002</v>
      </c>
      <c r="CW23" s="165">
        <v>1.9226000000000001</v>
      </c>
      <c r="CX23" s="165">
        <v>33.96</v>
      </c>
      <c r="CY23" s="165">
        <v>20.6</v>
      </c>
      <c r="CZ23" s="165">
        <v>7.3486000000000002</v>
      </c>
      <c r="DA23" s="165">
        <v>7.4249000000000001</v>
      </c>
      <c r="DB23" s="165">
        <v>-8.41</v>
      </c>
      <c r="DC23" s="166"/>
      <c r="DD23" s="165">
        <v>-8.8438999999999997</v>
      </c>
      <c r="DE23" s="165">
        <v>-8.4515999999999991</v>
      </c>
      <c r="DF23" s="165">
        <v>36.2607</v>
      </c>
      <c r="DG23" s="165">
        <v>1.4999999999999999E-2</v>
      </c>
      <c r="DH23" s="165">
        <v>-4.2458</v>
      </c>
      <c r="DI23" s="165">
        <v>13.5</v>
      </c>
      <c r="DJ23" s="165">
        <v>13.2</v>
      </c>
      <c r="DK23" s="165">
        <v>-2.2400000000000002</v>
      </c>
      <c r="DL23" s="165">
        <v>1.6889000000000001</v>
      </c>
      <c r="DM23" s="165">
        <v>9.1524000000000001</v>
      </c>
      <c r="DN23" s="165">
        <v>9.6541999999999994</v>
      </c>
      <c r="DO23" s="166"/>
      <c r="DP23" s="165">
        <v>-2.66</v>
      </c>
      <c r="DQ23" s="165">
        <v>5.0374999999999996</v>
      </c>
      <c r="DR23" s="165">
        <v>-35.402000000000001</v>
      </c>
      <c r="DS23" s="166"/>
      <c r="DT23" s="165">
        <v>-12.97</v>
      </c>
      <c r="DU23" s="165">
        <v>5.76</v>
      </c>
      <c r="DV23" s="165">
        <v>29.86</v>
      </c>
      <c r="DW23" s="165">
        <v>-32.9636</v>
      </c>
      <c r="DX23" s="165">
        <v>-15.8727</v>
      </c>
      <c r="DY23" s="165">
        <v>-42.727899999999998</v>
      </c>
      <c r="DZ23" s="165">
        <v>-40.563600000000001</v>
      </c>
      <c r="EA23" s="166"/>
      <c r="EB23" s="165">
        <v>-13.044700000000001</v>
      </c>
      <c r="EC23" s="165">
        <v>-23.61</v>
      </c>
      <c r="ED23" s="165">
        <v>-23.742799999999999</v>
      </c>
      <c r="EE23" s="165">
        <v>-13.044700000000001</v>
      </c>
      <c r="EF23" s="165">
        <v>-15.8072</v>
      </c>
      <c r="EG23" s="165">
        <v>-8.6839999999999993</v>
      </c>
      <c r="EH23" s="165">
        <v>-110.571</v>
      </c>
      <c r="EI23" s="165">
        <v>-80.36</v>
      </c>
      <c r="EJ23" s="166"/>
      <c r="EK23" s="165">
        <v>-8.6458999999999993</v>
      </c>
      <c r="EL23" s="165">
        <v>-7.8117000000000001</v>
      </c>
      <c r="EM23" s="165">
        <v>17.782399999999999</v>
      </c>
      <c r="EN23" s="165">
        <v>-24.9298</v>
      </c>
      <c r="EO23" s="165">
        <v>-23.361899999999999</v>
      </c>
      <c r="EP23" s="165">
        <v>34.832000000000001</v>
      </c>
      <c r="EQ23" s="165">
        <v>-27.513200000000001</v>
      </c>
      <c r="ER23" s="165">
        <v>-26.7669</v>
      </c>
      <c r="ES23" s="165">
        <v>6.5914000000000001</v>
      </c>
      <c r="ET23" s="165">
        <v>-18.59</v>
      </c>
      <c r="EU23" s="165">
        <v>-20.100000000000001</v>
      </c>
      <c r="EV23" s="165">
        <v>2.2999999999999998</v>
      </c>
      <c r="EW23" s="165">
        <v>2.3935</v>
      </c>
      <c r="EX23" s="165">
        <v>-36.309199999999997</v>
      </c>
      <c r="EY23" s="165">
        <v>-8.0198999999999998</v>
      </c>
      <c r="EZ23" s="165">
        <v>-7.9383999999999997</v>
      </c>
      <c r="FA23" s="165">
        <v>7.9389000000000003</v>
      </c>
      <c r="FB23" s="165">
        <v>6.1304999999999996</v>
      </c>
      <c r="FC23" s="165">
        <v>-20.932300000000001</v>
      </c>
      <c r="FD23" s="165">
        <v>3.9051999999999998</v>
      </c>
      <c r="FE23" s="166"/>
      <c r="FF23" s="165">
        <v>3.6589</v>
      </c>
      <c r="FG23" s="165">
        <v>3.3780999999999999</v>
      </c>
      <c r="FH23" s="165">
        <v>3.5179999999999998</v>
      </c>
      <c r="FI23" s="165">
        <v>0</v>
      </c>
      <c r="FJ23" s="165">
        <v>6.6982999999999997</v>
      </c>
      <c r="FK23" s="165">
        <v>6.6982999999999997</v>
      </c>
      <c r="FL23" s="165">
        <v>-29.807200000000002</v>
      </c>
      <c r="FM23" s="165">
        <v>23.854299999999999</v>
      </c>
      <c r="FN23" s="165">
        <v>23.786000000000001</v>
      </c>
      <c r="FO23" s="165">
        <v>-18.249300000000002</v>
      </c>
      <c r="FP23" s="166"/>
      <c r="FQ23" s="165">
        <v>20.6754</v>
      </c>
      <c r="FR23" s="165">
        <v>-18.45</v>
      </c>
      <c r="FS23" s="165">
        <v>0.3301</v>
      </c>
      <c r="FT23" s="165">
        <v>0.25290000000000001</v>
      </c>
      <c r="FU23" s="165">
        <v>-0.24</v>
      </c>
      <c r="FV23" s="165">
        <v>5.86</v>
      </c>
      <c r="FW23" s="165">
        <v>-20.744900000000001</v>
      </c>
      <c r="FX23" s="166"/>
      <c r="FY23" s="165">
        <v>1.2030000000000001</v>
      </c>
      <c r="FZ23" s="165">
        <v>0.70699999999999996</v>
      </c>
      <c r="GA23" s="166"/>
      <c r="GB23" s="165">
        <v>-7.35</v>
      </c>
      <c r="GC23" s="165">
        <v>-2.9975999999999998</v>
      </c>
      <c r="GD23" s="165">
        <v>3.1227999999999998</v>
      </c>
      <c r="GE23" s="165">
        <v>-4.8099999999999996</v>
      </c>
      <c r="GF23" s="165">
        <v>26.4862</v>
      </c>
      <c r="GG23" s="166"/>
      <c r="GH23" s="165">
        <v>17.292200000000001</v>
      </c>
      <c r="GI23" s="165">
        <v>-3.1469</v>
      </c>
      <c r="GJ23" s="165">
        <v>-3.4062999999999999</v>
      </c>
      <c r="GK23" s="165">
        <v>2.0024999999999999</v>
      </c>
      <c r="GL23" s="166"/>
      <c r="GM23" s="166"/>
      <c r="GN23" s="165">
        <v>-11.982699999999999</v>
      </c>
      <c r="GO23" s="165">
        <v>-18.522400000000001</v>
      </c>
      <c r="GP23" s="165">
        <v>-5.1799999999999999E-2</v>
      </c>
      <c r="GQ23" s="165">
        <v>-18.495999999999999</v>
      </c>
      <c r="GR23" s="165">
        <v>7.673</v>
      </c>
      <c r="GS23" s="165">
        <v>6.6776</v>
      </c>
      <c r="GT23" s="165">
        <v>138.5856</v>
      </c>
      <c r="GU23" s="165">
        <v>-3.4996</v>
      </c>
      <c r="GV23" s="165">
        <v>-7.6615000000000002</v>
      </c>
      <c r="GW23" s="165">
        <v>10.309100000000001</v>
      </c>
      <c r="GX23" s="165">
        <v>2.6412</v>
      </c>
      <c r="GY23" s="165">
        <v>6.7686999999999999</v>
      </c>
      <c r="GZ23" s="165">
        <v>6.8513999999999999</v>
      </c>
      <c r="HA23" s="165">
        <v>2</v>
      </c>
      <c r="HB23" s="165">
        <v>3.7997000000000001</v>
      </c>
      <c r="HC23" s="165">
        <v>4.9505999999999997</v>
      </c>
      <c r="HD23" s="165">
        <v>0</v>
      </c>
      <c r="HE23" s="165">
        <v>-5.7965</v>
      </c>
      <c r="HF23" s="165">
        <v>7.3585000000000003</v>
      </c>
      <c r="HG23" s="165">
        <v>23.3186</v>
      </c>
      <c r="HH23" s="165">
        <v>-6.3403</v>
      </c>
      <c r="HI23" s="165">
        <v>11.9659</v>
      </c>
      <c r="HJ23" s="165">
        <v>12.4267</v>
      </c>
      <c r="HK23" s="165">
        <v>-6.0163000000000002</v>
      </c>
      <c r="HL23" s="166"/>
      <c r="HM23" s="165">
        <v>-12.015499999999999</v>
      </c>
      <c r="HN23" s="165">
        <v>-14.5128</v>
      </c>
      <c r="HO23" s="165">
        <v>27.731999999999999</v>
      </c>
      <c r="HP23" s="165">
        <v>27.860099999999999</v>
      </c>
      <c r="HQ23" s="165">
        <v>-14.698600000000001</v>
      </c>
      <c r="HR23" s="165">
        <v>-14.061299999999999</v>
      </c>
      <c r="HS23" s="165">
        <v>-10.3094</v>
      </c>
      <c r="HT23" s="165">
        <v>-10.206200000000001</v>
      </c>
      <c r="HU23" s="165">
        <v>22.68</v>
      </c>
      <c r="HV23" s="165">
        <v>22.52</v>
      </c>
      <c r="HW23" s="165">
        <v>-29</v>
      </c>
      <c r="HX23" s="165">
        <v>-29.3</v>
      </c>
      <c r="HY23" s="165">
        <v>0.82669999999999999</v>
      </c>
      <c r="HZ23" s="165">
        <v>-4.6399999999999997</v>
      </c>
      <c r="IA23" s="165">
        <v>86.588099999999997</v>
      </c>
      <c r="IB23" s="165">
        <v>8.7310999999999996</v>
      </c>
      <c r="IC23" s="165">
        <v>8.7077000000000009</v>
      </c>
      <c r="ID23" s="165">
        <v>-17.399999999999999</v>
      </c>
      <c r="IE23" s="165">
        <v>-36.700000000000003</v>
      </c>
      <c r="IF23" s="165">
        <v>-2.6</v>
      </c>
      <c r="IG23" s="165">
        <v>-3</v>
      </c>
      <c r="IH23" s="165">
        <v>-18.786100000000001</v>
      </c>
      <c r="II23" s="166"/>
      <c r="IJ23" s="165">
        <v>-60.316600000000001</v>
      </c>
      <c r="IK23" s="165">
        <v>39.048099999999998</v>
      </c>
      <c r="IL23" s="165">
        <v>-303.30239999999998</v>
      </c>
      <c r="IM23" s="165">
        <v>-54.678400000000003</v>
      </c>
      <c r="IN23" s="165">
        <v>-27.001300000000001</v>
      </c>
      <c r="IO23" s="165">
        <v>107.8445</v>
      </c>
      <c r="IP23" s="165">
        <v>64.8262</v>
      </c>
      <c r="IQ23" s="165">
        <v>141.3133</v>
      </c>
      <c r="IR23" s="165">
        <v>100.3233</v>
      </c>
      <c r="IS23" s="165">
        <v>29.883600000000001</v>
      </c>
      <c r="IT23" s="165">
        <v>6.7640000000000002</v>
      </c>
      <c r="IU23" s="165">
        <v>7.1494</v>
      </c>
      <c r="IV23" s="165">
        <v>-28.031300000000002</v>
      </c>
      <c r="IW23" s="165">
        <v>190.7139</v>
      </c>
      <c r="IX23" s="165">
        <v>-220.09809999999999</v>
      </c>
      <c r="IY23" s="165">
        <v>-32.388399999999997</v>
      </c>
      <c r="IZ23" s="165">
        <v>34.248399999999997</v>
      </c>
      <c r="JA23" s="165">
        <v>-0.16239999999999999</v>
      </c>
      <c r="JB23" s="166"/>
      <c r="JC23" s="165">
        <v>-11.12</v>
      </c>
      <c r="JD23" s="165">
        <v>0.52600000000000002</v>
      </c>
      <c r="JE23" s="165">
        <v>0.51700000000000002</v>
      </c>
      <c r="JF23" s="165">
        <v>7.76</v>
      </c>
      <c r="JG23" s="165">
        <v>-4.4000000000000004</v>
      </c>
      <c r="JH23" s="165">
        <v>-3.7999000000000001</v>
      </c>
      <c r="JI23" s="165">
        <v>-1.3748</v>
      </c>
      <c r="JJ23" s="165">
        <v>8.6747999999999994</v>
      </c>
      <c r="JK23" s="165">
        <v>-8.8762000000000008</v>
      </c>
      <c r="JL23" s="165">
        <v>-3.7</v>
      </c>
      <c r="JM23" s="165">
        <v>-1.714</v>
      </c>
      <c r="JN23" s="165">
        <v>-1.4670000000000001</v>
      </c>
      <c r="JO23" s="165">
        <v>2.6013999999999999</v>
      </c>
      <c r="JP23" s="165">
        <v>3.0062000000000002</v>
      </c>
      <c r="JQ23" s="165">
        <v>3.3948999999999998</v>
      </c>
      <c r="JR23" s="165">
        <v>3.7296999999999998</v>
      </c>
      <c r="JS23" s="165">
        <v>3.0163000000000002</v>
      </c>
      <c r="JT23" s="166"/>
      <c r="JU23" s="165">
        <v>23.5</v>
      </c>
      <c r="JV23" s="165">
        <v>0.87419999999999998</v>
      </c>
      <c r="JW23" s="165">
        <v>0.45</v>
      </c>
      <c r="JX23" s="166"/>
      <c r="JY23" s="165">
        <v>-4.3413000000000004</v>
      </c>
      <c r="JZ23" s="165">
        <v>-2.9291999999999998</v>
      </c>
      <c r="KA23" s="165">
        <v>-26.519400000000001</v>
      </c>
      <c r="KB23" s="165">
        <v>-3.9973000000000001</v>
      </c>
      <c r="KC23" s="165">
        <v>-3.2770000000000001</v>
      </c>
      <c r="KD23" s="165">
        <v>-26.6541</v>
      </c>
      <c r="KE23" s="165">
        <v>0</v>
      </c>
      <c r="KF23" s="165">
        <v>-26.3</v>
      </c>
      <c r="KG23" s="165">
        <v>10.199999999999999</v>
      </c>
      <c r="KH23" s="166"/>
      <c r="KI23" s="165">
        <v>-48.589700000000001</v>
      </c>
    </row>
    <row r="24" spans="1:295" ht="18" customHeight="1" x14ac:dyDescent="0.25">
      <c r="A24" s="160" t="s">
        <v>67</v>
      </c>
      <c r="B24" s="160" t="s">
        <v>777</v>
      </c>
      <c r="C24" s="167">
        <v>0</v>
      </c>
      <c r="D24" s="168">
        <v>4.9154</v>
      </c>
      <c r="E24" s="168">
        <v>-10.0259</v>
      </c>
      <c r="F24" s="168">
        <v>2.7629999999999999</v>
      </c>
      <c r="G24" s="168">
        <v>6.0964999999999998</v>
      </c>
      <c r="H24" s="169"/>
      <c r="I24" s="168">
        <v>14.449299999999999</v>
      </c>
      <c r="J24" s="169"/>
      <c r="K24" s="168">
        <v>15.349500000000001</v>
      </c>
      <c r="L24" s="168">
        <v>6.3738000000000001</v>
      </c>
      <c r="M24" s="168">
        <v>7.9729000000000001</v>
      </c>
      <c r="N24" s="168">
        <v>-8.8800000000000008</v>
      </c>
      <c r="O24" s="168">
        <v>-28.6</v>
      </c>
      <c r="P24" s="168">
        <v>4.4000000000000004</v>
      </c>
      <c r="Q24" s="168">
        <v>5.7960000000000003</v>
      </c>
      <c r="R24" s="168">
        <v>-19.8</v>
      </c>
      <c r="S24" s="168">
        <v>2.0785999999999998</v>
      </c>
      <c r="T24" s="168">
        <v>-4.4218999999999999</v>
      </c>
      <c r="U24" s="168">
        <v>5.9884000000000004</v>
      </c>
      <c r="V24" s="168">
        <v>6.0039999999999996</v>
      </c>
      <c r="W24" s="168">
        <v>10.491</v>
      </c>
      <c r="X24" s="168">
        <v>3.419</v>
      </c>
      <c r="Y24" s="168">
        <v>0.26329999999999998</v>
      </c>
      <c r="Z24" s="168">
        <v>2.2414999999999998</v>
      </c>
      <c r="AA24" s="169"/>
      <c r="AB24" s="168">
        <v>-1.0356000000000001</v>
      </c>
      <c r="AC24" s="168">
        <v>-0.38800000000000001</v>
      </c>
      <c r="AD24" s="168">
        <v>-0.27200000000000002</v>
      </c>
      <c r="AE24" s="168">
        <v>7.6740000000000004</v>
      </c>
      <c r="AF24" s="168">
        <v>-11.1</v>
      </c>
      <c r="AG24" s="168">
        <v>-4.4000000000000004</v>
      </c>
      <c r="AH24" s="168">
        <v>1.1559999999999999</v>
      </c>
      <c r="AI24" s="168">
        <v>0.307</v>
      </c>
      <c r="AJ24" s="168">
        <v>-9.92</v>
      </c>
      <c r="AK24" s="168">
        <v>-9.93</v>
      </c>
      <c r="AL24" s="169"/>
      <c r="AM24" s="168">
        <v>-10.62</v>
      </c>
      <c r="AN24" s="168">
        <v>-10.77</v>
      </c>
      <c r="AO24" s="169"/>
      <c r="AP24" s="169"/>
      <c r="AQ24" s="168">
        <v>16.095500000000001</v>
      </c>
      <c r="AR24" s="168">
        <v>15.549300000000001</v>
      </c>
      <c r="AS24" s="168">
        <v>-15.7432</v>
      </c>
      <c r="AT24" s="168">
        <v>-4.6886000000000001</v>
      </c>
      <c r="AU24" s="168">
        <v>-3.7890000000000001</v>
      </c>
      <c r="AV24" s="168">
        <v>32.344700000000003</v>
      </c>
      <c r="AW24" s="168">
        <v>8.5957000000000008</v>
      </c>
      <c r="AX24" s="168">
        <v>-17.012799999999999</v>
      </c>
      <c r="AY24" s="168">
        <v>-13.797800000000001</v>
      </c>
      <c r="AZ24" s="168">
        <v>2.3795999999999999</v>
      </c>
      <c r="BA24" s="168">
        <v>14.3375</v>
      </c>
      <c r="BB24" s="168">
        <v>103.91289999999999</v>
      </c>
      <c r="BC24" s="168">
        <v>11.0237</v>
      </c>
      <c r="BD24" s="168">
        <v>-5.3</v>
      </c>
      <c r="BE24" s="168">
        <v>-5.3</v>
      </c>
      <c r="BF24" s="168">
        <v>-26.078800000000001</v>
      </c>
      <c r="BG24" s="168">
        <v>-25.276299999999999</v>
      </c>
      <c r="BH24" s="168">
        <v>-2.4257</v>
      </c>
      <c r="BI24" s="169"/>
      <c r="BJ24" s="168">
        <v>7.0742000000000003</v>
      </c>
      <c r="BK24" s="168">
        <v>8.1405999999999992</v>
      </c>
      <c r="BL24" s="168">
        <v>2.4539</v>
      </c>
      <c r="BM24" s="168">
        <v>1.7101999999999999</v>
      </c>
      <c r="BN24" s="168">
        <v>-82.369399999999999</v>
      </c>
      <c r="BO24" s="168">
        <v>45.381</v>
      </c>
      <c r="BP24" s="168">
        <v>44.648600000000002</v>
      </c>
      <c r="BQ24" s="168">
        <v>25.3444</v>
      </c>
      <c r="BR24" s="168">
        <v>-115.61409999999999</v>
      </c>
      <c r="BS24" s="169"/>
      <c r="BT24" s="169"/>
      <c r="BU24" s="169"/>
      <c r="BV24" s="168">
        <v>12.364699999999999</v>
      </c>
      <c r="BW24" s="168">
        <v>2.91</v>
      </c>
      <c r="BX24" s="168">
        <v>3.86</v>
      </c>
      <c r="BY24" s="169"/>
      <c r="BZ24" s="168">
        <v>-6.42</v>
      </c>
      <c r="CA24" s="168">
        <v>-20.223299999999998</v>
      </c>
      <c r="CB24" s="168">
        <v>-20.223299999999998</v>
      </c>
      <c r="CC24" s="168">
        <v>24.335100000000001</v>
      </c>
      <c r="CD24" s="168">
        <v>23.379300000000001</v>
      </c>
      <c r="CE24" s="168">
        <v>-7.4433999999999996</v>
      </c>
      <c r="CF24" s="168">
        <v>-13.5518</v>
      </c>
      <c r="CG24" s="168">
        <v>-13.3544</v>
      </c>
      <c r="CH24" s="168">
        <v>7.3497000000000003</v>
      </c>
      <c r="CI24" s="168">
        <v>14.1913</v>
      </c>
      <c r="CJ24" s="169"/>
      <c r="CK24" s="169"/>
      <c r="CL24" s="168">
        <v>58.2</v>
      </c>
      <c r="CM24" s="168">
        <v>-25.6</v>
      </c>
      <c r="CN24" s="168">
        <v>-2.82</v>
      </c>
      <c r="CO24" s="168">
        <v>34.449100000000001</v>
      </c>
      <c r="CP24" s="168">
        <v>35.049300000000002</v>
      </c>
      <c r="CQ24" s="168">
        <v>33.233600000000003</v>
      </c>
      <c r="CR24" s="168">
        <v>76.250799999999998</v>
      </c>
      <c r="CS24" s="168">
        <v>77.522800000000004</v>
      </c>
      <c r="CT24" s="168">
        <v>-19.526499999999999</v>
      </c>
      <c r="CU24" s="168">
        <v>-65.669200000000004</v>
      </c>
      <c r="CV24" s="168">
        <v>-13.007099999999999</v>
      </c>
      <c r="CW24" s="168">
        <v>2.1326000000000001</v>
      </c>
      <c r="CX24" s="168">
        <v>33.06</v>
      </c>
      <c r="CY24" s="168">
        <v>14.92</v>
      </c>
      <c r="CZ24" s="168">
        <v>7.8174000000000001</v>
      </c>
      <c r="DA24" s="168">
        <v>7.9131999999999998</v>
      </c>
      <c r="DB24" s="168">
        <v>-8.8699999999999992</v>
      </c>
      <c r="DC24" s="169"/>
      <c r="DD24" s="168">
        <v>-17.0517</v>
      </c>
      <c r="DE24" s="168">
        <v>-16.6921</v>
      </c>
      <c r="DF24" s="168">
        <v>40.593299999999999</v>
      </c>
      <c r="DG24" s="168">
        <v>1.4999999999999999E-2</v>
      </c>
      <c r="DH24" s="168">
        <v>-4.4410999999999996</v>
      </c>
      <c r="DI24" s="168">
        <v>7.6</v>
      </c>
      <c r="DJ24" s="168">
        <v>8.3000000000000007</v>
      </c>
      <c r="DK24" s="168">
        <v>-1.8042</v>
      </c>
      <c r="DL24" s="168">
        <v>2.8109999999999999</v>
      </c>
      <c r="DM24" s="168">
        <v>10.8873</v>
      </c>
      <c r="DN24" s="168">
        <v>11.324199999999999</v>
      </c>
      <c r="DO24" s="169"/>
      <c r="DP24" s="168">
        <v>-3.36</v>
      </c>
      <c r="DQ24" s="168">
        <v>7.4245000000000001</v>
      </c>
      <c r="DR24" s="168">
        <v>-41.042299999999997</v>
      </c>
      <c r="DS24" s="169"/>
      <c r="DT24" s="168">
        <v>-14.06</v>
      </c>
      <c r="DU24" s="168">
        <v>6.74</v>
      </c>
      <c r="DV24" s="168">
        <v>32.6</v>
      </c>
      <c r="DW24" s="168">
        <v>-40.109099999999998</v>
      </c>
      <c r="DX24" s="168">
        <v>-19.318200000000001</v>
      </c>
      <c r="DY24" s="169"/>
      <c r="DZ24" s="168">
        <v>-41.3</v>
      </c>
      <c r="EA24" s="168">
        <v>10.297499999999999</v>
      </c>
      <c r="EB24" s="168">
        <v>-13.721299999999999</v>
      </c>
      <c r="EC24" s="168">
        <v>-24.183599999999998</v>
      </c>
      <c r="ED24" s="168">
        <v>-24.335100000000001</v>
      </c>
      <c r="EE24" s="168">
        <v>-16.344100000000001</v>
      </c>
      <c r="EF24" s="168">
        <v>-14.1547</v>
      </c>
      <c r="EG24" s="168">
        <v>-8.4260000000000002</v>
      </c>
      <c r="EH24" s="168">
        <v>-88.708699999999993</v>
      </c>
      <c r="EI24" s="168">
        <v>-92.461299999999994</v>
      </c>
      <c r="EJ24" s="169"/>
      <c r="EK24" s="168">
        <v>-8.9373000000000005</v>
      </c>
      <c r="EL24" s="168">
        <v>-8.0162999999999993</v>
      </c>
      <c r="EM24" s="168">
        <v>20.7804</v>
      </c>
      <c r="EN24" s="168">
        <v>-23.623799999999999</v>
      </c>
      <c r="EO24" s="168">
        <v>-22.8916</v>
      </c>
      <c r="EP24" s="168">
        <v>30.224</v>
      </c>
      <c r="EQ24" s="168">
        <v>-28.953199999999999</v>
      </c>
      <c r="ER24" s="168">
        <v>-29.4922</v>
      </c>
      <c r="ES24" s="168">
        <v>9.7540999999999993</v>
      </c>
      <c r="ET24" s="168">
        <v>-11.07</v>
      </c>
      <c r="EU24" s="168">
        <v>-20.65</v>
      </c>
      <c r="EV24" s="168">
        <v>-2.2999999999999998</v>
      </c>
      <c r="EW24" s="168">
        <v>2.9329999999999998</v>
      </c>
      <c r="EX24" s="168">
        <v>-36.936399999999999</v>
      </c>
      <c r="EY24" s="168">
        <v>-5.5773999999999999</v>
      </c>
      <c r="EZ24" s="168">
        <v>-5.6531000000000002</v>
      </c>
      <c r="FA24" s="168">
        <v>5.0076000000000001</v>
      </c>
      <c r="FB24" s="168">
        <v>8.9505999999999997</v>
      </c>
      <c r="FC24" s="168">
        <v>-23.391400000000001</v>
      </c>
      <c r="FD24" s="168">
        <v>3.1461000000000001</v>
      </c>
      <c r="FE24" s="169"/>
      <c r="FF24" s="168">
        <v>2.7483</v>
      </c>
      <c r="FG24" s="168">
        <v>3.0497000000000001</v>
      </c>
      <c r="FH24" s="168">
        <v>3.5522</v>
      </c>
      <c r="FI24" s="168">
        <v>0</v>
      </c>
      <c r="FJ24" s="168">
        <v>7.3681000000000001</v>
      </c>
      <c r="FK24" s="168">
        <v>7.5354999999999999</v>
      </c>
      <c r="FL24" s="168">
        <v>-28.3001</v>
      </c>
      <c r="FM24" s="168">
        <v>24.463699999999999</v>
      </c>
      <c r="FN24" s="168">
        <v>24.898800000000001</v>
      </c>
      <c r="FO24" s="168">
        <v>-18.3904</v>
      </c>
      <c r="FP24" s="168">
        <v>0</v>
      </c>
      <c r="FQ24" s="168">
        <v>15.27</v>
      </c>
      <c r="FR24" s="168">
        <v>-20.43</v>
      </c>
      <c r="FS24" s="168">
        <v>-1.1183000000000001</v>
      </c>
      <c r="FT24" s="168">
        <v>0.23549999999999999</v>
      </c>
      <c r="FU24" s="168">
        <v>0.59</v>
      </c>
      <c r="FV24" s="168">
        <v>6.84</v>
      </c>
      <c r="FW24" s="168">
        <v>-14.4617</v>
      </c>
      <c r="FX24" s="169"/>
      <c r="FY24" s="168">
        <v>1.3049999999999999</v>
      </c>
      <c r="FZ24" s="168">
        <v>0.66300000000000003</v>
      </c>
      <c r="GA24" s="169"/>
      <c r="GB24" s="168">
        <v>-6.12</v>
      </c>
      <c r="GC24" s="168">
        <v>-1.8353999999999999</v>
      </c>
      <c r="GD24" s="168">
        <v>3.7225000000000001</v>
      </c>
      <c r="GE24" s="168">
        <v>-4.87</v>
      </c>
      <c r="GF24" s="168">
        <v>27.344999999999999</v>
      </c>
      <c r="GG24" s="169"/>
      <c r="GH24" s="168">
        <v>21.841699999999999</v>
      </c>
      <c r="GI24" s="168">
        <v>-6.1104000000000003</v>
      </c>
      <c r="GJ24" s="168">
        <v>-6.5396000000000001</v>
      </c>
      <c r="GK24" s="168">
        <v>2.1333000000000002</v>
      </c>
      <c r="GL24" s="168">
        <v>7.4300000000000005E-2</v>
      </c>
      <c r="GM24" s="169"/>
      <c r="GN24" s="168">
        <v>-12.4541</v>
      </c>
      <c r="GO24" s="168">
        <v>-19.250299999999999</v>
      </c>
      <c r="GP24" s="168">
        <v>0.3695</v>
      </c>
      <c r="GQ24" s="168">
        <v>-21.141999999999999</v>
      </c>
      <c r="GR24" s="168">
        <v>7.2332000000000001</v>
      </c>
      <c r="GS24" s="168">
        <v>7.3373999999999997</v>
      </c>
      <c r="GT24" s="168">
        <v>139.5027</v>
      </c>
      <c r="GU24" s="168">
        <v>-4.9062999999999999</v>
      </c>
      <c r="GV24" s="168">
        <v>-5.9747000000000003</v>
      </c>
      <c r="GW24" s="168">
        <v>-8.0507000000000009</v>
      </c>
      <c r="GX24" s="168">
        <v>2.0558999999999998</v>
      </c>
      <c r="GY24" s="168">
        <v>6.9005000000000001</v>
      </c>
      <c r="GZ24" s="168">
        <v>7.0332999999999997</v>
      </c>
      <c r="HA24" s="168">
        <v>1</v>
      </c>
      <c r="HB24" s="168">
        <v>5.7586000000000004</v>
      </c>
      <c r="HC24" s="168">
        <v>6.9785000000000004</v>
      </c>
      <c r="HD24" s="168">
        <v>2.93</v>
      </c>
      <c r="HE24" s="168">
        <v>-9.5981000000000005</v>
      </c>
      <c r="HF24" s="168">
        <v>0</v>
      </c>
      <c r="HG24" s="168">
        <v>23.186800000000002</v>
      </c>
      <c r="HH24" s="168">
        <v>0</v>
      </c>
      <c r="HI24" s="168">
        <v>8.9422999999999995</v>
      </c>
      <c r="HJ24" s="168">
        <v>7.8410000000000002</v>
      </c>
      <c r="HK24" s="168">
        <v>-5.9725999999999999</v>
      </c>
      <c r="HL24" s="169"/>
      <c r="HM24" s="168">
        <v>-13.299799999999999</v>
      </c>
      <c r="HN24" s="168">
        <v>-14.625999999999999</v>
      </c>
      <c r="HO24" s="168">
        <v>16.703199999999999</v>
      </c>
      <c r="HP24" s="168">
        <v>16.050999999999998</v>
      </c>
      <c r="HQ24" s="168">
        <v>-13.3637</v>
      </c>
      <c r="HR24" s="168">
        <v>-13.1769</v>
      </c>
      <c r="HS24" s="168">
        <v>-13.725899999999999</v>
      </c>
      <c r="HT24" s="168">
        <v>-13.7127</v>
      </c>
      <c r="HU24" s="168">
        <v>23.38</v>
      </c>
      <c r="HV24" s="168">
        <v>22.86</v>
      </c>
      <c r="HW24" s="168">
        <v>-27</v>
      </c>
      <c r="HX24" s="168">
        <v>-26.9</v>
      </c>
      <c r="HY24" s="168">
        <v>1.0024999999999999</v>
      </c>
      <c r="HZ24" s="168">
        <v>-0.4</v>
      </c>
      <c r="IA24" s="168">
        <v>84.497500000000002</v>
      </c>
      <c r="IB24" s="168">
        <v>10.0671</v>
      </c>
      <c r="IC24" s="168">
        <v>9.9623000000000008</v>
      </c>
      <c r="ID24" s="168">
        <v>-16.899999999999999</v>
      </c>
      <c r="IE24" s="168">
        <v>-36.299999999999997</v>
      </c>
      <c r="IF24" s="168">
        <v>-3.7</v>
      </c>
      <c r="IG24" s="168">
        <v>-4.2</v>
      </c>
      <c r="IH24" s="169"/>
      <c r="II24" s="169"/>
      <c r="IJ24" s="168">
        <v>-79.386700000000005</v>
      </c>
      <c r="IK24" s="168">
        <v>50.158099999999997</v>
      </c>
      <c r="IL24" s="168">
        <v>-298.69060000000002</v>
      </c>
      <c r="IM24" s="168">
        <v>-51.896299999999997</v>
      </c>
      <c r="IN24" s="168">
        <v>-28.273</v>
      </c>
      <c r="IO24" s="168">
        <v>102.1951</v>
      </c>
      <c r="IP24" s="168">
        <v>74.366</v>
      </c>
      <c r="IQ24" s="168">
        <v>140.27719999999999</v>
      </c>
      <c r="IR24" s="168">
        <v>95.501999999999995</v>
      </c>
      <c r="IS24" s="168">
        <v>25.281500000000001</v>
      </c>
      <c r="IT24" s="168">
        <v>6.8108000000000004</v>
      </c>
      <c r="IU24" s="168">
        <v>4.6151</v>
      </c>
      <c r="IV24" s="168">
        <v>-24.9102</v>
      </c>
      <c r="IW24" s="168">
        <v>180.5694</v>
      </c>
      <c r="IX24" s="168">
        <v>-214.9265</v>
      </c>
      <c r="IY24" s="168">
        <v>-35.637099999999997</v>
      </c>
      <c r="IZ24" s="168">
        <v>38.466500000000003</v>
      </c>
      <c r="JA24" s="168">
        <v>-0.79469999999999996</v>
      </c>
      <c r="JB24" s="169"/>
      <c r="JC24" s="168">
        <v>-11.36</v>
      </c>
      <c r="JD24" s="168">
        <v>0.35299999999999998</v>
      </c>
      <c r="JE24" s="168">
        <v>0.35099999999999998</v>
      </c>
      <c r="JF24" s="168">
        <v>8.24</v>
      </c>
      <c r="JG24" s="168">
        <v>-4.72</v>
      </c>
      <c r="JH24" s="168">
        <v>-3.8687999999999998</v>
      </c>
      <c r="JI24" s="168">
        <v>-0.84689999999999999</v>
      </c>
      <c r="JJ24" s="168">
        <v>7.0328999999999997</v>
      </c>
      <c r="JK24" s="168">
        <v>-8.5251999999999999</v>
      </c>
      <c r="JL24" s="168">
        <v>-2.2000000000000002</v>
      </c>
      <c r="JM24" s="168">
        <v>-1.3180000000000001</v>
      </c>
      <c r="JN24" s="168">
        <v>-1.4159999999999999</v>
      </c>
      <c r="JO24" s="168">
        <v>2.8249</v>
      </c>
      <c r="JP24" s="168">
        <v>3.282</v>
      </c>
      <c r="JQ24" s="168">
        <v>4.2263000000000002</v>
      </c>
      <c r="JR24" s="168">
        <v>3.0825999999999998</v>
      </c>
      <c r="JS24" s="168">
        <v>2.4125999999999999</v>
      </c>
      <c r="JT24" s="169"/>
      <c r="JU24" s="168">
        <v>22.8</v>
      </c>
      <c r="JV24" s="168">
        <v>2.1158000000000001</v>
      </c>
      <c r="JW24" s="168">
        <v>0.46</v>
      </c>
      <c r="JX24" s="169"/>
      <c r="JY24" s="168">
        <v>-5.4024999999999999</v>
      </c>
      <c r="JZ24" s="168">
        <v>-3.4245000000000001</v>
      </c>
      <c r="KA24" s="168">
        <v>-26.388200000000001</v>
      </c>
      <c r="KB24" s="168">
        <v>-4.5641999999999996</v>
      </c>
      <c r="KC24" s="168">
        <v>-3.5068000000000001</v>
      </c>
      <c r="KD24" s="168">
        <v>-26.988299999999999</v>
      </c>
      <c r="KE24" s="168">
        <v>0</v>
      </c>
      <c r="KF24" s="168">
        <v>-25.8</v>
      </c>
      <c r="KG24" s="168">
        <v>9.4</v>
      </c>
      <c r="KH24" s="169"/>
      <c r="KI24" s="168">
        <v>-41.744</v>
      </c>
    </row>
    <row r="25" spans="1:295" ht="18" customHeight="1" x14ac:dyDescent="0.25">
      <c r="A25" s="160" t="s">
        <v>67</v>
      </c>
      <c r="B25" s="160" t="s">
        <v>778</v>
      </c>
      <c r="C25" s="161">
        <v>0</v>
      </c>
      <c r="D25" s="162">
        <v>5.0269000000000004</v>
      </c>
      <c r="E25" s="162">
        <v>-10.1058</v>
      </c>
      <c r="F25" s="162">
        <v>3.4716999999999998</v>
      </c>
      <c r="G25" s="162">
        <v>6.4794999999999998</v>
      </c>
      <c r="H25" s="163"/>
      <c r="I25" s="162">
        <v>15.3673</v>
      </c>
      <c r="J25" s="163"/>
      <c r="K25" s="162">
        <v>17.852399999999999</v>
      </c>
      <c r="L25" s="162">
        <v>7.7577999999999996</v>
      </c>
      <c r="M25" s="162">
        <v>9.1389999999999993</v>
      </c>
      <c r="N25" s="162">
        <v>-11.1</v>
      </c>
      <c r="O25" s="162">
        <v>-30.8</v>
      </c>
      <c r="P25" s="162">
        <v>6.6</v>
      </c>
      <c r="Q25" s="162">
        <v>8.2799999999999994</v>
      </c>
      <c r="R25" s="162">
        <v>-19.8</v>
      </c>
      <c r="S25" s="162">
        <v>2.9093</v>
      </c>
      <c r="T25" s="162">
        <v>-3.8424999999999998</v>
      </c>
      <c r="U25" s="162">
        <v>5.5744999999999996</v>
      </c>
      <c r="V25" s="162">
        <v>5.7153999999999998</v>
      </c>
      <c r="W25" s="162">
        <v>9.7266999999999992</v>
      </c>
      <c r="X25" s="162">
        <v>2.6656</v>
      </c>
      <c r="Y25" s="162">
        <v>-0.68020000000000003</v>
      </c>
      <c r="Z25" s="162">
        <v>2.3647</v>
      </c>
      <c r="AA25" s="163"/>
      <c r="AB25" s="162">
        <v>-1.0328999999999999</v>
      </c>
      <c r="AC25" s="162">
        <v>-0.495</v>
      </c>
      <c r="AD25" s="162">
        <v>-0.48299999999999998</v>
      </c>
      <c r="AE25" s="162">
        <v>7.6689999999999996</v>
      </c>
      <c r="AF25" s="162">
        <v>-8.8800000000000008</v>
      </c>
      <c r="AG25" s="162">
        <v>-2.2000000000000002</v>
      </c>
      <c r="AH25" s="162">
        <v>1.8180000000000001</v>
      </c>
      <c r="AI25" s="162">
        <v>0.30599999999999999</v>
      </c>
      <c r="AJ25" s="162">
        <v>-10.34</v>
      </c>
      <c r="AK25" s="162">
        <v>-10.38</v>
      </c>
      <c r="AL25" s="163"/>
      <c r="AM25" s="162">
        <v>-11.83</v>
      </c>
      <c r="AN25" s="162">
        <v>-11.96</v>
      </c>
      <c r="AO25" s="163"/>
      <c r="AP25" s="163"/>
      <c r="AQ25" s="162">
        <v>15.809200000000001</v>
      </c>
      <c r="AR25" s="162">
        <v>19.1526</v>
      </c>
      <c r="AS25" s="162">
        <v>-14.351900000000001</v>
      </c>
      <c r="AT25" s="162">
        <v>-5.4923000000000002</v>
      </c>
      <c r="AU25" s="162">
        <v>-4.9497</v>
      </c>
      <c r="AV25" s="162">
        <v>3.2063999999999999</v>
      </c>
      <c r="AW25" s="162">
        <v>2.7530000000000001</v>
      </c>
      <c r="AX25" s="162">
        <v>-15.003399999999999</v>
      </c>
      <c r="AY25" s="162">
        <v>-11.654400000000001</v>
      </c>
      <c r="AZ25" s="162">
        <v>1.196</v>
      </c>
      <c r="BA25" s="162">
        <v>6.6830999999999996</v>
      </c>
      <c r="BB25" s="162">
        <v>121.4161</v>
      </c>
      <c r="BC25" s="162">
        <v>10.8871</v>
      </c>
      <c r="BD25" s="162">
        <v>-5.3</v>
      </c>
      <c r="BE25" s="162">
        <v>-5.4</v>
      </c>
      <c r="BF25" s="162">
        <v>-26.5871</v>
      </c>
      <c r="BG25" s="162">
        <v>-26.997499999999999</v>
      </c>
      <c r="BH25" s="162">
        <v>-2.6204000000000001</v>
      </c>
      <c r="BI25" s="163"/>
      <c r="BJ25" s="162">
        <v>9.2758000000000003</v>
      </c>
      <c r="BK25" s="162">
        <v>8.6089000000000002</v>
      </c>
      <c r="BL25" s="162">
        <v>2.7530999999999999</v>
      </c>
      <c r="BM25" s="162">
        <v>1.7401</v>
      </c>
      <c r="BN25" s="162">
        <v>-100.86360000000001</v>
      </c>
      <c r="BO25" s="162">
        <v>47.181600000000003</v>
      </c>
      <c r="BP25" s="162">
        <v>47.2121</v>
      </c>
      <c r="BQ25" s="162">
        <v>21.819299999999998</v>
      </c>
      <c r="BR25" s="162">
        <v>-116.8381</v>
      </c>
      <c r="BS25" s="163"/>
      <c r="BT25" s="163"/>
      <c r="BU25" s="163"/>
      <c r="BV25" s="162">
        <v>18.6218</v>
      </c>
      <c r="BW25" s="162">
        <v>4.9800000000000004</v>
      </c>
      <c r="BX25" s="162">
        <v>6.01</v>
      </c>
      <c r="BY25" s="163"/>
      <c r="BZ25" s="162">
        <v>-4.8</v>
      </c>
      <c r="CA25" s="162">
        <v>-21.161000000000001</v>
      </c>
      <c r="CB25" s="162">
        <v>-21.027100000000001</v>
      </c>
      <c r="CC25" s="162">
        <v>25.213200000000001</v>
      </c>
      <c r="CD25" s="162">
        <v>24.7608</v>
      </c>
      <c r="CE25" s="162">
        <v>-4.5301999999999998</v>
      </c>
      <c r="CF25" s="162">
        <v>-10.860200000000001</v>
      </c>
      <c r="CG25" s="162">
        <v>-10.5306</v>
      </c>
      <c r="CH25" s="162">
        <v>8.6921999999999997</v>
      </c>
      <c r="CI25" s="162">
        <v>16.395700000000001</v>
      </c>
      <c r="CJ25" s="163"/>
      <c r="CK25" s="163"/>
      <c r="CL25" s="162">
        <v>63.4</v>
      </c>
      <c r="CM25" s="162">
        <v>-28.2</v>
      </c>
      <c r="CN25" s="162">
        <v>-3.31</v>
      </c>
      <c r="CO25" s="162">
        <v>36.488100000000003</v>
      </c>
      <c r="CP25" s="162">
        <v>36.136499999999998</v>
      </c>
      <c r="CQ25" s="162">
        <v>35.022199999999998</v>
      </c>
      <c r="CR25" s="162">
        <v>71.946299999999994</v>
      </c>
      <c r="CS25" s="162">
        <v>72.259900000000002</v>
      </c>
      <c r="CT25" s="162">
        <v>-22.439599999999999</v>
      </c>
      <c r="CU25" s="162">
        <v>-60.923400000000001</v>
      </c>
      <c r="CV25" s="162">
        <v>-16.103999999999999</v>
      </c>
      <c r="CW25" s="162">
        <v>2.5528</v>
      </c>
      <c r="CX25" s="162">
        <v>29.19</v>
      </c>
      <c r="CY25" s="162">
        <v>18.3</v>
      </c>
      <c r="CZ25" s="162">
        <v>9.2235999999999994</v>
      </c>
      <c r="DA25" s="162">
        <v>9.2804000000000002</v>
      </c>
      <c r="DB25" s="162">
        <v>-10.07</v>
      </c>
      <c r="DC25" s="163"/>
      <c r="DD25" s="162">
        <v>-18.018699999999999</v>
      </c>
      <c r="DE25" s="162">
        <v>-17.196200000000001</v>
      </c>
      <c r="DF25" s="162">
        <v>43.1419</v>
      </c>
      <c r="DG25" s="162">
        <v>1.47E-2</v>
      </c>
      <c r="DH25" s="162">
        <v>-5.3120000000000003</v>
      </c>
      <c r="DI25" s="162">
        <v>2.4</v>
      </c>
      <c r="DJ25" s="162">
        <v>2.2999999999999998</v>
      </c>
      <c r="DK25" s="162">
        <v>-1.46E-2</v>
      </c>
      <c r="DL25" s="162">
        <v>4.3070000000000004</v>
      </c>
      <c r="DM25" s="162">
        <v>11.045</v>
      </c>
      <c r="DN25" s="162">
        <v>13.550700000000001</v>
      </c>
      <c r="DO25" s="163"/>
      <c r="DP25" s="162">
        <v>-3.13</v>
      </c>
      <c r="DQ25" s="162">
        <v>9.1449999999999996</v>
      </c>
      <c r="DR25" s="162">
        <v>-43.152500000000003</v>
      </c>
      <c r="DS25" s="163"/>
      <c r="DT25" s="162">
        <v>-14.99</v>
      </c>
      <c r="DU25" s="162">
        <v>5.72</v>
      </c>
      <c r="DV25" s="162">
        <v>36.06</v>
      </c>
      <c r="DW25" s="162">
        <v>-37.672699999999999</v>
      </c>
      <c r="DX25" s="162">
        <v>-19.390899999999998</v>
      </c>
      <c r="DY25" s="163"/>
      <c r="DZ25" s="162">
        <v>-40.427300000000002</v>
      </c>
      <c r="EA25" s="162">
        <v>18.8443</v>
      </c>
      <c r="EB25" s="162">
        <v>-7.1477000000000004</v>
      </c>
      <c r="EC25" s="162">
        <v>-18.0764</v>
      </c>
      <c r="ED25" s="162">
        <v>-18.721</v>
      </c>
      <c r="EE25" s="162">
        <v>-19.965</v>
      </c>
      <c r="EF25" s="162">
        <v>-15.1838</v>
      </c>
      <c r="EG25" s="162">
        <v>-9.1080000000000005</v>
      </c>
      <c r="EH25" s="162">
        <v>-78.583500000000001</v>
      </c>
      <c r="EI25" s="162">
        <v>-98.701499999999996</v>
      </c>
      <c r="EJ25" s="163"/>
      <c r="EK25" s="162">
        <v>-10.0824</v>
      </c>
      <c r="EL25" s="162">
        <v>-9.0524000000000004</v>
      </c>
      <c r="EM25" s="162">
        <v>18.461600000000001</v>
      </c>
      <c r="EN25" s="162">
        <v>-19.764099999999999</v>
      </c>
      <c r="EO25" s="162">
        <v>-19.431000000000001</v>
      </c>
      <c r="EP25" s="162">
        <v>29.712</v>
      </c>
      <c r="EQ25" s="162">
        <v>-26.494900000000001</v>
      </c>
      <c r="ER25" s="162">
        <v>-25.604700000000001</v>
      </c>
      <c r="ES25" s="162">
        <v>10.6958</v>
      </c>
      <c r="ET25" s="162">
        <v>-19.8</v>
      </c>
      <c r="EU25" s="162">
        <v>-17.71</v>
      </c>
      <c r="EV25" s="162">
        <v>-4.5999999999999996</v>
      </c>
      <c r="EW25" s="162">
        <v>3.2978000000000001</v>
      </c>
      <c r="EX25" s="162">
        <v>-28.051500000000001</v>
      </c>
      <c r="EY25" s="162">
        <v>-6.4579000000000004</v>
      </c>
      <c r="EZ25" s="162">
        <v>-6.5404</v>
      </c>
      <c r="FA25" s="162">
        <v>6.6875999999999998</v>
      </c>
      <c r="FB25" s="162">
        <v>2.1227</v>
      </c>
      <c r="FC25" s="162">
        <v>-24.5625</v>
      </c>
      <c r="FD25" s="162">
        <v>2.9310999999999998</v>
      </c>
      <c r="FE25" s="163"/>
      <c r="FF25" s="162">
        <v>2.6714000000000002</v>
      </c>
      <c r="FG25" s="162">
        <v>3.1610999999999998</v>
      </c>
      <c r="FH25" s="162">
        <v>3.899</v>
      </c>
      <c r="FI25" s="162">
        <v>2.4064999999999999</v>
      </c>
      <c r="FJ25" s="162">
        <v>7.7030000000000003</v>
      </c>
      <c r="FK25" s="162">
        <v>7.0331999999999999</v>
      </c>
      <c r="FL25" s="162">
        <v>-28.969899999999999</v>
      </c>
      <c r="FM25" s="162">
        <v>24.457799999999999</v>
      </c>
      <c r="FN25" s="162">
        <v>24.748200000000001</v>
      </c>
      <c r="FO25" s="162">
        <v>-16.4922</v>
      </c>
      <c r="FP25" s="162">
        <v>0</v>
      </c>
      <c r="FQ25" s="162">
        <v>21.617799999999999</v>
      </c>
      <c r="FR25" s="162">
        <v>-17.68</v>
      </c>
      <c r="FS25" s="162">
        <v>1.1833</v>
      </c>
      <c r="FT25" s="162">
        <v>0.2621</v>
      </c>
      <c r="FU25" s="162">
        <v>-1.01</v>
      </c>
      <c r="FV25" s="162">
        <v>4.9800000000000004</v>
      </c>
      <c r="FW25" s="162">
        <v>-21.675699999999999</v>
      </c>
      <c r="FX25" s="163"/>
      <c r="FY25" s="162">
        <v>1.4350000000000001</v>
      </c>
      <c r="FZ25" s="162">
        <v>0.75800000000000001</v>
      </c>
      <c r="GA25" s="163"/>
      <c r="GB25" s="162">
        <v>-8.33</v>
      </c>
      <c r="GC25" s="162">
        <v>-5.5468999999999999</v>
      </c>
      <c r="GD25" s="162">
        <v>2.8818000000000001</v>
      </c>
      <c r="GE25" s="162">
        <v>-4.1900000000000004</v>
      </c>
      <c r="GF25" s="162">
        <v>26.426100000000002</v>
      </c>
      <c r="GG25" s="163"/>
      <c r="GH25" s="162">
        <v>27.564299999999999</v>
      </c>
      <c r="GI25" s="162">
        <v>-9.0725999999999996</v>
      </c>
      <c r="GJ25" s="162">
        <v>-9.8050999999999995</v>
      </c>
      <c r="GK25" s="162">
        <v>2.4337</v>
      </c>
      <c r="GL25" s="163"/>
      <c r="GM25" s="163"/>
      <c r="GN25" s="162">
        <v>-13.0289</v>
      </c>
      <c r="GO25" s="162">
        <v>-19.724599999999999</v>
      </c>
      <c r="GP25" s="162">
        <v>0.27629999999999999</v>
      </c>
      <c r="GQ25" s="162">
        <v>-24.040400000000002</v>
      </c>
      <c r="GR25" s="162">
        <v>8.2515999999999998</v>
      </c>
      <c r="GS25" s="162">
        <v>8.7809000000000008</v>
      </c>
      <c r="GT25" s="162">
        <v>140.35489999999999</v>
      </c>
      <c r="GU25" s="162">
        <v>-3.4034</v>
      </c>
      <c r="GV25" s="162">
        <v>-5.9875999999999996</v>
      </c>
      <c r="GW25" s="162">
        <v>-10.029199999999999</v>
      </c>
      <c r="GX25" s="162">
        <v>1.6728000000000001</v>
      </c>
      <c r="GY25" s="162">
        <v>7.3765999999999998</v>
      </c>
      <c r="GZ25" s="162">
        <v>7.5792000000000002</v>
      </c>
      <c r="HA25" s="163"/>
      <c r="HB25" s="162">
        <v>5.7660999999999998</v>
      </c>
      <c r="HC25" s="162">
        <v>7.5296000000000003</v>
      </c>
      <c r="HD25" s="162">
        <v>2.1</v>
      </c>
      <c r="HE25" s="162">
        <v>-9.8519000000000005</v>
      </c>
      <c r="HF25" s="162">
        <v>0</v>
      </c>
      <c r="HG25" s="162">
        <v>22.718399999999999</v>
      </c>
      <c r="HH25" s="162">
        <v>0</v>
      </c>
      <c r="HI25" s="162">
        <v>8.8059999999999992</v>
      </c>
      <c r="HJ25" s="162">
        <v>8.1998999999999995</v>
      </c>
      <c r="HK25" s="162">
        <v>-6.6466000000000003</v>
      </c>
      <c r="HL25" s="163"/>
      <c r="HM25" s="162">
        <v>-11.6952</v>
      </c>
      <c r="HN25" s="162">
        <v>-11.4419</v>
      </c>
      <c r="HO25" s="163"/>
      <c r="HP25" s="163"/>
      <c r="HQ25" s="162">
        <v>-12.633100000000001</v>
      </c>
      <c r="HR25" s="162">
        <v>-12.369400000000001</v>
      </c>
      <c r="HS25" s="162">
        <v>-14.3504</v>
      </c>
      <c r="HT25" s="162">
        <v>-14.3491</v>
      </c>
      <c r="HU25" s="162">
        <v>23.09</v>
      </c>
      <c r="HV25" s="162">
        <v>22.87</v>
      </c>
      <c r="HW25" s="162">
        <v>-27.3</v>
      </c>
      <c r="HX25" s="162">
        <v>-26.8</v>
      </c>
      <c r="HY25" s="162">
        <v>0.91459999999999997</v>
      </c>
      <c r="HZ25" s="162">
        <v>1.52</v>
      </c>
      <c r="IA25" s="162">
        <v>79.2547</v>
      </c>
      <c r="IB25" s="162">
        <v>10.4125</v>
      </c>
      <c r="IC25" s="162">
        <v>10.818300000000001</v>
      </c>
      <c r="ID25" s="162">
        <v>-15.7</v>
      </c>
      <c r="IE25" s="162">
        <v>-35.1</v>
      </c>
      <c r="IF25" s="162">
        <v>-4.5999999999999996</v>
      </c>
      <c r="IG25" s="162">
        <v>-5.0999999999999996</v>
      </c>
      <c r="IH25" s="162">
        <v>-18.685300000000002</v>
      </c>
      <c r="II25" s="163"/>
      <c r="IJ25" s="162">
        <v>-77.105900000000005</v>
      </c>
      <c r="IK25" s="162">
        <v>54.455100000000002</v>
      </c>
      <c r="IL25" s="162">
        <v>-299.55599999999998</v>
      </c>
      <c r="IM25" s="162">
        <v>-54.372300000000003</v>
      </c>
      <c r="IN25" s="162">
        <v>-28.3903</v>
      </c>
      <c r="IO25" s="162">
        <v>105.4191</v>
      </c>
      <c r="IP25" s="162">
        <v>71.945999999999998</v>
      </c>
      <c r="IQ25" s="162">
        <v>137.899</v>
      </c>
      <c r="IR25" s="162">
        <v>95.865200000000002</v>
      </c>
      <c r="IS25" s="162">
        <v>26.921099999999999</v>
      </c>
      <c r="IT25" s="162">
        <v>7.1971999999999996</v>
      </c>
      <c r="IU25" s="162">
        <v>5.9043000000000001</v>
      </c>
      <c r="IV25" s="162">
        <v>-25.129300000000001</v>
      </c>
      <c r="IW25" s="162">
        <v>181.6593</v>
      </c>
      <c r="IX25" s="162">
        <v>-214.5966</v>
      </c>
      <c r="IY25" s="162">
        <v>-34.674100000000003</v>
      </c>
      <c r="IZ25" s="162">
        <v>36.169499999999999</v>
      </c>
      <c r="JA25" s="162">
        <v>-2.0373999999999999</v>
      </c>
      <c r="JB25" s="163"/>
      <c r="JC25" s="162">
        <v>-10.64</v>
      </c>
      <c r="JD25" s="162">
        <v>0.28999999999999998</v>
      </c>
      <c r="JE25" s="162">
        <v>0.28100000000000003</v>
      </c>
      <c r="JF25" s="162">
        <v>7.92</v>
      </c>
      <c r="JG25" s="162">
        <v>-5.04</v>
      </c>
      <c r="JH25" s="162">
        <v>-3.6623999999999999</v>
      </c>
      <c r="JI25" s="162">
        <v>-0.40739999999999998</v>
      </c>
      <c r="JJ25" s="162">
        <v>6.8284000000000002</v>
      </c>
      <c r="JK25" s="162">
        <v>-9.1386000000000003</v>
      </c>
      <c r="JL25" s="162">
        <v>-2.6</v>
      </c>
      <c r="JM25" s="162">
        <v>0.43099999999999999</v>
      </c>
      <c r="JN25" s="162">
        <v>0.16500000000000001</v>
      </c>
      <c r="JO25" s="162">
        <v>2.6011000000000002</v>
      </c>
      <c r="JP25" s="162">
        <v>3.0017</v>
      </c>
      <c r="JQ25" s="162">
        <v>3.6198999999999999</v>
      </c>
      <c r="JR25" s="162">
        <v>4.1173999999999999</v>
      </c>
      <c r="JS25" s="162">
        <v>3.3184</v>
      </c>
      <c r="JT25" s="163"/>
      <c r="JU25" s="162">
        <v>21.9</v>
      </c>
      <c r="JV25" s="162">
        <v>1.9890000000000001</v>
      </c>
      <c r="JW25" s="162">
        <v>0.59</v>
      </c>
      <c r="JX25" s="163"/>
      <c r="JY25" s="162">
        <v>-5.7251000000000003</v>
      </c>
      <c r="JZ25" s="162">
        <v>-2.7269000000000001</v>
      </c>
      <c r="KA25" s="162">
        <v>-25.212700000000002</v>
      </c>
      <c r="KB25" s="162">
        <v>-5.7842000000000002</v>
      </c>
      <c r="KC25" s="162">
        <v>-4.6204000000000001</v>
      </c>
      <c r="KD25" s="162">
        <v>-25.9175</v>
      </c>
      <c r="KE25" s="162">
        <v>0</v>
      </c>
      <c r="KF25" s="162">
        <v>-24.9</v>
      </c>
      <c r="KG25" s="162">
        <v>9.1</v>
      </c>
      <c r="KH25" s="163"/>
      <c r="KI25" s="162">
        <v>-41.642099999999999</v>
      </c>
    </row>
    <row r="26" spans="1:295" ht="18" customHeight="1" x14ac:dyDescent="0.25">
      <c r="A26" s="160" t="s">
        <v>67</v>
      </c>
      <c r="B26" s="160" t="s">
        <v>779</v>
      </c>
      <c r="C26" s="164">
        <v>0</v>
      </c>
      <c r="D26" s="165">
        <v>5.3120000000000003</v>
      </c>
      <c r="E26" s="165">
        <v>-10.5639</v>
      </c>
      <c r="F26" s="165">
        <v>5.3418000000000001</v>
      </c>
      <c r="G26" s="165">
        <v>6.6496000000000004</v>
      </c>
      <c r="H26" s="166"/>
      <c r="I26" s="165">
        <v>15.6843</v>
      </c>
      <c r="J26" s="166"/>
      <c r="K26" s="165">
        <v>19.511099999999999</v>
      </c>
      <c r="L26" s="165">
        <v>8.5596999999999994</v>
      </c>
      <c r="M26" s="165">
        <v>9.9156999999999993</v>
      </c>
      <c r="N26" s="165">
        <v>-8.8800000000000008</v>
      </c>
      <c r="O26" s="165">
        <v>-33</v>
      </c>
      <c r="P26" s="165">
        <v>11</v>
      </c>
      <c r="Q26" s="165">
        <v>9.1080000000000005</v>
      </c>
      <c r="R26" s="165">
        <v>-22</v>
      </c>
      <c r="S26" s="165">
        <v>2.794</v>
      </c>
      <c r="T26" s="165">
        <v>-3.3628999999999998</v>
      </c>
      <c r="U26" s="165">
        <v>5.8125999999999998</v>
      </c>
      <c r="V26" s="165">
        <v>5.9749999999999996</v>
      </c>
      <c r="W26" s="165">
        <v>10.412000000000001</v>
      </c>
      <c r="X26" s="165">
        <v>3.4384999999999999</v>
      </c>
      <c r="Y26" s="165">
        <v>0.26619999999999999</v>
      </c>
      <c r="Z26" s="165">
        <v>2.1709999999999998</v>
      </c>
      <c r="AA26" s="166"/>
      <c r="AB26" s="165">
        <v>-1.1006</v>
      </c>
      <c r="AC26" s="165">
        <v>-0.30199999999999999</v>
      </c>
      <c r="AD26" s="165">
        <v>-0.35199999999999998</v>
      </c>
      <c r="AE26" s="165">
        <v>7.9020000000000001</v>
      </c>
      <c r="AF26" s="165">
        <v>-11.1</v>
      </c>
      <c r="AG26" s="165">
        <v>2.2000000000000002</v>
      </c>
      <c r="AH26" s="165">
        <v>1.349</v>
      </c>
      <c r="AI26" s="165">
        <v>0.30599999999999999</v>
      </c>
      <c r="AJ26" s="165">
        <v>-9.83</v>
      </c>
      <c r="AK26" s="165">
        <v>-9.82</v>
      </c>
      <c r="AL26" s="166"/>
      <c r="AM26" s="165">
        <v>-11.07</v>
      </c>
      <c r="AN26" s="165">
        <v>-11.3</v>
      </c>
      <c r="AO26" s="165">
        <v>2.1126999999999998</v>
      </c>
      <c r="AP26" s="165">
        <v>3.8502000000000001</v>
      </c>
      <c r="AQ26" s="165">
        <v>16.2392</v>
      </c>
      <c r="AR26" s="165">
        <v>18.591000000000001</v>
      </c>
      <c r="AS26" s="165">
        <v>-20.4572</v>
      </c>
      <c r="AT26" s="165">
        <v>-6.0282</v>
      </c>
      <c r="AU26" s="165">
        <v>-6.1292</v>
      </c>
      <c r="AV26" s="165">
        <v>17.336200000000002</v>
      </c>
      <c r="AW26" s="165">
        <v>12.049300000000001</v>
      </c>
      <c r="AX26" s="165">
        <v>-18.6203</v>
      </c>
      <c r="AY26" s="165">
        <v>-14.7355</v>
      </c>
      <c r="AZ26" s="165">
        <v>2.7742</v>
      </c>
      <c r="BA26" s="165">
        <v>13.446999999999999</v>
      </c>
      <c r="BB26" s="165">
        <v>119.4431</v>
      </c>
      <c r="BC26" s="165">
        <v>10.2293</v>
      </c>
      <c r="BD26" s="165">
        <v>-5.5</v>
      </c>
      <c r="BE26" s="165">
        <v>-5.4</v>
      </c>
      <c r="BF26" s="165">
        <v>-23.212</v>
      </c>
      <c r="BG26" s="165">
        <v>-24.1416</v>
      </c>
      <c r="BH26" s="165">
        <v>-2.5590000000000002</v>
      </c>
      <c r="BI26" s="166"/>
      <c r="BJ26" s="165">
        <v>6.8617999999999997</v>
      </c>
      <c r="BK26" s="165">
        <v>8.7476000000000003</v>
      </c>
      <c r="BL26" s="165">
        <v>2.8925999999999998</v>
      </c>
      <c r="BM26" s="165">
        <v>2.0998000000000001</v>
      </c>
      <c r="BN26" s="165">
        <v>-78.035799999999995</v>
      </c>
      <c r="BO26" s="165">
        <v>50.294499999999999</v>
      </c>
      <c r="BP26" s="165">
        <v>50.813299999999998</v>
      </c>
      <c r="BQ26" s="165">
        <v>8.4194999999999993</v>
      </c>
      <c r="BR26" s="165">
        <v>-96.814400000000006</v>
      </c>
      <c r="BS26" s="166"/>
      <c r="BT26" s="166"/>
      <c r="BU26" s="166"/>
      <c r="BV26" s="165">
        <v>20.6477</v>
      </c>
      <c r="BW26" s="165">
        <v>5.71</v>
      </c>
      <c r="BX26" s="165">
        <v>6.59</v>
      </c>
      <c r="BY26" s="166"/>
      <c r="BZ26" s="165">
        <v>-3.12</v>
      </c>
      <c r="CA26" s="165">
        <v>-18.347899999999999</v>
      </c>
      <c r="CB26" s="165">
        <v>-18.6158</v>
      </c>
      <c r="CC26" s="165">
        <v>25.052800000000001</v>
      </c>
      <c r="CD26" s="165">
        <v>24.207699999999999</v>
      </c>
      <c r="CE26" s="165">
        <v>-3.7654999999999998</v>
      </c>
      <c r="CF26" s="165">
        <v>-14.5746</v>
      </c>
      <c r="CG26" s="165">
        <v>-14.355700000000001</v>
      </c>
      <c r="CH26" s="165">
        <v>8.1222999999999992</v>
      </c>
      <c r="CI26" s="165">
        <v>11.459099999999999</v>
      </c>
      <c r="CJ26" s="166"/>
      <c r="CK26" s="166"/>
      <c r="CL26" s="165">
        <v>57.5</v>
      </c>
      <c r="CM26" s="165">
        <v>-18.600000000000001</v>
      </c>
      <c r="CN26" s="165">
        <v>-3.52</v>
      </c>
      <c r="CO26" s="165">
        <v>34.512799999999999</v>
      </c>
      <c r="CP26" s="165">
        <v>34.707299999999996</v>
      </c>
      <c r="CQ26" s="165">
        <v>33.054499999999997</v>
      </c>
      <c r="CR26" s="165">
        <v>67.918700000000001</v>
      </c>
      <c r="CS26" s="165">
        <v>69.217100000000002</v>
      </c>
      <c r="CT26" s="165">
        <v>-18.5046</v>
      </c>
      <c r="CU26" s="165">
        <v>-61.993000000000002</v>
      </c>
      <c r="CV26" s="165">
        <v>-12.4186</v>
      </c>
      <c r="CW26" s="165">
        <v>2.7256</v>
      </c>
      <c r="CX26" s="165">
        <v>33.450000000000003</v>
      </c>
      <c r="CY26" s="165">
        <v>20.399999999999999</v>
      </c>
      <c r="CZ26" s="165">
        <v>10.004899999999999</v>
      </c>
      <c r="DA26" s="165">
        <v>10.257</v>
      </c>
      <c r="DB26" s="165">
        <v>-10.81</v>
      </c>
      <c r="DC26" s="166"/>
      <c r="DD26" s="165">
        <v>-12.7546</v>
      </c>
      <c r="DE26" s="165">
        <v>-13.254899999999999</v>
      </c>
      <c r="DF26" s="165">
        <v>29.7165</v>
      </c>
      <c r="DG26" s="165">
        <v>1.4800000000000001E-2</v>
      </c>
      <c r="DH26" s="165">
        <v>-5.6464999999999996</v>
      </c>
      <c r="DI26" s="165">
        <v>0</v>
      </c>
      <c r="DJ26" s="165">
        <v>0</v>
      </c>
      <c r="DK26" s="165">
        <v>-0.94730000000000003</v>
      </c>
      <c r="DL26" s="165">
        <v>5.6161000000000003</v>
      </c>
      <c r="DM26" s="165">
        <v>12.9375</v>
      </c>
      <c r="DN26" s="165">
        <v>15.591699999999999</v>
      </c>
      <c r="DO26" s="166"/>
      <c r="DP26" s="165">
        <v>-3.67</v>
      </c>
      <c r="DQ26" s="165">
        <v>12.1365</v>
      </c>
      <c r="DR26" s="165">
        <v>-28.2516</v>
      </c>
      <c r="DS26" s="166"/>
      <c r="DT26" s="165">
        <v>-14.04</v>
      </c>
      <c r="DU26" s="165">
        <v>10.11</v>
      </c>
      <c r="DV26" s="165">
        <v>36.15</v>
      </c>
      <c r="DW26" s="165">
        <v>-24.563600000000001</v>
      </c>
      <c r="DX26" s="165">
        <v>-12.5091</v>
      </c>
      <c r="DY26" s="166"/>
      <c r="DZ26" s="165">
        <v>-36.990900000000003</v>
      </c>
      <c r="EA26" s="165">
        <v>31.593399999999999</v>
      </c>
      <c r="EB26" s="165">
        <v>6.3971999999999998</v>
      </c>
      <c r="EC26" s="165">
        <v>-6.0129000000000001</v>
      </c>
      <c r="ED26" s="165">
        <v>-5.4702000000000002</v>
      </c>
      <c r="EE26" s="165">
        <v>-19.0579</v>
      </c>
      <c r="EF26" s="165">
        <v>-22.529499999999999</v>
      </c>
      <c r="EG26" s="165">
        <v>-10.352</v>
      </c>
      <c r="EH26" s="165">
        <v>-63.238399999999999</v>
      </c>
      <c r="EI26" s="165">
        <v>-94.122799999999998</v>
      </c>
      <c r="EJ26" s="166"/>
      <c r="EK26" s="165">
        <v>-10.7361</v>
      </c>
      <c r="EL26" s="165">
        <v>-9.7334999999999994</v>
      </c>
      <c r="EM26" s="165">
        <v>23.922499999999999</v>
      </c>
      <c r="EN26" s="165">
        <v>-13.7905</v>
      </c>
      <c r="EO26" s="165">
        <v>-13.8558</v>
      </c>
      <c r="EP26" s="165">
        <v>9.2319999999999993</v>
      </c>
      <c r="EQ26" s="165">
        <v>-23.5899</v>
      </c>
      <c r="ER26" s="165">
        <v>-23.364000000000001</v>
      </c>
      <c r="ES26" s="165">
        <v>9.7444000000000006</v>
      </c>
      <c r="ET26" s="165">
        <v>0</v>
      </c>
      <c r="EU26" s="165">
        <v>-19.29</v>
      </c>
      <c r="EV26" s="165">
        <v>-0.6</v>
      </c>
      <c r="EW26" s="165">
        <v>3.5274000000000001</v>
      </c>
      <c r="EX26" s="165">
        <v>-18.2498</v>
      </c>
      <c r="EY26" s="165">
        <v>-6.5114999999999998</v>
      </c>
      <c r="EZ26" s="165">
        <v>-6.5465</v>
      </c>
      <c r="FA26" s="165">
        <v>5.7374000000000001</v>
      </c>
      <c r="FB26" s="165">
        <v>7.1417000000000002</v>
      </c>
      <c r="FC26" s="165">
        <v>-25.659400000000002</v>
      </c>
      <c r="FD26" s="165">
        <v>3.1150000000000002</v>
      </c>
      <c r="FE26" s="166"/>
      <c r="FF26" s="165">
        <v>2.8654999999999999</v>
      </c>
      <c r="FG26" s="165">
        <v>3.3574000000000002</v>
      </c>
      <c r="FH26" s="165">
        <v>3.0400999999999998</v>
      </c>
      <c r="FI26" s="165">
        <v>0</v>
      </c>
      <c r="FJ26" s="165">
        <v>5.6935000000000002</v>
      </c>
      <c r="FK26" s="165">
        <v>5.8609999999999998</v>
      </c>
      <c r="FL26" s="165">
        <v>-23.7788</v>
      </c>
      <c r="FM26" s="165">
        <v>19.9023</v>
      </c>
      <c r="FN26" s="165">
        <v>19.610499999999998</v>
      </c>
      <c r="FO26" s="165">
        <v>-12.968</v>
      </c>
      <c r="FP26" s="166"/>
      <c r="FQ26" s="165">
        <v>20.929300000000001</v>
      </c>
      <c r="FR26" s="165">
        <v>-17.260000000000002</v>
      </c>
      <c r="FS26" s="165">
        <v>0.69810000000000005</v>
      </c>
      <c r="FT26" s="165">
        <v>0.2621</v>
      </c>
      <c r="FU26" s="165">
        <v>-0.46</v>
      </c>
      <c r="FV26" s="165">
        <v>4.97</v>
      </c>
      <c r="FW26" s="165">
        <v>-19.520900000000001</v>
      </c>
      <c r="FX26" s="166"/>
      <c r="FY26" s="165">
        <v>1.5209999999999999</v>
      </c>
      <c r="FZ26" s="165">
        <v>0.78100000000000003</v>
      </c>
      <c r="GA26" s="166"/>
      <c r="GB26" s="165">
        <v>-7.06</v>
      </c>
      <c r="GC26" s="165">
        <v>-7.9721000000000002</v>
      </c>
      <c r="GD26" s="165">
        <v>-0.45090000000000002</v>
      </c>
      <c r="GE26" s="165">
        <v>-4.29</v>
      </c>
      <c r="GF26" s="165">
        <v>27.871700000000001</v>
      </c>
      <c r="GG26" s="166"/>
      <c r="GH26" s="165">
        <v>28.124500000000001</v>
      </c>
      <c r="GI26" s="165">
        <v>-10.262</v>
      </c>
      <c r="GJ26" s="165">
        <v>-10.971399999999999</v>
      </c>
      <c r="GK26" s="165">
        <v>2.468</v>
      </c>
      <c r="GL26" s="166"/>
      <c r="GM26" s="166"/>
      <c r="GN26" s="165">
        <v>-13.7478</v>
      </c>
      <c r="GO26" s="165">
        <v>-22.711600000000001</v>
      </c>
      <c r="GP26" s="165">
        <v>0.79369999999999996</v>
      </c>
      <c r="GQ26" s="165">
        <v>-23.536200000000001</v>
      </c>
      <c r="GR26" s="165">
        <v>8.6534999999999993</v>
      </c>
      <c r="GS26" s="165">
        <v>9.0007999999999999</v>
      </c>
      <c r="GT26" s="165">
        <v>147.62090000000001</v>
      </c>
      <c r="GU26" s="165">
        <v>-2.4525000000000001</v>
      </c>
      <c r="GV26" s="165">
        <v>-4.1277999999999997</v>
      </c>
      <c r="GW26" s="165">
        <v>-10.7514</v>
      </c>
      <c r="GX26" s="165">
        <v>2.0318000000000001</v>
      </c>
      <c r="GY26" s="165">
        <v>7.7511000000000001</v>
      </c>
      <c r="GZ26" s="165">
        <v>7.9035000000000002</v>
      </c>
      <c r="HA26" s="166"/>
      <c r="HB26" s="165">
        <v>6.6816000000000004</v>
      </c>
      <c r="HC26" s="165">
        <v>7.1475</v>
      </c>
      <c r="HD26" s="165">
        <v>1.26</v>
      </c>
      <c r="HE26" s="165">
        <v>-7.7256999999999998</v>
      </c>
      <c r="HF26" s="165">
        <v>0</v>
      </c>
      <c r="HG26" s="165">
        <v>22.078600000000002</v>
      </c>
      <c r="HH26" s="165">
        <v>0</v>
      </c>
      <c r="HI26" s="165">
        <v>6.5021000000000004</v>
      </c>
      <c r="HJ26" s="165">
        <v>6.0054999999999996</v>
      </c>
      <c r="HK26" s="165">
        <v>-6.0541999999999998</v>
      </c>
      <c r="HL26" s="166"/>
      <c r="HM26" s="165">
        <v>-10.150600000000001</v>
      </c>
      <c r="HN26" s="165">
        <v>-12.812900000000001</v>
      </c>
      <c r="HO26" s="166"/>
      <c r="HP26" s="166"/>
      <c r="HQ26" s="165">
        <v>-11.3147</v>
      </c>
      <c r="HR26" s="165">
        <v>-11.061999999999999</v>
      </c>
      <c r="HS26" s="165">
        <v>-16.498200000000001</v>
      </c>
      <c r="HT26" s="165">
        <v>-16.247199999999999</v>
      </c>
      <c r="HU26" s="165">
        <v>22.72</v>
      </c>
      <c r="HV26" s="165">
        <v>22.58</v>
      </c>
      <c r="HW26" s="165">
        <v>-27.4</v>
      </c>
      <c r="HX26" s="165">
        <v>-27.3</v>
      </c>
      <c r="HY26" s="165">
        <v>0.94940000000000002</v>
      </c>
      <c r="HZ26" s="165">
        <v>3.2</v>
      </c>
      <c r="IA26" s="165">
        <v>69.064599999999999</v>
      </c>
      <c r="IB26" s="165">
        <v>12.7925</v>
      </c>
      <c r="IC26" s="165">
        <v>12.9489</v>
      </c>
      <c r="ID26" s="165">
        <v>-14.8</v>
      </c>
      <c r="IE26" s="165">
        <v>-34.6</v>
      </c>
      <c r="IF26" s="165">
        <v>-5.9</v>
      </c>
      <c r="IG26" s="165">
        <v>-6.4</v>
      </c>
      <c r="IH26" s="165">
        <v>-18.432099999999998</v>
      </c>
      <c r="II26" s="166"/>
      <c r="IJ26" s="165">
        <v>-77.898300000000006</v>
      </c>
      <c r="IK26" s="165">
        <v>45.206200000000003</v>
      </c>
      <c r="IL26" s="165">
        <v>-296.68099999999998</v>
      </c>
      <c r="IM26" s="165">
        <v>-51.616599999999998</v>
      </c>
      <c r="IN26" s="165">
        <v>-27.611899999999999</v>
      </c>
      <c r="IO26" s="165">
        <v>100.3638</v>
      </c>
      <c r="IP26" s="165">
        <v>73.145200000000003</v>
      </c>
      <c r="IQ26" s="165">
        <v>131.43620000000001</v>
      </c>
      <c r="IR26" s="165">
        <v>92.169499999999999</v>
      </c>
      <c r="IS26" s="165">
        <v>21.840699999999998</v>
      </c>
      <c r="IT26" s="165">
        <v>7.6214000000000004</v>
      </c>
      <c r="IU26" s="165">
        <v>7.4015000000000004</v>
      </c>
      <c r="IV26" s="165">
        <v>-18.030799999999999</v>
      </c>
      <c r="IW26" s="165">
        <v>177.08959999999999</v>
      </c>
      <c r="IX26" s="165">
        <v>-211.79089999999999</v>
      </c>
      <c r="IY26" s="165">
        <v>-35.475999999999999</v>
      </c>
      <c r="IZ26" s="165">
        <v>39.181199999999997</v>
      </c>
      <c r="JA26" s="165">
        <v>-2.1789999999999998</v>
      </c>
      <c r="JB26" s="166"/>
      <c r="JC26" s="165">
        <v>-10.64</v>
      </c>
      <c r="JD26" s="165">
        <v>0.19400000000000001</v>
      </c>
      <c r="JE26" s="165">
        <v>0.187</v>
      </c>
      <c r="JF26" s="165">
        <v>8.32</v>
      </c>
      <c r="JG26" s="165">
        <v>-5.28</v>
      </c>
      <c r="JH26" s="165">
        <v>-3.2873000000000001</v>
      </c>
      <c r="JI26" s="165">
        <v>-0.46850000000000003</v>
      </c>
      <c r="JJ26" s="165">
        <v>6.9169</v>
      </c>
      <c r="JK26" s="165">
        <v>-8.1132000000000009</v>
      </c>
      <c r="JL26" s="165">
        <v>-3.7</v>
      </c>
      <c r="JM26" s="165">
        <v>-1.611</v>
      </c>
      <c r="JN26" s="165">
        <v>-1.393</v>
      </c>
      <c r="JO26" s="166"/>
      <c r="JP26" s="166"/>
      <c r="JQ26" s="165">
        <v>4.2380000000000004</v>
      </c>
      <c r="JR26" s="165">
        <v>3.3515999999999999</v>
      </c>
      <c r="JS26" s="165">
        <v>3.3675000000000002</v>
      </c>
      <c r="JT26" s="166"/>
      <c r="JU26" s="165">
        <v>21</v>
      </c>
      <c r="JV26" s="165">
        <v>1.3803000000000001</v>
      </c>
      <c r="JW26" s="165">
        <v>0.69</v>
      </c>
      <c r="JX26" s="166"/>
      <c r="JY26" s="165">
        <v>-5.1208</v>
      </c>
      <c r="JZ26" s="165">
        <v>-2.5156000000000001</v>
      </c>
      <c r="KA26" s="165">
        <v>-27.0733</v>
      </c>
      <c r="KB26" s="165">
        <v>-4.7030000000000003</v>
      </c>
      <c r="KC26" s="165">
        <v>-4.4421999999999997</v>
      </c>
      <c r="KD26" s="165">
        <v>-27.0304</v>
      </c>
      <c r="KE26" s="166"/>
      <c r="KF26" s="165">
        <v>-23.5</v>
      </c>
      <c r="KG26" s="165">
        <v>7.9</v>
      </c>
      <c r="KH26" s="166"/>
      <c r="KI26" s="165">
        <v>-40.217599999999997</v>
      </c>
    </row>
    <row r="27" spans="1:295" ht="18" customHeight="1" x14ac:dyDescent="0.25">
      <c r="A27" s="160" t="s">
        <v>67</v>
      </c>
      <c r="B27" s="160" t="s">
        <v>780</v>
      </c>
      <c r="C27" s="164">
        <v>0</v>
      </c>
      <c r="D27" s="165">
        <v>5.6479999999999997</v>
      </c>
      <c r="E27" s="165">
        <v>-10.9383</v>
      </c>
      <c r="F27" s="165">
        <v>5.7908999999999997</v>
      </c>
      <c r="G27" s="165">
        <v>6.6738999999999997</v>
      </c>
      <c r="H27" s="166"/>
      <c r="I27" s="165">
        <v>16.1449</v>
      </c>
      <c r="J27" s="166"/>
      <c r="K27" s="165">
        <v>20.979700000000001</v>
      </c>
      <c r="L27" s="165">
        <v>9.2847000000000008</v>
      </c>
      <c r="M27" s="165">
        <v>10.644</v>
      </c>
      <c r="N27" s="165">
        <v>-11.1</v>
      </c>
      <c r="O27" s="165">
        <v>-35.200000000000003</v>
      </c>
      <c r="P27" s="165">
        <v>13.2</v>
      </c>
      <c r="Q27" s="165">
        <v>10.763999999999999</v>
      </c>
      <c r="R27" s="165">
        <v>-24.2</v>
      </c>
      <c r="S27" s="165">
        <v>2.8868999999999998</v>
      </c>
      <c r="T27" s="165">
        <v>-4.0396999999999998</v>
      </c>
      <c r="U27" s="165">
        <v>5.7046000000000001</v>
      </c>
      <c r="V27" s="165">
        <v>5.6547999999999998</v>
      </c>
      <c r="W27" s="165">
        <v>9.8146000000000004</v>
      </c>
      <c r="X27" s="165">
        <v>3.6316999999999999</v>
      </c>
      <c r="Y27" s="165">
        <v>-1.1014999999999999</v>
      </c>
      <c r="Z27" s="165">
        <v>2.3147000000000002</v>
      </c>
      <c r="AA27" s="166"/>
      <c r="AB27" s="165">
        <v>-0.98280000000000001</v>
      </c>
      <c r="AC27" s="165">
        <v>-0.24299999999999999</v>
      </c>
      <c r="AD27" s="165">
        <v>-0.215</v>
      </c>
      <c r="AE27" s="165">
        <v>7.9749999999999996</v>
      </c>
      <c r="AF27" s="165">
        <v>-8.8800000000000008</v>
      </c>
      <c r="AG27" s="165">
        <v>6.6</v>
      </c>
      <c r="AH27" s="165">
        <v>1.4590000000000001</v>
      </c>
      <c r="AI27" s="165">
        <v>0.308</v>
      </c>
      <c r="AJ27" s="165">
        <v>-8.94</v>
      </c>
      <c r="AK27" s="165">
        <v>-8.7899999999999991</v>
      </c>
      <c r="AL27" s="166"/>
      <c r="AM27" s="165">
        <v>-11.79</v>
      </c>
      <c r="AN27" s="165">
        <v>-11.52</v>
      </c>
      <c r="AO27" s="165">
        <v>2.8498999999999999</v>
      </c>
      <c r="AP27" s="165">
        <v>4.0694999999999997</v>
      </c>
      <c r="AQ27" s="165">
        <v>17.614899999999999</v>
      </c>
      <c r="AR27" s="165">
        <v>19.589600000000001</v>
      </c>
      <c r="AS27" s="165">
        <v>-20.3123</v>
      </c>
      <c r="AT27" s="165">
        <v>-3.8847999999999998</v>
      </c>
      <c r="AU27" s="165">
        <v>-3.8347000000000002</v>
      </c>
      <c r="AV27" s="165">
        <v>0</v>
      </c>
      <c r="AW27" s="165">
        <v>28.055199999999999</v>
      </c>
      <c r="AX27" s="165">
        <v>-17.950500000000002</v>
      </c>
      <c r="AY27" s="165">
        <v>-16.477</v>
      </c>
      <c r="AZ27" s="165">
        <v>2.7742</v>
      </c>
      <c r="BA27" s="165">
        <v>14.7895</v>
      </c>
      <c r="BB27" s="165">
        <v>115.0959</v>
      </c>
      <c r="BC27" s="165">
        <v>9.7542000000000009</v>
      </c>
      <c r="BD27" s="165">
        <v>-4.7</v>
      </c>
      <c r="BE27" s="165">
        <v>-4.7</v>
      </c>
      <c r="BF27" s="165">
        <v>-25.349599999999999</v>
      </c>
      <c r="BG27" s="165">
        <v>-25.265000000000001</v>
      </c>
      <c r="BH27" s="165">
        <v>-2.7414999999999998</v>
      </c>
      <c r="BI27" s="166"/>
      <c r="BJ27" s="165">
        <v>8.3690999999999995</v>
      </c>
      <c r="BK27" s="165">
        <v>8.8119999999999994</v>
      </c>
      <c r="BL27" s="165">
        <v>3.1764000000000001</v>
      </c>
      <c r="BM27" s="165">
        <v>2.2136999999999998</v>
      </c>
      <c r="BN27" s="165">
        <v>-81.179199999999994</v>
      </c>
      <c r="BO27" s="165">
        <v>52.156100000000002</v>
      </c>
      <c r="BP27" s="165">
        <v>51.942500000000003</v>
      </c>
      <c r="BQ27" s="165">
        <v>0.8044</v>
      </c>
      <c r="BR27" s="165">
        <v>-95.977500000000006</v>
      </c>
      <c r="BS27" s="166"/>
      <c r="BT27" s="166"/>
      <c r="BU27" s="166"/>
      <c r="BV27" s="165">
        <v>22.8232</v>
      </c>
      <c r="BW27" s="165">
        <v>6.22</v>
      </c>
      <c r="BX27" s="165">
        <v>7.22</v>
      </c>
      <c r="BY27" s="166"/>
      <c r="BZ27" s="165">
        <v>-2.2200000000000002</v>
      </c>
      <c r="CA27" s="165">
        <v>-17.276299999999999</v>
      </c>
      <c r="CB27" s="165">
        <v>-17.812100000000001</v>
      </c>
      <c r="CC27" s="165">
        <v>23.630199999999999</v>
      </c>
      <c r="CD27" s="165">
        <v>22.4237</v>
      </c>
      <c r="CE27" s="165">
        <v>-4.6723999999999997</v>
      </c>
      <c r="CF27" s="165">
        <v>-15.276300000000001</v>
      </c>
      <c r="CG27" s="165">
        <v>-15.2681</v>
      </c>
      <c r="CH27" s="165">
        <v>8.1457999999999995</v>
      </c>
      <c r="CI27" s="165">
        <v>11.894</v>
      </c>
      <c r="CJ27" s="166"/>
      <c r="CK27" s="166"/>
      <c r="CL27" s="165">
        <v>60.9</v>
      </c>
      <c r="CM27" s="165">
        <v>-21.6</v>
      </c>
      <c r="CN27" s="165">
        <v>-3.49</v>
      </c>
      <c r="CO27" s="165">
        <v>35.338000000000001</v>
      </c>
      <c r="CP27" s="165">
        <v>35.206899999999997</v>
      </c>
      <c r="CQ27" s="165">
        <v>33.919499999999999</v>
      </c>
      <c r="CR27" s="165">
        <v>64.188699999999997</v>
      </c>
      <c r="CS27" s="165">
        <v>64.9392</v>
      </c>
      <c r="CT27" s="165">
        <v>-19.339300000000001</v>
      </c>
      <c r="CU27" s="165">
        <v>-59.447499999999998</v>
      </c>
      <c r="CV27" s="165">
        <v>-12.3667</v>
      </c>
      <c r="CW27" s="165">
        <v>2.8956</v>
      </c>
      <c r="CX27" s="165">
        <v>30.98</v>
      </c>
      <c r="CY27" s="165">
        <v>22.17</v>
      </c>
      <c r="CZ27" s="165">
        <v>11.098599999999999</v>
      </c>
      <c r="DA27" s="165">
        <v>11.135899999999999</v>
      </c>
      <c r="DB27" s="165">
        <v>-11.69</v>
      </c>
      <c r="DC27" s="166"/>
      <c r="DD27" s="165">
        <v>-13.631399999999999</v>
      </c>
      <c r="DE27" s="165">
        <v>-14.0913</v>
      </c>
      <c r="DF27" s="165">
        <v>31.363199999999999</v>
      </c>
      <c r="DG27" s="165">
        <v>1.4800000000000001E-2</v>
      </c>
      <c r="DH27" s="165">
        <v>-6.1668000000000003</v>
      </c>
      <c r="DI27" s="165">
        <v>0</v>
      </c>
      <c r="DJ27" s="165">
        <v>0</v>
      </c>
      <c r="DK27" s="165">
        <v>-1.2476</v>
      </c>
      <c r="DL27" s="165">
        <v>6.5510999999999999</v>
      </c>
      <c r="DM27" s="165">
        <v>13.726100000000001</v>
      </c>
      <c r="DN27" s="165">
        <v>16.704999999999998</v>
      </c>
      <c r="DO27" s="166"/>
      <c r="DP27" s="165">
        <v>-3.77</v>
      </c>
      <c r="DQ27" s="165">
        <v>11.377000000000001</v>
      </c>
      <c r="DR27" s="165">
        <v>-30.7517</v>
      </c>
      <c r="DS27" s="166"/>
      <c r="DT27" s="165">
        <v>-14.74</v>
      </c>
      <c r="DU27" s="165">
        <v>8.14</v>
      </c>
      <c r="DV27" s="165">
        <v>38.44</v>
      </c>
      <c r="DW27" s="165">
        <v>-27.7455</v>
      </c>
      <c r="DX27" s="165">
        <v>-13.7455</v>
      </c>
      <c r="DY27" s="166"/>
      <c r="DZ27" s="165">
        <v>-37.1</v>
      </c>
      <c r="EA27" s="165">
        <v>35.381300000000003</v>
      </c>
      <c r="EB27" s="165">
        <v>8.2299000000000007</v>
      </c>
      <c r="EC27" s="165">
        <v>-3.9456000000000002</v>
      </c>
      <c r="ED27" s="165">
        <v>-3.6806999999999999</v>
      </c>
      <c r="EE27" s="165">
        <v>-15.0525</v>
      </c>
      <c r="EF27" s="165">
        <v>-18.861000000000001</v>
      </c>
      <c r="EG27" s="165">
        <v>-11.535</v>
      </c>
      <c r="EH27" s="165">
        <v>-53.615900000000003</v>
      </c>
      <c r="EI27" s="165">
        <v>-92.1858</v>
      </c>
      <c r="EJ27" s="166"/>
      <c r="EK27" s="165">
        <v>-11.0434</v>
      </c>
      <c r="EL27" s="165">
        <v>-10.194599999999999</v>
      </c>
      <c r="EM27" s="165">
        <v>24.123100000000001</v>
      </c>
      <c r="EN27" s="165">
        <v>-14.0121</v>
      </c>
      <c r="EO27" s="165">
        <v>-13.543900000000001</v>
      </c>
      <c r="EP27" s="165">
        <v>8.2080000000000002</v>
      </c>
      <c r="EQ27" s="165">
        <v>-22.9788</v>
      </c>
      <c r="ER27" s="165">
        <v>-22.790800000000001</v>
      </c>
      <c r="ES27" s="165">
        <v>9.2372999999999994</v>
      </c>
      <c r="ET27" s="165">
        <v>0</v>
      </c>
      <c r="EU27" s="165">
        <v>-15.66</v>
      </c>
      <c r="EV27" s="165">
        <v>0</v>
      </c>
      <c r="EW27" s="165">
        <v>3.6265999999999998</v>
      </c>
      <c r="EX27" s="165">
        <v>-20.197600000000001</v>
      </c>
      <c r="EY27" s="165">
        <v>-8.4357000000000006</v>
      </c>
      <c r="EZ27" s="165">
        <v>-8.4238999999999997</v>
      </c>
      <c r="FA27" s="165">
        <v>6.7835000000000001</v>
      </c>
      <c r="FB27" s="165">
        <v>5.7184999999999997</v>
      </c>
      <c r="FC27" s="165">
        <v>-24.571400000000001</v>
      </c>
      <c r="FD27" s="165">
        <v>4.0690999999999997</v>
      </c>
      <c r="FE27" s="166"/>
      <c r="FF27" s="165">
        <v>3.7450000000000001</v>
      </c>
      <c r="FG27" s="165">
        <v>3.4079000000000002</v>
      </c>
      <c r="FH27" s="165">
        <v>3.6993</v>
      </c>
      <c r="FI27" s="165">
        <v>0</v>
      </c>
      <c r="FJ27" s="165">
        <v>4.8562000000000003</v>
      </c>
      <c r="FK27" s="165">
        <v>4.6887999999999996</v>
      </c>
      <c r="FL27" s="165">
        <v>-23.443899999999999</v>
      </c>
      <c r="FM27" s="165">
        <v>19.139700000000001</v>
      </c>
      <c r="FN27" s="165">
        <v>19.058299999999999</v>
      </c>
      <c r="FO27" s="165">
        <v>-12.4246</v>
      </c>
      <c r="FP27" s="166"/>
      <c r="FQ27" s="165">
        <v>19.9283</v>
      </c>
      <c r="FR27" s="165">
        <v>-17.72</v>
      </c>
      <c r="FS27" s="165">
        <v>0.20549999999999999</v>
      </c>
      <c r="FT27" s="165">
        <v>0.28860000000000002</v>
      </c>
      <c r="FU27" s="165">
        <v>-0.2</v>
      </c>
      <c r="FV27" s="165">
        <v>4.3099999999999996</v>
      </c>
      <c r="FW27" s="165">
        <v>-19.341999999999999</v>
      </c>
      <c r="FX27" s="166"/>
      <c r="FY27" s="165">
        <v>1.5529999999999999</v>
      </c>
      <c r="FZ27" s="165">
        <v>0.79400000000000004</v>
      </c>
      <c r="GA27" s="166"/>
      <c r="GB27" s="165">
        <v>-6.86</v>
      </c>
      <c r="GC27" s="165">
        <v>-9.0828000000000007</v>
      </c>
      <c r="GD27" s="165">
        <v>-1.4094</v>
      </c>
      <c r="GE27" s="165">
        <v>-4.2699999999999996</v>
      </c>
      <c r="GF27" s="165">
        <v>28.8066</v>
      </c>
      <c r="GG27" s="166"/>
      <c r="GH27" s="165">
        <v>28.798400000000001</v>
      </c>
      <c r="GI27" s="165">
        <v>-10.2986</v>
      </c>
      <c r="GJ27" s="165">
        <v>-10.9984</v>
      </c>
      <c r="GK27" s="165">
        <v>2.6471</v>
      </c>
      <c r="GL27" s="165">
        <v>7.3499999999999996E-2</v>
      </c>
      <c r="GM27" s="166"/>
      <c r="GN27" s="165">
        <v>-12.932700000000001</v>
      </c>
      <c r="GO27" s="165">
        <v>-23.217700000000001</v>
      </c>
      <c r="GP27" s="165">
        <v>1.5239</v>
      </c>
      <c r="GQ27" s="165">
        <v>-23.732700000000001</v>
      </c>
      <c r="GR27" s="165">
        <v>10.630699999999999</v>
      </c>
      <c r="GS27" s="165">
        <v>9.7746999999999993</v>
      </c>
      <c r="GT27" s="165">
        <v>152.36199999999999</v>
      </c>
      <c r="GU27" s="165">
        <v>-2.0920999999999998</v>
      </c>
      <c r="GV27" s="165">
        <v>-4.9223999999999997</v>
      </c>
      <c r="GW27" s="165">
        <v>-10.1907</v>
      </c>
      <c r="GX27" s="165">
        <v>1.9990000000000001</v>
      </c>
      <c r="GY27" s="165">
        <v>8.1613000000000007</v>
      </c>
      <c r="GZ27" s="165">
        <v>8.3712</v>
      </c>
      <c r="HA27" s="165">
        <v>1.3158000000000001</v>
      </c>
      <c r="HB27" s="165">
        <v>7.2182000000000004</v>
      </c>
      <c r="HC27" s="165">
        <v>8.5786999999999995</v>
      </c>
      <c r="HD27" s="165">
        <v>1.26</v>
      </c>
      <c r="HE27" s="165">
        <v>-5.41</v>
      </c>
      <c r="HF27" s="165">
        <v>5.3045999999999998</v>
      </c>
      <c r="HG27" s="165">
        <v>22.407</v>
      </c>
      <c r="HH27" s="165">
        <v>-3.7650999999999999</v>
      </c>
      <c r="HI27" s="165">
        <v>8.0379000000000005</v>
      </c>
      <c r="HJ27" s="165">
        <v>8.6639999999999997</v>
      </c>
      <c r="HK27" s="165">
        <v>-7.1299000000000001</v>
      </c>
      <c r="HL27" s="166"/>
      <c r="HM27" s="165">
        <v>-12.2706</v>
      </c>
      <c r="HN27" s="165">
        <v>-12.7918</v>
      </c>
      <c r="HO27" s="166"/>
      <c r="HP27" s="166"/>
      <c r="HQ27" s="165">
        <v>-11.732200000000001</v>
      </c>
      <c r="HR27" s="165">
        <v>-11.5509</v>
      </c>
      <c r="HS27" s="165">
        <v>-18.358799999999999</v>
      </c>
      <c r="HT27" s="165">
        <v>-17.8614</v>
      </c>
      <c r="HU27" s="165">
        <v>21.75</v>
      </c>
      <c r="HV27" s="165">
        <v>21.73</v>
      </c>
      <c r="HW27" s="165">
        <v>-24.9</v>
      </c>
      <c r="HX27" s="165">
        <v>-25.2</v>
      </c>
      <c r="HY27" s="165">
        <v>0.79190000000000005</v>
      </c>
      <c r="HZ27" s="165">
        <v>5.12</v>
      </c>
      <c r="IA27" s="165">
        <v>69.460999999999999</v>
      </c>
      <c r="IB27" s="165">
        <v>10.285</v>
      </c>
      <c r="IC27" s="165">
        <v>10.262600000000001</v>
      </c>
      <c r="ID27" s="165">
        <v>-14.4</v>
      </c>
      <c r="IE27" s="165">
        <v>-32.5</v>
      </c>
      <c r="IF27" s="165">
        <v>-5</v>
      </c>
      <c r="IG27" s="165">
        <v>-5.5</v>
      </c>
      <c r="IH27" s="166"/>
      <c r="II27" s="166"/>
      <c r="IJ27" s="165">
        <v>-67.346500000000006</v>
      </c>
      <c r="IK27" s="165">
        <v>42.103999999999999</v>
      </c>
      <c r="IL27" s="165">
        <v>-298.29649999999998</v>
      </c>
      <c r="IM27" s="165">
        <v>-53.878500000000003</v>
      </c>
      <c r="IN27" s="165">
        <v>-27.107399999999998</v>
      </c>
      <c r="IO27" s="165">
        <v>107.1258</v>
      </c>
      <c r="IP27" s="165">
        <v>69.444000000000003</v>
      </c>
      <c r="IQ27" s="165">
        <v>131.1925</v>
      </c>
      <c r="IR27" s="165">
        <v>96.287999999999997</v>
      </c>
      <c r="IS27" s="165">
        <v>27.718800000000002</v>
      </c>
      <c r="IT27" s="165">
        <v>9.2205999999999992</v>
      </c>
      <c r="IU27" s="165">
        <v>8.6068999999999996</v>
      </c>
      <c r="IV27" s="165">
        <v>-17.050699999999999</v>
      </c>
      <c r="IW27" s="165">
        <v>184.8383</v>
      </c>
      <c r="IX27" s="165">
        <v>-215.06280000000001</v>
      </c>
      <c r="IY27" s="165">
        <v>-33.946300000000001</v>
      </c>
      <c r="IZ27" s="165">
        <v>34.935600000000001</v>
      </c>
      <c r="JA27" s="165">
        <v>-1.0290999999999999</v>
      </c>
      <c r="JB27" s="166"/>
      <c r="JC27" s="165">
        <v>-9.44</v>
      </c>
      <c r="JD27" s="165">
        <v>0.315</v>
      </c>
      <c r="JE27" s="165">
        <v>0.311</v>
      </c>
      <c r="JF27" s="165">
        <v>7.28</v>
      </c>
      <c r="JG27" s="165">
        <v>-6.08</v>
      </c>
      <c r="JH27" s="165">
        <v>-2.1364000000000001</v>
      </c>
      <c r="JI27" s="165">
        <v>0.11749999999999999</v>
      </c>
      <c r="JJ27" s="165">
        <v>6.4164000000000003</v>
      </c>
      <c r="JK27" s="165">
        <v>-8.1437000000000008</v>
      </c>
      <c r="JL27" s="165">
        <v>-2.7</v>
      </c>
      <c r="JM27" s="165">
        <v>0.13900000000000001</v>
      </c>
      <c r="JN27" s="165">
        <v>-0.36</v>
      </c>
      <c r="JO27" s="166"/>
      <c r="JP27" s="166"/>
      <c r="JQ27" s="165">
        <v>4.1464999999999996</v>
      </c>
      <c r="JR27" s="165">
        <v>4.2587000000000002</v>
      </c>
      <c r="JS27" s="165">
        <v>3.1135999999999999</v>
      </c>
      <c r="JT27" s="166"/>
      <c r="JU27" s="165">
        <v>20.100000000000001</v>
      </c>
      <c r="JV27" s="165">
        <v>1.5405</v>
      </c>
      <c r="JW27" s="165">
        <v>0.77</v>
      </c>
      <c r="JX27" s="166"/>
      <c r="JY27" s="165">
        <v>-6.1791</v>
      </c>
      <c r="JZ27" s="165">
        <v>-1.4673</v>
      </c>
      <c r="KA27" s="165">
        <v>-26.418199999999999</v>
      </c>
      <c r="KB27" s="165">
        <v>-5.7103999999999999</v>
      </c>
      <c r="KC27" s="165">
        <v>-5.8882000000000003</v>
      </c>
      <c r="KD27" s="165">
        <v>-26.206199999999999</v>
      </c>
      <c r="KE27" s="166"/>
      <c r="KF27" s="165">
        <v>-22.8</v>
      </c>
      <c r="KG27" s="165">
        <v>7</v>
      </c>
      <c r="KH27" s="166"/>
      <c r="KI27" s="165">
        <v>-39.719099999999997</v>
      </c>
    </row>
    <row r="28" spans="1:295" ht="18" customHeight="1" x14ac:dyDescent="0.25">
      <c r="A28" s="160" t="s">
        <v>67</v>
      </c>
      <c r="B28" s="160" t="s">
        <v>781</v>
      </c>
      <c r="C28" s="164">
        <v>0</v>
      </c>
      <c r="D28" s="165">
        <v>5.9143999999999997</v>
      </c>
      <c r="E28" s="165">
        <v>-11.0928</v>
      </c>
      <c r="F28" s="165">
        <v>5.5403000000000002</v>
      </c>
      <c r="G28" s="165">
        <v>6.9794999999999998</v>
      </c>
      <c r="H28" s="166"/>
      <c r="I28" s="165">
        <v>16.6981</v>
      </c>
      <c r="J28" s="166"/>
      <c r="K28" s="165">
        <v>21.973600000000001</v>
      </c>
      <c r="L28" s="165">
        <v>9.6616999999999997</v>
      </c>
      <c r="M28" s="165">
        <v>10.9323</v>
      </c>
      <c r="N28" s="165">
        <v>-11.1</v>
      </c>
      <c r="O28" s="165">
        <v>-37.4</v>
      </c>
      <c r="P28" s="165">
        <v>13.2</v>
      </c>
      <c r="Q28" s="165">
        <v>11.592000000000001</v>
      </c>
      <c r="R28" s="165">
        <v>-24.2</v>
      </c>
      <c r="S28" s="165">
        <v>2.7919999999999998</v>
      </c>
      <c r="T28" s="165">
        <v>-3.0413000000000001</v>
      </c>
      <c r="U28" s="165">
        <v>5.7497999999999996</v>
      </c>
      <c r="V28" s="165">
        <v>5.8018999999999998</v>
      </c>
      <c r="W28" s="165">
        <v>10.3202</v>
      </c>
      <c r="X28" s="165">
        <v>3.8250000000000002</v>
      </c>
      <c r="Y28" s="165">
        <v>-1.1943999999999999</v>
      </c>
      <c r="Z28" s="165">
        <v>2.3679999999999999</v>
      </c>
      <c r="AA28" s="166"/>
      <c r="AB28" s="165">
        <v>-1.0972</v>
      </c>
      <c r="AC28" s="165">
        <v>-0.24199999999999999</v>
      </c>
      <c r="AD28" s="165">
        <v>-0.23</v>
      </c>
      <c r="AE28" s="165">
        <v>7.2649999999999997</v>
      </c>
      <c r="AF28" s="165">
        <v>-8.8800000000000008</v>
      </c>
      <c r="AG28" s="165">
        <v>6.6</v>
      </c>
      <c r="AH28" s="165">
        <v>0.92700000000000005</v>
      </c>
      <c r="AI28" s="165">
        <v>0.29199999999999998</v>
      </c>
      <c r="AJ28" s="165">
        <v>-8.1300000000000008</v>
      </c>
      <c r="AK28" s="165">
        <v>-8.11</v>
      </c>
      <c r="AL28" s="166"/>
      <c r="AM28" s="165">
        <v>-11.87</v>
      </c>
      <c r="AN28" s="165">
        <v>-11.88</v>
      </c>
      <c r="AO28" s="165">
        <v>3.7614000000000001</v>
      </c>
      <c r="AP28" s="165">
        <v>4.1359000000000004</v>
      </c>
      <c r="AQ28" s="165">
        <v>17.391200000000001</v>
      </c>
      <c r="AR28" s="165">
        <v>19.947600000000001</v>
      </c>
      <c r="AS28" s="165">
        <v>-18.302</v>
      </c>
      <c r="AT28" s="165">
        <v>-9.3771000000000004</v>
      </c>
      <c r="AU28" s="165">
        <v>-9.2169000000000008</v>
      </c>
      <c r="AV28" s="166"/>
      <c r="AW28" s="165">
        <v>4.2622999999999998</v>
      </c>
      <c r="AX28" s="165">
        <v>-14.6015</v>
      </c>
      <c r="AY28" s="165">
        <v>-11.9224</v>
      </c>
      <c r="AZ28" s="165">
        <v>1.9851000000000001</v>
      </c>
      <c r="BA28" s="165">
        <v>10.187099999999999</v>
      </c>
      <c r="BB28" s="165">
        <v>123.44</v>
      </c>
      <c r="BC28" s="165">
        <v>15.4413</v>
      </c>
      <c r="BD28" s="165">
        <v>-6.3</v>
      </c>
      <c r="BE28" s="165">
        <v>-6.3</v>
      </c>
      <c r="BF28" s="165">
        <v>-23.357399999999998</v>
      </c>
      <c r="BG28" s="165">
        <v>-23.102900000000002</v>
      </c>
      <c r="BH28" s="165">
        <v>-3.2107000000000001</v>
      </c>
      <c r="BI28" s="166"/>
      <c r="BJ28" s="165">
        <v>13.6714</v>
      </c>
      <c r="BK28" s="165">
        <v>9.6818000000000008</v>
      </c>
      <c r="BL28" s="165">
        <v>3.36</v>
      </c>
      <c r="BM28" s="165">
        <v>2.3746</v>
      </c>
      <c r="BN28" s="165">
        <v>-104.95310000000001</v>
      </c>
      <c r="BO28" s="165">
        <v>55.33</v>
      </c>
      <c r="BP28" s="165">
        <v>54.933300000000003</v>
      </c>
      <c r="BQ28" s="165">
        <v>16.133400000000002</v>
      </c>
      <c r="BR28" s="165">
        <v>-100.5091</v>
      </c>
      <c r="BS28" s="166"/>
      <c r="BT28" s="166"/>
      <c r="BU28" s="166"/>
      <c r="BV28" s="165">
        <v>26.066600000000001</v>
      </c>
      <c r="BW28" s="165">
        <v>6.49</v>
      </c>
      <c r="BX28" s="165">
        <v>7.99</v>
      </c>
      <c r="BY28" s="166"/>
      <c r="BZ28" s="165">
        <v>-0.56000000000000005</v>
      </c>
      <c r="CA28" s="165">
        <v>-11.382199999999999</v>
      </c>
      <c r="CB28" s="165">
        <v>-11.5161</v>
      </c>
      <c r="CC28" s="165">
        <v>17.9434</v>
      </c>
      <c r="CD28" s="165">
        <v>16.6479</v>
      </c>
      <c r="CE28" s="165">
        <v>-3.1448</v>
      </c>
      <c r="CF28" s="165">
        <v>-26.868600000000001</v>
      </c>
      <c r="CG28" s="165">
        <v>-26.680599999999998</v>
      </c>
      <c r="CH28" s="165">
        <v>13.4688</v>
      </c>
      <c r="CI28" s="165">
        <v>19.7075</v>
      </c>
      <c r="CJ28" s="166"/>
      <c r="CK28" s="166"/>
      <c r="CL28" s="165">
        <v>74.599999999999994</v>
      </c>
      <c r="CM28" s="165">
        <v>-35.700000000000003</v>
      </c>
      <c r="CN28" s="165">
        <v>-3.61</v>
      </c>
      <c r="CO28" s="165">
        <v>34.831600000000002</v>
      </c>
      <c r="CP28" s="165">
        <v>35.002499999999998</v>
      </c>
      <c r="CQ28" s="165">
        <v>33.458100000000002</v>
      </c>
      <c r="CR28" s="165">
        <v>69.950299999999999</v>
      </c>
      <c r="CS28" s="165">
        <v>70.926199999999994</v>
      </c>
      <c r="CT28" s="165">
        <v>-28.321000000000002</v>
      </c>
      <c r="CU28" s="165">
        <v>-57.209200000000003</v>
      </c>
      <c r="CV28" s="165">
        <v>-21.3918</v>
      </c>
      <c r="CW28" s="165">
        <v>3.0463</v>
      </c>
      <c r="CX28" s="165">
        <v>29.1</v>
      </c>
      <c r="CY28" s="165">
        <v>20.41</v>
      </c>
      <c r="CZ28" s="165">
        <v>11.411099999999999</v>
      </c>
      <c r="DA28" s="165">
        <v>11.5265</v>
      </c>
      <c r="DB28" s="165">
        <v>-11.9</v>
      </c>
      <c r="DC28" s="166"/>
      <c r="DD28" s="165">
        <v>-21.704899999999999</v>
      </c>
      <c r="DE28" s="165">
        <v>-21.073899999999998</v>
      </c>
      <c r="DF28" s="165">
        <v>25.199000000000002</v>
      </c>
      <c r="DG28" s="165">
        <v>1.47E-2</v>
      </c>
      <c r="DH28" s="165">
        <v>-6.2507999999999999</v>
      </c>
      <c r="DI28" s="165">
        <v>-4.8</v>
      </c>
      <c r="DJ28" s="165">
        <v>-5.2</v>
      </c>
      <c r="DK28" s="165">
        <v>-1.5137</v>
      </c>
      <c r="DL28" s="165">
        <v>6.7381000000000002</v>
      </c>
      <c r="DM28" s="165">
        <v>12.7798</v>
      </c>
      <c r="DN28" s="165">
        <v>17.0761</v>
      </c>
      <c r="DO28" s="166"/>
      <c r="DP28" s="165">
        <v>-3.3</v>
      </c>
      <c r="DQ28" s="165">
        <v>11.237500000000001</v>
      </c>
      <c r="DR28" s="165">
        <v>-23.776399999999999</v>
      </c>
      <c r="DS28" s="166"/>
      <c r="DT28" s="165">
        <v>-17</v>
      </c>
      <c r="DU28" s="165">
        <v>8.1300000000000008</v>
      </c>
      <c r="DV28" s="165">
        <v>39.54</v>
      </c>
      <c r="DW28" s="165">
        <v>-21.345500000000001</v>
      </c>
      <c r="DX28" s="165">
        <v>-11.181800000000001</v>
      </c>
      <c r="DY28" s="166"/>
      <c r="DZ28" s="165">
        <v>-35.345500000000001</v>
      </c>
      <c r="EA28" s="165">
        <v>37.770000000000003</v>
      </c>
      <c r="EB28" s="165">
        <v>10.0512</v>
      </c>
      <c r="EC28" s="165">
        <v>-2.2566999999999999</v>
      </c>
      <c r="ED28" s="165">
        <v>-1.3751</v>
      </c>
      <c r="EE28" s="165">
        <v>-13.407</v>
      </c>
      <c r="EF28" s="165">
        <v>-16.288599999999999</v>
      </c>
      <c r="EG28" s="165">
        <v>-11.856</v>
      </c>
      <c r="EH28" s="165">
        <v>-68.899699999999996</v>
      </c>
      <c r="EI28" s="165">
        <v>-89.800600000000003</v>
      </c>
      <c r="EJ28" s="166"/>
      <c r="EK28" s="165">
        <v>-11.267200000000001</v>
      </c>
      <c r="EL28" s="165">
        <v>-10.3241</v>
      </c>
      <c r="EM28" s="165">
        <v>23.0276</v>
      </c>
      <c r="EN28" s="165">
        <v>-12.178000000000001</v>
      </c>
      <c r="EO28" s="165">
        <v>-11.8942</v>
      </c>
      <c r="EP28" s="165">
        <v>4.1120000000000001</v>
      </c>
      <c r="EQ28" s="165">
        <v>-21.177700000000002</v>
      </c>
      <c r="ER28" s="165">
        <v>-20.853999999999999</v>
      </c>
      <c r="ES28" s="165">
        <v>7.5012999999999996</v>
      </c>
      <c r="ET28" s="165">
        <v>0</v>
      </c>
      <c r="EU28" s="165">
        <v>-12.81</v>
      </c>
      <c r="EV28" s="165">
        <v>1.2</v>
      </c>
      <c r="EW28" s="165">
        <v>3.8508</v>
      </c>
      <c r="EX28" s="165">
        <v>-17.870100000000001</v>
      </c>
      <c r="EY28" s="165">
        <v>-7.8986999999999998</v>
      </c>
      <c r="EZ28" s="165">
        <v>-7.8388</v>
      </c>
      <c r="FA28" s="165">
        <v>6.3640999999999996</v>
      </c>
      <c r="FB28" s="165">
        <v>3.3723000000000001</v>
      </c>
      <c r="FC28" s="165">
        <v>-24.186399999999999</v>
      </c>
      <c r="FD28" s="165">
        <v>3.4407000000000001</v>
      </c>
      <c r="FE28" s="166"/>
      <c r="FF28" s="165">
        <v>3.2166999999999999</v>
      </c>
      <c r="FG28" s="165">
        <v>2.9937</v>
      </c>
      <c r="FH28" s="165">
        <v>3.6013000000000002</v>
      </c>
      <c r="FI28" s="165">
        <v>0</v>
      </c>
      <c r="FJ28" s="165">
        <v>-0.66979999999999995</v>
      </c>
      <c r="FK28" s="165">
        <v>-0.83730000000000004</v>
      </c>
      <c r="FL28" s="165">
        <v>-15.2385</v>
      </c>
      <c r="FM28" s="165">
        <v>16.640699999999999</v>
      </c>
      <c r="FN28" s="165">
        <v>16.874500000000001</v>
      </c>
      <c r="FO28" s="165">
        <v>-3.4064000000000001</v>
      </c>
      <c r="FP28" s="165">
        <v>9.4336000000000002</v>
      </c>
      <c r="FQ28" s="165">
        <v>22.999600000000001</v>
      </c>
      <c r="FR28" s="165">
        <v>-14.81</v>
      </c>
      <c r="FS28" s="165">
        <v>9.9299999999999999E-2</v>
      </c>
      <c r="FT28" s="165">
        <v>0.31519999999999998</v>
      </c>
      <c r="FU28" s="165">
        <v>-0.13</v>
      </c>
      <c r="FV28" s="165">
        <v>1.44</v>
      </c>
      <c r="FW28" s="165">
        <v>-23.768899999999999</v>
      </c>
      <c r="FX28" s="166"/>
      <c r="FY28" s="165">
        <v>1.649</v>
      </c>
      <c r="FZ28" s="165">
        <v>0.81200000000000006</v>
      </c>
      <c r="GA28" s="166"/>
      <c r="GB28" s="165">
        <v>-6.88</v>
      </c>
      <c r="GC28" s="165">
        <v>-23.210699999999999</v>
      </c>
      <c r="GD28" s="165">
        <v>-12.4049</v>
      </c>
      <c r="GE28" s="165">
        <v>-3.66</v>
      </c>
      <c r="GF28" s="165">
        <v>28.472000000000001</v>
      </c>
      <c r="GG28" s="166"/>
      <c r="GH28" s="165">
        <v>30.687799999999999</v>
      </c>
      <c r="GI28" s="165">
        <v>-10.855600000000001</v>
      </c>
      <c r="GJ28" s="165">
        <v>-11.7416</v>
      </c>
      <c r="GK28" s="165">
        <v>2.7284000000000002</v>
      </c>
      <c r="GL28" s="165">
        <v>3.9800000000000002E-2</v>
      </c>
      <c r="GM28" s="166"/>
      <c r="GN28" s="165">
        <v>-13.126099999999999</v>
      </c>
      <c r="GO28" s="165">
        <v>-22.303000000000001</v>
      </c>
      <c r="GP28" s="165">
        <v>0.87729999999999997</v>
      </c>
      <c r="GQ28" s="165">
        <v>-24.030200000000001</v>
      </c>
      <c r="GR28" s="165">
        <v>8.6312999999999995</v>
      </c>
      <c r="GS28" s="165">
        <v>9.6463000000000001</v>
      </c>
      <c r="GT28" s="165">
        <v>168.09100000000001</v>
      </c>
      <c r="GU28" s="165">
        <v>-1.6828000000000001</v>
      </c>
      <c r="GV28" s="165">
        <v>-5.2218</v>
      </c>
      <c r="GW28" s="165">
        <v>-10.585000000000001</v>
      </c>
      <c r="GX28" s="165">
        <v>1.4819</v>
      </c>
      <c r="GY28" s="165">
        <v>8.5568000000000008</v>
      </c>
      <c r="GZ28" s="165">
        <v>8.6164000000000005</v>
      </c>
      <c r="HA28" s="165">
        <v>0.86609999999999998</v>
      </c>
      <c r="HB28" s="165">
        <v>6.6482999999999999</v>
      </c>
      <c r="HC28" s="165">
        <v>8.3847000000000005</v>
      </c>
      <c r="HD28" s="165">
        <v>0.42</v>
      </c>
      <c r="HE28" s="165">
        <v>-4.5822000000000003</v>
      </c>
      <c r="HF28" s="165">
        <v>7.8080999999999996</v>
      </c>
      <c r="HG28" s="165">
        <v>20.5777</v>
      </c>
      <c r="HH28" s="165">
        <v>-6.4516999999999998</v>
      </c>
      <c r="HI28" s="165">
        <v>7.0267999999999997</v>
      </c>
      <c r="HJ28" s="165">
        <v>7.6881000000000004</v>
      </c>
      <c r="HK28" s="165">
        <v>-6.4732000000000003</v>
      </c>
      <c r="HL28" s="166"/>
      <c r="HM28" s="165">
        <v>-12.837400000000001</v>
      </c>
      <c r="HN28" s="165">
        <v>-12.4092</v>
      </c>
      <c r="HO28" s="166"/>
      <c r="HP28" s="166"/>
      <c r="HQ28" s="165">
        <v>-12.605600000000001</v>
      </c>
      <c r="HR28" s="165">
        <v>-11.9739</v>
      </c>
      <c r="HS28" s="165">
        <v>-19.308</v>
      </c>
      <c r="HT28" s="165">
        <v>-19.670100000000001</v>
      </c>
      <c r="HU28" s="165">
        <v>21.98</v>
      </c>
      <c r="HV28" s="165">
        <v>21.88</v>
      </c>
      <c r="HW28" s="165">
        <v>-25.4</v>
      </c>
      <c r="HX28" s="165">
        <v>-25.6</v>
      </c>
      <c r="HY28" s="165">
        <v>0.9677</v>
      </c>
      <c r="HZ28" s="165">
        <v>6.32</v>
      </c>
      <c r="IA28" s="165">
        <v>70.234200000000001</v>
      </c>
      <c r="IB28" s="165">
        <v>10.0532</v>
      </c>
      <c r="IC28" s="165">
        <v>9.9545999999999992</v>
      </c>
      <c r="ID28" s="165">
        <v>-14.4</v>
      </c>
      <c r="IE28" s="165">
        <v>-32.4</v>
      </c>
      <c r="IF28" s="165">
        <v>-5</v>
      </c>
      <c r="IG28" s="165">
        <v>-5.4</v>
      </c>
      <c r="IH28" s="165">
        <v>-18.326499999999999</v>
      </c>
      <c r="II28" s="166"/>
      <c r="IJ28" s="165">
        <v>-67.312600000000003</v>
      </c>
      <c r="IK28" s="165">
        <v>39.154299999999999</v>
      </c>
      <c r="IL28" s="165">
        <v>-299.41820000000001</v>
      </c>
      <c r="IM28" s="165">
        <v>-58.139400000000002</v>
      </c>
      <c r="IN28" s="165">
        <v>-30.840499999999999</v>
      </c>
      <c r="IO28" s="165">
        <v>106.50790000000001</v>
      </c>
      <c r="IP28" s="165">
        <v>69.147300000000001</v>
      </c>
      <c r="IQ28" s="165">
        <v>127.0427</v>
      </c>
      <c r="IR28" s="165">
        <v>99.526799999999994</v>
      </c>
      <c r="IS28" s="165">
        <v>27.239799999999999</v>
      </c>
      <c r="IT28" s="165">
        <v>17.921399999999998</v>
      </c>
      <c r="IU28" s="165">
        <v>18.2224</v>
      </c>
      <c r="IV28" s="165">
        <v>-12.049300000000001</v>
      </c>
      <c r="IW28" s="165">
        <v>182.6969</v>
      </c>
      <c r="IX28" s="165">
        <v>-218.9014</v>
      </c>
      <c r="IY28" s="165">
        <v>-37.933300000000003</v>
      </c>
      <c r="IZ28" s="165">
        <v>39.936799999999998</v>
      </c>
      <c r="JA28" s="165">
        <v>-0.98270000000000002</v>
      </c>
      <c r="JB28" s="166"/>
      <c r="JC28" s="165">
        <v>-10.08</v>
      </c>
      <c r="JD28" s="165">
        <v>0.26</v>
      </c>
      <c r="JE28" s="165">
        <v>0.24199999999999999</v>
      </c>
      <c r="JF28" s="165">
        <v>7.6</v>
      </c>
      <c r="JG28" s="165">
        <v>-6.32</v>
      </c>
      <c r="JH28" s="165">
        <v>-1.8644000000000001</v>
      </c>
      <c r="JI28" s="165">
        <v>0.499</v>
      </c>
      <c r="JJ28" s="165">
        <v>6.0960000000000001</v>
      </c>
      <c r="JK28" s="165">
        <v>-8.1132000000000009</v>
      </c>
      <c r="JL28" s="165">
        <v>-2.2000000000000002</v>
      </c>
      <c r="JM28" s="165">
        <v>-0.86499999999999999</v>
      </c>
      <c r="JN28" s="165">
        <v>-1.1839999999999999</v>
      </c>
      <c r="JO28" s="166"/>
      <c r="JP28" s="166"/>
      <c r="JQ28" s="165">
        <v>3.7326999999999999</v>
      </c>
      <c r="JR28" s="165">
        <v>3.0846</v>
      </c>
      <c r="JS28" s="165">
        <v>3.3111000000000002</v>
      </c>
      <c r="JT28" s="166"/>
      <c r="JU28" s="165">
        <v>19.5</v>
      </c>
      <c r="JV28" s="165">
        <v>0.2392</v>
      </c>
      <c r="JW28" s="165">
        <v>0.76</v>
      </c>
      <c r="JX28" s="166"/>
      <c r="JY28" s="165">
        <v>-6.6452</v>
      </c>
      <c r="JZ28" s="165">
        <v>-1.2235</v>
      </c>
      <c r="KA28" s="165">
        <v>-26.367100000000001</v>
      </c>
      <c r="KB28" s="165">
        <v>-5.9169999999999998</v>
      </c>
      <c r="KC28" s="165">
        <v>-5.0819000000000001</v>
      </c>
      <c r="KD28" s="165">
        <v>-26.483899999999998</v>
      </c>
      <c r="KE28" s="166"/>
      <c r="KF28" s="165">
        <v>-21.9</v>
      </c>
      <c r="KG28" s="165">
        <v>6.6</v>
      </c>
      <c r="KH28" s="166"/>
      <c r="KI28" s="165">
        <v>-42.7164</v>
      </c>
    </row>
    <row r="29" spans="1:295" ht="18" customHeight="1" x14ac:dyDescent="0.25">
      <c r="A29" s="160" t="s">
        <v>67</v>
      </c>
      <c r="B29" s="160" t="s">
        <v>782</v>
      </c>
      <c r="C29" s="164">
        <v>0</v>
      </c>
      <c r="D29" s="165">
        <v>6.3958000000000004</v>
      </c>
      <c r="E29" s="165">
        <v>-11.6562</v>
      </c>
      <c r="F29" s="165">
        <v>4.9835000000000003</v>
      </c>
      <c r="G29" s="165">
        <v>6.6186999999999996</v>
      </c>
      <c r="H29" s="166"/>
      <c r="I29" s="165">
        <v>16.863099999999999</v>
      </c>
      <c r="J29" s="166"/>
      <c r="K29" s="165">
        <v>22.3887</v>
      </c>
      <c r="L29" s="165">
        <v>10.226699999999999</v>
      </c>
      <c r="M29" s="165">
        <v>11.577400000000001</v>
      </c>
      <c r="N29" s="165">
        <v>-13.32</v>
      </c>
      <c r="O29" s="166"/>
      <c r="P29" s="165">
        <v>15.4</v>
      </c>
      <c r="Q29" s="165">
        <v>10.763999999999999</v>
      </c>
      <c r="R29" s="165">
        <v>-26.4</v>
      </c>
      <c r="S29" s="165">
        <v>2.9157000000000002</v>
      </c>
      <c r="T29" s="165">
        <v>-4.0877999999999997</v>
      </c>
      <c r="U29" s="165">
        <v>5.6832000000000003</v>
      </c>
      <c r="V29" s="165">
        <v>5.7347999999999999</v>
      </c>
      <c r="W29" s="165">
        <v>9.8663000000000007</v>
      </c>
      <c r="X29" s="165">
        <v>3.2332999999999998</v>
      </c>
      <c r="Y29" s="165">
        <v>-1.3378000000000001</v>
      </c>
      <c r="Z29" s="165">
        <v>2.3477999999999999</v>
      </c>
      <c r="AA29" s="166"/>
      <c r="AB29" s="165">
        <v>-0.95209999999999995</v>
      </c>
      <c r="AC29" s="165">
        <v>-0.223</v>
      </c>
      <c r="AD29" s="165">
        <v>-0.192</v>
      </c>
      <c r="AE29" s="165">
        <v>14.78</v>
      </c>
      <c r="AF29" s="165">
        <v>-6.66</v>
      </c>
      <c r="AG29" s="165">
        <v>8.8000000000000007</v>
      </c>
      <c r="AH29" s="165">
        <v>1.72</v>
      </c>
      <c r="AI29" s="165">
        <v>0.22700000000000001</v>
      </c>
      <c r="AJ29" s="165">
        <v>-8.3000000000000007</v>
      </c>
      <c r="AK29" s="165">
        <v>-8.4</v>
      </c>
      <c r="AL29" s="165">
        <v>-10</v>
      </c>
      <c r="AM29" s="165">
        <v>-10.61</v>
      </c>
      <c r="AN29" s="165">
        <v>-10.51</v>
      </c>
      <c r="AO29" s="165">
        <v>3.9927999999999999</v>
      </c>
      <c r="AP29" s="165">
        <v>4.0921000000000003</v>
      </c>
      <c r="AQ29" s="165">
        <v>15.9557</v>
      </c>
      <c r="AR29" s="165">
        <v>19.5901</v>
      </c>
      <c r="AS29" s="165">
        <v>-18.57</v>
      </c>
      <c r="AT29" s="165">
        <v>-11.9224</v>
      </c>
      <c r="AU29" s="165">
        <v>-11.3283</v>
      </c>
      <c r="AV29" s="166"/>
      <c r="AW29" s="165">
        <v>30.860099999999999</v>
      </c>
      <c r="AX29" s="165">
        <v>-16.878799999999998</v>
      </c>
      <c r="AY29" s="165">
        <v>-13.395899999999999</v>
      </c>
      <c r="AZ29" s="165">
        <v>3.5632999999999999</v>
      </c>
      <c r="BA29" s="165">
        <v>18.928899999999999</v>
      </c>
      <c r="BB29" s="165">
        <v>116.9404</v>
      </c>
      <c r="BC29" s="165">
        <v>14.038600000000001</v>
      </c>
      <c r="BD29" s="165">
        <v>-7.1</v>
      </c>
      <c r="BE29" s="165">
        <v>-7.1</v>
      </c>
      <c r="BF29" s="165">
        <v>-19.3584</v>
      </c>
      <c r="BG29" s="165">
        <v>-19.422799999999999</v>
      </c>
      <c r="BH29" s="165">
        <v>-3.1282000000000001</v>
      </c>
      <c r="BI29" s="166"/>
      <c r="BJ29" s="165">
        <v>10.755000000000001</v>
      </c>
      <c r="BK29" s="165">
        <v>9.5753000000000004</v>
      </c>
      <c r="BL29" s="165">
        <v>2.6539000000000001</v>
      </c>
      <c r="BM29" s="165">
        <v>1.8814</v>
      </c>
      <c r="BN29" s="165">
        <v>-75.380700000000004</v>
      </c>
      <c r="BO29" s="165">
        <v>36.957900000000002</v>
      </c>
      <c r="BP29" s="165">
        <v>37.049500000000002</v>
      </c>
      <c r="BQ29" s="165">
        <v>44.062600000000003</v>
      </c>
      <c r="BR29" s="165">
        <v>-95.299400000000006</v>
      </c>
      <c r="BS29" s="166"/>
      <c r="BT29" s="166"/>
      <c r="BU29" s="166"/>
      <c r="BV29" s="165">
        <v>24.040700000000001</v>
      </c>
      <c r="BW29" s="165">
        <v>7.07</v>
      </c>
      <c r="BX29" s="165">
        <v>8.64</v>
      </c>
      <c r="BY29" s="166"/>
      <c r="BZ29" s="165">
        <v>1.35</v>
      </c>
      <c r="CA29" s="165">
        <v>-0.9335</v>
      </c>
      <c r="CB29" s="165">
        <v>-1.0674999999999999</v>
      </c>
      <c r="CC29" s="165">
        <v>23.452200000000001</v>
      </c>
      <c r="CD29" s="165">
        <v>22.3278</v>
      </c>
      <c r="CE29" s="165">
        <v>-2.8891</v>
      </c>
      <c r="CF29" s="165">
        <v>-20.028500000000001</v>
      </c>
      <c r="CG29" s="165">
        <v>-19.987500000000001</v>
      </c>
      <c r="CH29" s="165">
        <v>10.6015</v>
      </c>
      <c r="CI29" s="165">
        <v>30.239100000000001</v>
      </c>
      <c r="CJ29" s="166"/>
      <c r="CK29" s="166"/>
      <c r="CL29" s="165">
        <v>99.8</v>
      </c>
      <c r="CM29" s="165">
        <v>-58.6</v>
      </c>
      <c r="CN29" s="165">
        <v>-3.91</v>
      </c>
      <c r="CO29" s="165">
        <v>45.429900000000004</v>
      </c>
      <c r="CP29" s="165">
        <v>45.5642</v>
      </c>
      <c r="CQ29" s="165">
        <v>44.054000000000002</v>
      </c>
      <c r="CR29" s="165">
        <v>44.658099999999997</v>
      </c>
      <c r="CS29" s="165">
        <v>45.228200000000001</v>
      </c>
      <c r="CT29" s="165">
        <v>-23.412199999999999</v>
      </c>
      <c r="CU29" s="165">
        <v>-35.488</v>
      </c>
      <c r="CV29" s="165">
        <v>-16.031600000000001</v>
      </c>
      <c r="CW29" s="165">
        <v>3.2153999999999998</v>
      </c>
      <c r="CX29" s="165">
        <v>28.02</v>
      </c>
      <c r="CY29" s="165">
        <v>21.1</v>
      </c>
      <c r="CZ29" s="165">
        <v>12.504899999999999</v>
      </c>
      <c r="DA29" s="165">
        <v>12.4054</v>
      </c>
      <c r="DB29" s="165">
        <v>-12.52</v>
      </c>
      <c r="DC29" s="166"/>
      <c r="DD29" s="165">
        <v>-32.720199999999998</v>
      </c>
      <c r="DE29" s="165">
        <v>-31.986599999999999</v>
      </c>
      <c r="DF29" s="165">
        <v>42.174500000000002</v>
      </c>
      <c r="DG29" s="165">
        <v>1.4999999999999999E-2</v>
      </c>
      <c r="DH29" s="165">
        <v>-6.6214000000000004</v>
      </c>
      <c r="DI29" s="166"/>
      <c r="DJ29" s="165">
        <v>-3.6</v>
      </c>
      <c r="DK29" s="165">
        <v>-0.54690000000000005</v>
      </c>
      <c r="DL29" s="165">
        <v>7.8601999999999999</v>
      </c>
      <c r="DM29" s="165">
        <v>11.2027</v>
      </c>
      <c r="DN29" s="165">
        <v>18.560500000000001</v>
      </c>
      <c r="DO29" s="166"/>
      <c r="DP29" s="165">
        <v>-2.4300000000000002</v>
      </c>
      <c r="DQ29" s="165">
        <v>11.284000000000001</v>
      </c>
      <c r="DR29" s="165">
        <v>-40.947299999999998</v>
      </c>
      <c r="DS29" s="166"/>
      <c r="DT29" s="165">
        <v>-17.5</v>
      </c>
      <c r="DU29" s="165">
        <v>9.33</v>
      </c>
      <c r="DV29" s="165">
        <v>41.11</v>
      </c>
      <c r="DW29" s="165">
        <v>-36.690899999999999</v>
      </c>
      <c r="DX29" s="165">
        <v>-18.2182</v>
      </c>
      <c r="DY29" s="166"/>
      <c r="DZ29" s="165">
        <v>-36.127299999999998</v>
      </c>
      <c r="EA29" s="165">
        <v>33.562800000000003</v>
      </c>
      <c r="EB29" s="165">
        <v>4.7243000000000004</v>
      </c>
      <c r="EC29" s="165">
        <v>-7.1569000000000003</v>
      </c>
      <c r="ED29" s="165">
        <v>-7.0583999999999998</v>
      </c>
      <c r="EE29" s="165">
        <v>-15.0177</v>
      </c>
      <c r="EF29" s="165">
        <v>-19.6447</v>
      </c>
      <c r="EG29" s="165">
        <v>-11.83</v>
      </c>
      <c r="EH29" s="165">
        <v>-93.6357</v>
      </c>
      <c r="EI29" s="165">
        <v>-86.656199999999998</v>
      </c>
      <c r="EJ29" s="166"/>
      <c r="EK29" s="165">
        <v>-11.6182</v>
      </c>
      <c r="EL29" s="165">
        <v>-10.587300000000001</v>
      </c>
      <c r="EM29" s="165">
        <v>21.859500000000001</v>
      </c>
      <c r="EN29" s="165">
        <v>-8.9679000000000002</v>
      </c>
      <c r="EO29" s="165">
        <v>-8.8510000000000009</v>
      </c>
      <c r="EP29" s="165">
        <v>5.6479999999999997</v>
      </c>
      <c r="EQ29" s="165">
        <v>-22.581199999999999</v>
      </c>
      <c r="ER29" s="165">
        <v>-22.282800000000002</v>
      </c>
      <c r="ES29" s="165">
        <v>6.2862</v>
      </c>
      <c r="ET29" s="165">
        <v>0</v>
      </c>
      <c r="EU29" s="165">
        <v>-15.4</v>
      </c>
      <c r="EV29" s="165">
        <v>0.1</v>
      </c>
      <c r="EW29" s="165">
        <v>0</v>
      </c>
      <c r="EX29" s="165">
        <v>-12.7271</v>
      </c>
      <c r="EY29" s="165">
        <v>-8.4911999999999992</v>
      </c>
      <c r="EZ29" s="165">
        <v>-8.4937000000000005</v>
      </c>
      <c r="FA29" s="165">
        <v>6.6856999999999998</v>
      </c>
      <c r="FB29" s="165">
        <v>2.7339000000000002</v>
      </c>
      <c r="FC29" s="165">
        <v>-21.569500000000001</v>
      </c>
      <c r="FD29" s="165">
        <v>3.8696999999999999</v>
      </c>
      <c r="FE29" s="166"/>
      <c r="FF29" s="165">
        <v>3.6478000000000002</v>
      </c>
      <c r="FG29" s="165">
        <v>3.5994999999999999</v>
      </c>
      <c r="FH29" s="165">
        <v>3.5796999999999999</v>
      </c>
      <c r="FI29" s="165">
        <v>2.6549</v>
      </c>
      <c r="FJ29" s="165">
        <v>-11.554500000000001</v>
      </c>
      <c r="FK29" s="165">
        <v>-12.3918</v>
      </c>
      <c r="FL29" s="165">
        <v>-11.387</v>
      </c>
      <c r="FM29" s="165">
        <v>17.645900000000001</v>
      </c>
      <c r="FN29" s="165">
        <v>17.814299999999999</v>
      </c>
      <c r="FO29" s="165">
        <v>-1.6212</v>
      </c>
      <c r="FP29" s="165">
        <v>12.862299999999999</v>
      </c>
      <c r="FQ29" s="165">
        <v>23.092400000000001</v>
      </c>
      <c r="FR29" s="165">
        <v>-15.69</v>
      </c>
      <c r="FS29" s="165">
        <v>-9.4799999999999995E-2</v>
      </c>
      <c r="FT29" s="165">
        <v>0.32429999999999998</v>
      </c>
      <c r="FU29" s="165">
        <v>0.05</v>
      </c>
      <c r="FV29" s="165">
        <v>1.64</v>
      </c>
      <c r="FW29" s="165">
        <v>-21.7164</v>
      </c>
      <c r="FX29" s="166"/>
      <c r="FY29" s="165">
        <v>1.5509999999999999</v>
      </c>
      <c r="FZ29" s="165">
        <v>0.73499999999999999</v>
      </c>
      <c r="GA29" s="166"/>
      <c r="GB29" s="165">
        <v>-13.53</v>
      </c>
      <c r="GC29" s="165">
        <v>-25.4939</v>
      </c>
      <c r="GD29" s="165">
        <v>-14.1386</v>
      </c>
      <c r="GE29" s="165">
        <v>-5.19</v>
      </c>
      <c r="GF29" s="165">
        <v>39.993400000000001</v>
      </c>
      <c r="GG29" s="166"/>
      <c r="GH29" s="165">
        <v>28.204899999999999</v>
      </c>
      <c r="GI29" s="165">
        <v>-9.9886999999999997</v>
      </c>
      <c r="GJ29" s="165">
        <v>-10.7637</v>
      </c>
      <c r="GK29" s="165">
        <v>2.9316</v>
      </c>
      <c r="GL29" s="166"/>
      <c r="GM29" s="166"/>
      <c r="GN29" s="165">
        <v>-15.2563</v>
      </c>
      <c r="GO29" s="165">
        <v>-26.0883</v>
      </c>
      <c r="GP29" s="165">
        <v>0.74019999999999997</v>
      </c>
      <c r="GQ29" s="165">
        <v>-21.192799999999998</v>
      </c>
      <c r="GR29" s="165">
        <v>8.3938000000000006</v>
      </c>
      <c r="GS29" s="165">
        <v>8.2609999999999992</v>
      </c>
      <c r="GT29" s="165">
        <v>170.45480000000001</v>
      </c>
      <c r="GU29" s="165">
        <v>-1.5824</v>
      </c>
      <c r="GV29" s="165">
        <v>-5.4302000000000001</v>
      </c>
      <c r="GW29" s="165">
        <v>-9.6663999999999994</v>
      </c>
      <c r="GX29" s="165">
        <v>1.5441</v>
      </c>
      <c r="GY29" s="165">
        <v>8.7179000000000002</v>
      </c>
      <c r="GZ29" s="165">
        <v>8.83</v>
      </c>
      <c r="HA29" s="165">
        <v>1</v>
      </c>
      <c r="HB29" s="165">
        <v>7.8452999999999999</v>
      </c>
      <c r="HC29" s="165">
        <v>8.7476000000000003</v>
      </c>
      <c r="HD29" s="165">
        <v>-0.42</v>
      </c>
      <c r="HE29" s="165">
        <v>-4.7670000000000003</v>
      </c>
      <c r="HF29" s="165">
        <v>3.4502000000000002</v>
      </c>
      <c r="HG29" s="165">
        <v>19.087399999999999</v>
      </c>
      <c r="HH29" s="165">
        <v>0</v>
      </c>
      <c r="HI29" s="165">
        <v>4.9802</v>
      </c>
      <c r="HJ29" s="165">
        <v>5.3952999999999998</v>
      </c>
      <c r="HK29" s="165">
        <v>-7.0072000000000001</v>
      </c>
      <c r="HL29" s="166"/>
      <c r="HM29" s="165">
        <v>-11.1905</v>
      </c>
      <c r="HN29" s="165">
        <v>-11.945</v>
      </c>
      <c r="HO29" s="166"/>
      <c r="HP29" s="166"/>
      <c r="HQ29" s="165">
        <v>-12.094799999999999</v>
      </c>
      <c r="HR29" s="165">
        <v>-11.5509</v>
      </c>
      <c r="HS29" s="165">
        <v>-20.645</v>
      </c>
      <c r="HT29" s="165">
        <v>-20.808800000000002</v>
      </c>
      <c r="HU29" s="165">
        <v>22.29</v>
      </c>
      <c r="HV29" s="165">
        <v>22.33</v>
      </c>
      <c r="HW29" s="165">
        <v>-24.6</v>
      </c>
      <c r="HX29" s="165">
        <v>-24.5</v>
      </c>
      <c r="HY29" s="165">
        <v>1.1087</v>
      </c>
      <c r="HZ29" s="165">
        <v>9.36</v>
      </c>
      <c r="IA29" s="165">
        <v>64.068899999999999</v>
      </c>
      <c r="IB29" s="165">
        <v>11.0199</v>
      </c>
      <c r="IC29" s="165">
        <v>11.0731</v>
      </c>
      <c r="ID29" s="165">
        <v>-14.4</v>
      </c>
      <c r="IE29" s="165">
        <v>-32</v>
      </c>
      <c r="IF29" s="165">
        <v>-5.0999999999999996</v>
      </c>
      <c r="IG29" s="165">
        <v>-5.5</v>
      </c>
      <c r="IH29" s="166"/>
      <c r="II29" s="166"/>
      <c r="IJ29" s="165">
        <v>-71.949700000000007</v>
      </c>
      <c r="IK29" s="165">
        <v>33.088999999999999</v>
      </c>
      <c r="IL29" s="165">
        <v>-295.95999999999998</v>
      </c>
      <c r="IM29" s="165">
        <v>-53.401000000000003</v>
      </c>
      <c r="IN29" s="165">
        <v>-31.682200000000002</v>
      </c>
      <c r="IO29" s="165">
        <v>104.8459</v>
      </c>
      <c r="IP29" s="165">
        <v>70.694000000000003</v>
      </c>
      <c r="IQ29" s="165">
        <v>121.88460000000001</v>
      </c>
      <c r="IR29" s="165">
        <v>97.285799999999995</v>
      </c>
      <c r="IS29" s="165">
        <v>24.827100000000002</v>
      </c>
      <c r="IT29" s="165">
        <v>19.795000000000002</v>
      </c>
      <c r="IU29" s="165">
        <v>18.7742</v>
      </c>
      <c r="IV29" s="165">
        <v>-10.0909</v>
      </c>
      <c r="IW29" s="165">
        <v>181.50749999999999</v>
      </c>
      <c r="IX29" s="165">
        <v>-218.27350000000001</v>
      </c>
      <c r="IY29" s="165">
        <v>-38.822400000000002</v>
      </c>
      <c r="IZ29" s="165">
        <v>40.9358</v>
      </c>
      <c r="JA29" s="165">
        <v>-1.2171000000000001</v>
      </c>
      <c r="JB29" s="166"/>
      <c r="JC29" s="165">
        <v>-9.52</v>
      </c>
      <c r="JD29" s="165">
        <v>0.35899999999999999</v>
      </c>
      <c r="JE29" s="165">
        <v>0.35</v>
      </c>
      <c r="JF29" s="165">
        <v>7.12</v>
      </c>
      <c r="JG29" s="165">
        <v>-6.32</v>
      </c>
      <c r="JH29" s="165">
        <v>-1.6890000000000001</v>
      </c>
      <c r="JI29" s="165">
        <v>0.58750000000000002</v>
      </c>
      <c r="JJ29" s="165">
        <v>5.391</v>
      </c>
      <c r="JK29" s="165">
        <v>-8.6716999999999995</v>
      </c>
      <c r="JL29" s="165">
        <v>-2.6</v>
      </c>
      <c r="JM29" s="165">
        <v>1.3620000000000001</v>
      </c>
      <c r="JN29" s="165">
        <v>0.82099999999999995</v>
      </c>
      <c r="JO29" s="166"/>
      <c r="JP29" s="166"/>
      <c r="JQ29" s="165">
        <v>4.1307</v>
      </c>
      <c r="JR29" s="165">
        <v>3.4127999999999998</v>
      </c>
      <c r="JS29" s="165">
        <v>3.3203999999999998</v>
      </c>
      <c r="JT29" s="166"/>
      <c r="JU29" s="165">
        <v>19.5</v>
      </c>
      <c r="JV29" s="165">
        <v>0.24229999999999999</v>
      </c>
      <c r="JW29" s="165">
        <v>0.8</v>
      </c>
      <c r="JX29" s="166"/>
      <c r="JY29" s="165">
        <v>-6.5422000000000002</v>
      </c>
      <c r="JZ29" s="165">
        <v>-1.3991</v>
      </c>
      <c r="KA29" s="165">
        <v>-25.883700000000001</v>
      </c>
      <c r="KB29" s="165">
        <v>-5.6938000000000004</v>
      </c>
      <c r="KC29" s="165">
        <v>-5.3597000000000001</v>
      </c>
      <c r="KD29" s="165">
        <v>-26.517499999999998</v>
      </c>
      <c r="KE29" s="165">
        <v>0</v>
      </c>
      <c r="KF29" s="165">
        <v>-22.1</v>
      </c>
      <c r="KG29" s="165">
        <v>6.8</v>
      </c>
      <c r="KH29" s="166"/>
      <c r="KI29" s="165">
        <v>-42.105600000000003</v>
      </c>
    </row>
    <row r="30" spans="1:295" ht="18" customHeight="1" x14ac:dyDescent="0.25">
      <c r="A30" s="160" t="s">
        <v>67</v>
      </c>
      <c r="B30" s="160" t="s">
        <v>783</v>
      </c>
      <c r="C30" s="164">
        <v>0</v>
      </c>
      <c r="D30" s="165">
        <v>5.1529999999999996</v>
      </c>
      <c r="E30" s="165">
        <v>-10.1272</v>
      </c>
      <c r="F30" s="165">
        <v>4.2195999999999998</v>
      </c>
      <c r="G30" s="165">
        <v>6.2549000000000001</v>
      </c>
      <c r="H30" s="166"/>
      <c r="I30" s="165">
        <v>17.513500000000001</v>
      </c>
      <c r="J30" s="166"/>
      <c r="K30" s="165">
        <v>23.973500000000001</v>
      </c>
      <c r="L30" s="165">
        <v>10.8827</v>
      </c>
      <c r="M30" s="165">
        <v>12.1844</v>
      </c>
      <c r="N30" s="165">
        <v>-11.1</v>
      </c>
      <c r="O30" s="165">
        <v>-37.4</v>
      </c>
      <c r="P30" s="165">
        <v>15.4</v>
      </c>
      <c r="Q30" s="165">
        <v>10.763999999999999</v>
      </c>
      <c r="R30" s="165">
        <v>-24.2</v>
      </c>
      <c r="S30" s="165">
        <v>1.7979000000000001</v>
      </c>
      <c r="T30" s="165">
        <v>-4.0076000000000001</v>
      </c>
      <c r="U30" s="165">
        <v>6.0723000000000003</v>
      </c>
      <c r="V30" s="165">
        <v>6.0113000000000003</v>
      </c>
      <c r="W30" s="165">
        <v>10.4651</v>
      </c>
      <c r="X30" s="165">
        <v>3.0510999999999999</v>
      </c>
      <c r="Y30" s="165">
        <v>-1.4136</v>
      </c>
      <c r="Z30" s="165">
        <v>2.1987999999999999</v>
      </c>
      <c r="AA30" s="166"/>
      <c r="AB30" s="165">
        <v>-1.0028999999999999</v>
      </c>
      <c r="AC30" s="165">
        <v>-0.26200000000000001</v>
      </c>
      <c r="AD30" s="165">
        <v>-0.25600000000000001</v>
      </c>
      <c r="AE30" s="165">
        <v>14.945</v>
      </c>
      <c r="AF30" s="165">
        <v>-8.8800000000000008</v>
      </c>
      <c r="AG30" s="165">
        <v>8.8000000000000007</v>
      </c>
      <c r="AH30" s="165">
        <v>2.5350000000000001</v>
      </c>
      <c r="AI30" s="165">
        <v>0.22600000000000001</v>
      </c>
      <c r="AJ30" s="165">
        <v>-9.0500000000000007</v>
      </c>
      <c r="AK30" s="165">
        <v>-9.07</v>
      </c>
      <c r="AL30" s="166"/>
      <c r="AM30" s="165">
        <v>-10.51</v>
      </c>
      <c r="AN30" s="165">
        <v>-10.54</v>
      </c>
      <c r="AO30" s="165">
        <v>3.6745999999999999</v>
      </c>
      <c r="AP30" s="165">
        <v>4.0312000000000001</v>
      </c>
      <c r="AQ30" s="165">
        <v>17.523900000000001</v>
      </c>
      <c r="AR30" s="165">
        <v>21.2166</v>
      </c>
      <c r="AS30" s="165">
        <v>-20.310700000000001</v>
      </c>
      <c r="AT30" s="165">
        <v>-10.4488</v>
      </c>
      <c r="AU30" s="165">
        <v>-10.1813</v>
      </c>
      <c r="AV30" s="166"/>
      <c r="AW30" s="165">
        <v>28.761399999999998</v>
      </c>
      <c r="AX30" s="165">
        <v>-17.950500000000002</v>
      </c>
      <c r="AY30" s="165">
        <v>-13.797800000000001</v>
      </c>
      <c r="AZ30" s="165">
        <v>3.5632999999999999</v>
      </c>
      <c r="BA30" s="165">
        <v>14.564</v>
      </c>
      <c r="BB30" s="165">
        <v>113.3057</v>
      </c>
      <c r="BC30" s="165">
        <v>13.3148</v>
      </c>
      <c r="BD30" s="165">
        <v>-6.9</v>
      </c>
      <c r="BE30" s="165">
        <v>-6.9</v>
      </c>
      <c r="BF30" s="165">
        <v>-22.080400000000001</v>
      </c>
      <c r="BG30" s="165">
        <v>-21.2637</v>
      </c>
      <c r="BH30" s="165">
        <v>-3.1366000000000001</v>
      </c>
      <c r="BI30" s="166"/>
      <c r="BJ30" s="165">
        <v>13.5693</v>
      </c>
      <c r="BK30" s="165">
        <v>9.5763999999999996</v>
      </c>
      <c r="BL30" s="165">
        <v>2.7195</v>
      </c>
      <c r="BM30" s="165">
        <v>1.9013</v>
      </c>
      <c r="BN30" s="165">
        <v>-81.423400000000001</v>
      </c>
      <c r="BO30" s="165">
        <v>37.446199999999997</v>
      </c>
      <c r="BP30" s="165">
        <v>37.690300000000001</v>
      </c>
      <c r="BQ30" s="165">
        <v>43.43</v>
      </c>
      <c r="BR30" s="165">
        <v>-97.759</v>
      </c>
      <c r="BS30" s="166"/>
      <c r="BT30" s="166"/>
      <c r="BU30" s="166"/>
      <c r="BV30" s="165">
        <v>24.908999999999999</v>
      </c>
      <c r="BW30" s="165">
        <v>7.19</v>
      </c>
      <c r="BX30" s="165">
        <v>8.85</v>
      </c>
      <c r="BY30" s="166"/>
      <c r="BZ30" s="165">
        <v>1.85</v>
      </c>
      <c r="CA30" s="165">
        <v>-2.9428999999999998</v>
      </c>
      <c r="CB30" s="165">
        <v>-4.4164000000000003</v>
      </c>
      <c r="CC30" s="165">
        <v>24.620899999999999</v>
      </c>
      <c r="CD30" s="165">
        <v>23.8262</v>
      </c>
      <c r="CE30" s="165">
        <v>-3.3915999999999999</v>
      </c>
      <c r="CF30" s="165">
        <v>-20.3111</v>
      </c>
      <c r="CG30" s="165">
        <v>-20.4268</v>
      </c>
      <c r="CH30" s="165">
        <v>13.4156</v>
      </c>
      <c r="CI30" s="165">
        <v>31.330200000000001</v>
      </c>
      <c r="CJ30" s="166"/>
      <c r="CK30" s="166"/>
      <c r="CL30" s="165">
        <v>107.2</v>
      </c>
      <c r="CM30" s="165">
        <v>-61.1</v>
      </c>
      <c r="CN30" s="165">
        <v>-3.97</v>
      </c>
      <c r="CO30" s="165">
        <v>47.240200000000002</v>
      </c>
      <c r="CP30" s="165">
        <v>46.571800000000003</v>
      </c>
      <c r="CQ30" s="165">
        <v>45.488</v>
      </c>
      <c r="CR30" s="165">
        <v>47.138199999999998</v>
      </c>
      <c r="CS30" s="165">
        <v>47.35</v>
      </c>
      <c r="CT30" s="165">
        <v>-24.9879</v>
      </c>
      <c r="CU30" s="165">
        <v>-37.329300000000003</v>
      </c>
      <c r="CV30" s="165">
        <v>-17.4055</v>
      </c>
      <c r="CW30" s="165">
        <v>3.2105999999999999</v>
      </c>
      <c r="CX30" s="165">
        <v>29.3</v>
      </c>
      <c r="CY30" s="165">
        <v>20.67</v>
      </c>
      <c r="CZ30" s="165">
        <v>12.348599999999999</v>
      </c>
      <c r="DA30" s="165">
        <v>12.210100000000001</v>
      </c>
      <c r="DB30" s="165">
        <v>-12.04</v>
      </c>
      <c r="DC30" s="166"/>
      <c r="DD30" s="165">
        <v>-33.368400000000001</v>
      </c>
      <c r="DE30" s="165">
        <v>-32.076599999999999</v>
      </c>
      <c r="DF30" s="165">
        <v>44.112900000000003</v>
      </c>
      <c r="DG30" s="165">
        <v>1.4999999999999999E-2</v>
      </c>
      <c r="DH30" s="165">
        <v>-6.3493000000000004</v>
      </c>
      <c r="DI30" s="165">
        <v>-5.0999999999999996</v>
      </c>
      <c r="DJ30" s="165">
        <v>-6</v>
      </c>
      <c r="DK30" s="165">
        <v>-0.47</v>
      </c>
      <c r="DL30" s="165">
        <v>8.0472000000000001</v>
      </c>
      <c r="DM30" s="165">
        <v>11.045</v>
      </c>
      <c r="DN30" s="165">
        <v>19.117100000000001</v>
      </c>
      <c r="DO30" s="166"/>
      <c r="DP30" s="165">
        <v>-2.36</v>
      </c>
      <c r="DQ30" s="165">
        <v>12.384499999999999</v>
      </c>
      <c r="DR30" s="165">
        <v>-44.022500000000001</v>
      </c>
      <c r="DS30" s="166"/>
      <c r="DT30" s="165">
        <v>-17.8</v>
      </c>
      <c r="DU30" s="165">
        <v>9.73</v>
      </c>
      <c r="DV30" s="165">
        <v>42.76</v>
      </c>
      <c r="DW30" s="165">
        <v>-39.290900000000001</v>
      </c>
      <c r="DX30" s="165">
        <v>-19.327300000000001</v>
      </c>
      <c r="DY30" s="166"/>
      <c r="DZ30" s="165">
        <v>-37.818199999999997</v>
      </c>
      <c r="EA30" s="165">
        <v>34.417000000000002</v>
      </c>
      <c r="EB30" s="165">
        <v>5.3829000000000002</v>
      </c>
      <c r="EC30" s="165">
        <v>-7.8224999999999998</v>
      </c>
      <c r="ED30" s="165">
        <v>-7.1351000000000004</v>
      </c>
      <c r="EE30" s="165">
        <v>-14.3118</v>
      </c>
      <c r="EF30" s="165">
        <v>-16.818200000000001</v>
      </c>
      <c r="EG30" s="165">
        <v>-11.817</v>
      </c>
      <c r="EH30" s="165">
        <v>-93.493799999999993</v>
      </c>
      <c r="EI30" s="165">
        <v>-87.853700000000003</v>
      </c>
      <c r="EJ30" s="166"/>
      <c r="EK30" s="165">
        <v>-11.0108</v>
      </c>
      <c r="EL30" s="165">
        <v>-11.5901</v>
      </c>
      <c r="EM30" s="165">
        <v>14.9002</v>
      </c>
      <c r="EN30" s="165">
        <v>-9.1339000000000006</v>
      </c>
      <c r="EO30" s="165">
        <v>-9.8664000000000005</v>
      </c>
      <c r="EP30" s="165">
        <v>12.816000000000001</v>
      </c>
      <c r="EQ30" s="165">
        <v>-25.290099999999999</v>
      </c>
      <c r="ER30" s="165">
        <v>-24.8538</v>
      </c>
      <c r="ES30" s="165">
        <v>6.5365000000000002</v>
      </c>
      <c r="ET30" s="165">
        <v>0</v>
      </c>
      <c r="EU30" s="165">
        <v>-19.79</v>
      </c>
      <c r="EV30" s="165">
        <v>-0.2</v>
      </c>
      <c r="EW30" s="166"/>
      <c r="EX30" s="165">
        <v>-14.1637</v>
      </c>
      <c r="EY30" s="165">
        <v>-8.2802000000000007</v>
      </c>
      <c r="EZ30" s="165">
        <v>-8.1508000000000003</v>
      </c>
      <c r="FA30" s="165">
        <v>7.0766999999999998</v>
      </c>
      <c r="FB30" s="165">
        <v>-7.2400000000000006E-2</v>
      </c>
      <c r="FC30" s="165">
        <v>-24.794599999999999</v>
      </c>
      <c r="FD30" s="165">
        <v>4.1368</v>
      </c>
      <c r="FE30" s="166"/>
      <c r="FF30" s="165">
        <v>3.8527999999999998</v>
      </c>
      <c r="FG30" s="165">
        <v>5.4404000000000003</v>
      </c>
      <c r="FH30" s="165">
        <v>5.2217000000000002</v>
      </c>
      <c r="FI30" s="165">
        <v>4.7293000000000003</v>
      </c>
      <c r="FJ30" s="165">
        <v>-9.7125000000000004</v>
      </c>
      <c r="FK30" s="165">
        <v>-9.8798999999999992</v>
      </c>
      <c r="FL30" s="165">
        <v>-15.573399999999999</v>
      </c>
      <c r="FM30" s="165">
        <v>19.862400000000001</v>
      </c>
      <c r="FN30" s="165">
        <v>19.706099999999999</v>
      </c>
      <c r="FO30" s="165">
        <v>-3.8010999999999999</v>
      </c>
      <c r="FP30" s="165">
        <v>11.2723</v>
      </c>
      <c r="FQ30" s="165">
        <v>23.097300000000001</v>
      </c>
      <c r="FR30" s="165">
        <v>-16.440000000000001</v>
      </c>
      <c r="FS30" s="165">
        <v>-0.20100000000000001</v>
      </c>
      <c r="FT30" s="165">
        <v>0.35089999999999999</v>
      </c>
      <c r="FU30" s="165">
        <v>7.0000000000000007E-2</v>
      </c>
      <c r="FV30" s="165">
        <v>1.69</v>
      </c>
      <c r="FW30" s="166"/>
      <c r="FX30" s="166"/>
      <c r="FY30" s="165">
        <v>1.5920000000000001</v>
      </c>
      <c r="FZ30" s="165">
        <v>0.86899999999999999</v>
      </c>
      <c r="GA30" s="166"/>
      <c r="GB30" s="165">
        <v>-13.85</v>
      </c>
      <c r="GC30" s="165">
        <v>-22.698899999999998</v>
      </c>
      <c r="GD30" s="165">
        <v>-10.9617</v>
      </c>
      <c r="GE30" s="165">
        <v>-4.8499999999999996</v>
      </c>
      <c r="GF30" s="165">
        <v>40.336500000000001</v>
      </c>
      <c r="GG30" s="166"/>
      <c r="GH30" s="165">
        <v>27.553599999999999</v>
      </c>
      <c r="GI30" s="165">
        <v>-9.7090999999999994</v>
      </c>
      <c r="GJ30" s="165">
        <v>-10.472200000000001</v>
      </c>
      <c r="GK30" s="165">
        <v>3.0245000000000002</v>
      </c>
      <c r="GL30" s="165">
        <v>6.9800000000000001E-2</v>
      </c>
      <c r="GM30" s="166"/>
      <c r="GN30" s="165">
        <v>-15.7988</v>
      </c>
      <c r="GO30" s="165">
        <v>-30.2913</v>
      </c>
      <c r="GP30" s="165">
        <v>0.61009999999999998</v>
      </c>
      <c r="GQ30" s="165">
        <v>-20.414899999999999</v>
      </c>
      <c r="GR30" s="165">
        <v>8.2768999999999995</v>
      </c>
      <c r="GS30" s="165">
        <v>8.7548999999999992</v>
      </c>
      <c r="GT30" s="165">
        <v>162.51079999999999</v>
      </c>
      <c r="GU30" s="165">
        <v>-1.0581</v>
      </c>
      <c r="GV30" s="165">
        <v>-5.5361000000000002</v>
      </c>
      <c r="GW30" s="165">
        <v>-9.3452000000000002</v>
      </c>
      <c r="GX30" s="165">
        <v>1.7877000000000001</v>
      </c>
      <c r="GY30" s="165">
        <v>8.7619000000000007</v>
      </c>
      <c r="GZ30" s="165">
        <v>8.9644999999999992</v>
      </c>
      <c r="HA30" s="165">
        <v>1.2453000000000001</v>
      </c>
      <c r="HB30" s="165">
        <v>7.2192999999999996</v>
      </c>
      <c r="HC30" s="165">
        <v>9.3812999999999995</v>
      </c>
      <c r="HD30" s="165">
        <v>2.5099999999999998</v>
      </c>
      <c r="HE30" s="165">
        <v>-8.9701000000000004</v>
      </c>
      <c r="HF30" s="165">
        <v>-6.6699000000000002</v>
      </c>
      <c r="HG30" s="165">
        <v>20.828399999999998</v>
      </c>
      <c r="HH30" s="165">
        <v>3.6901999999999999</v>
      </c>
      <c r="HI30" s="165">
        <v>2.9346999999999999</v>
      </c>
      <c r="HJ30" s="165">
        <v>2.8824999999999998</v>
      </c>
      <c r="HK30" s="165">
        <v>-5.1295000000000002</v>
      </c>
      <c r="HL30" s="166"/>
      <c r="HM30" s="165">
        <v>-11.246600000000001</v>
      </c>
      <c r="HN30" s="165">
        <v>-11.423</v>
      </c>
      <c r="HO30" s="165">
        <v>12.180199999999999</v>
      </c>
      <c r="HP30" s="166"/>
      <c r="HQ30" s="165">
        <v>-12.32</v>
      </c>
      <c r="HR30" s="165">
        <v>-11.968400000000001</v>
      </c>
      <c r="HS30" s="165">
        <v>-21.3127</v>
      </c>
      <c r="HT30" s="165">
        <v>-21.4788</v>
      </c>
      <c r="HU30" s="165">
        <v>25.26</v>
      </c>
      <c r="HV30" s="165">
        <v>25.23</v>
      </c>
      <c r="HW30" s="165">
        <v>-26.6</v>
      </c>
      <c r="HX30" s="165">
        <v>-26.6</v>
      </c>
      <c r="HY30" s="165">
        <v>1.1087</v>
      </c>
      <c r="HZ30" s="165">
        <v>9.6</v>
      </c>
      <c r="IA30" s="165">
        <v>69.724699999999999</v>
      </c>
      <c r="IB30" s="165">
        <v>12.0967</v>
      </c>
      <c r="IC30" s="165">
        <v>12.081</v>
      </c>
      <c r="ID30" s="165">
        <v>-13.5</v>
      </c>
      <c r="IE30" s="165">
        <v>-34.1</v>
      </c>
      <c r="IF30" s="165">
        <v>-5</v>
      </c>
      <c r="IG30" s="165">
        <v>-5.2</v>
      </c>
      <c r="IH30" s="166"/>
      <c r="II30" s="166"/>
      <c r="IJ30" s="165">
        <v>-87.493200000000002</v>
      </c>
      <c r="IK30" s="165">
        <v>36.4726</v>
      </c>
      <c r="IL30" s="165">
        <v>-295.02850000000001</v>
      </c>
      <c r="IM30" s="165">
        <v>-51.949199999999998</v>
      </c>
      <c r="IN30" s="165">
        <v>-34.005200000000002</v>
      </c>
      <c r="IO30" s="165">
        <v>100.979</v>
      </c>
      <c r="IP30" s="165">
        <v>73.257000000000005</v>
      </c>
      <c r="IQ30" s="165">
        <v>128.9126</v>
      </c>
      <c r="IR30" s="165">
        <v>96.164199999999994</v>
      </c>
      <c r="IS30" s="165">
        <v>20.555199999999999</v>
      </c>
      <c r="IT30" s="165">
        <v>15.938000000000001</v>
      </c>
      <c r="IU30" s="165">
        <v>13.003500000000001</v>
      </c>
      <c r="IV30" s="165">
        <v>-13.3405</v>
      </c>
      <c r="IW30" s="165">
        <v>175.92179999999999</v>
      </c>
      <c r="IX30" s="165">
        <v>-216.48990000000001</v>
      </c>
      <c r="IY30" s="165">
        <v>-38.411000000000001</v>
      </c>
      <c r="IZ30" s="165">
        <v>42.433500000000002</v>
      </c>
      <c r="JA30" s="165">
        <v>-0.81910000000000005</v>
      </c>
      <c r="JB30" s="166"/>
      <c r="JC30" s="165">
        <v>-10</v>
      </c>
      <c r="JD30" s="165">
        <v>0.27900000000000003</v>
      </c>
      <c r="JE30" s="165">
        <v>0.27100000000000002</v>
      </c>
      <c r="JF30" s="165">
        <v>7.68</v>
      </c>
      <c r="JG30" s="165">
        <v>-6.4</v>
      </c>
      <c r="JH30" s="165">
        <v>-1.1954</v>
      </c>
      <c r="JI30" s="165">
        <v>0.79190000000000005</v>
      </c>
      <c r="JJ30" s="165">
        <v>6.1234000000000002</v>
      </c>
      <c r="JK30" s="165">
        <v>-9.4925999999999995</v>
      </c>
      <c r="JL30" s="165">
        <v>-3.7</v>
      </c>
      <c r="JM30" s="165">
        <v>-0.74099999999999999</v>
      </c>
      <c r="JN30" s="165">
        <v>-0.124</v>
      </c>
      <c r="JO30" s="166"/>
      <c r="JP30" s="166"/>
      <c r="JQ30" s="165">
        <v>4.2541000000000002</v>
      </c>
      <c r="JR30" s="165">
        <v>3.3269000000000002</v>
      </c>
      <c r="JS30" s="165">
        <v>2.8224</v>
      </c>
      <c r="JT30" s="166"/>
      <c r="JU30" s="165">
        <v>20.9</v>
      </c>
      <c r="JV30" s="165">
        <v>-0.23350000000000001</v>
      </c>
      <c r="JW30" s="165">
        <v>0.93</v>
      </c>
      <c r="JX30" s="166"/>
      <c r="JY30" s="165">
        <v>-5.2933000000000003</v>
      </c>
      <c r="JZ30" s="165">
        <v>-2.3637999999999999</v>
      </c>
      <c r="KA30" s="165">
        <v>-27.474900000000002</v>
      </c>
      <c r="KB30" s="165">
        <v>-5.1319999999999997</v>
      </c>
      <c r="KC30" s="165">
        <v>-4.1429999999999998</v>
      </c>
      <c r="KD30" s="165">
        <v>-27.648399999999999</v>
      </c>
      <c r="KE30" s="165">
        <v>0</v>
      </c>
      <c r="KF30" s="165">
        <v>-23.7</v>
      </c>
      <c r="KG30" s="165">
        <v>7.8</v>
      </c>
      <c r="KH30" s="166"/>
      <c r="KI30" s="165">
        <v>-42.235900000000001</v>
      </c>
    </row>
    <row r="31" spans="1:295" ht="18" customHeight="1" x14ac:dyDescent="0.25">
      <c r="A31" s="160" t="s">
        <v>67</v>
      </c>
      <c r="B31" s="160" t="s">
        <v>784</v>
      </c>
      <c r="C31" s="164">
        <v>0</v>
      </c>
      <c r="D31" s="165">
        <v>5.3159999999999998</v>
      </c>
      <c r="E31" s="165">
        <v>-10.3971</v>
      </c>
      <c r="F31" s="165">
        <v>5.0804</v>
      </c>
      <c r="G31" s="165">
        <v>5.9964000000000004</v>
      </c>
      <c r="H31" s="166"/>
      <c r="I31" s="165">
        <v>18.6341</v>
      </c>
      <c r="J31" s="166"/>
      <c r="K31" s="165">
        <v>25.7987</v>
      </c>
      <c r="L31" s="165">
        <v>11.557600000000001</v>
      </c>
      <c r="M31" s="165">
        <v>13.0131</v>
      </c>
      <c r="N31" s="165">
        <v>-13.32</v>
      </c>
      <c r="O31" s="165">
        <v>-39.6</v>
      </c>
      <c r="P31" s="165">
        <v>17.600000000000001</v>
      </c>
      <c r="Q31" s="165">
        <v>11.592000000000001</v>
      </c>
      <c r="R31" s="165">
        <v>-26.4</v>
      </c>
      <c r="S31" s="165">
        <v>2.7216999999999998</v>
      </c>
      <c r="T31" s="165">
        <v>-3.7162999999999999</v>
      </c>
      <c r="U31" s="165">
        <v>6.3381999999999996</v>
      </c>
      <c r="V31" s="165">
        <v>6.3391999999999999</v>
      </c>
      <c r="W31" s="165">
        <v>10.972300000000001</v>
      </c>
      <c r="X31" s="165">
        <v>3.2317999999999998</v>
      </c>
      <c r="Y31" s="165">
        <v>-1.3718999999999999</v>
      </c>
      <c r="Z31" s="165">
        <v>2.1964999999999999</v>
      </c>
      <c r="AA31" s="166"/>
      <c r="AB31" s="165">
        <v>-0.98319999999999996</v>
      </c>
      <c r="AC31" s="165">
        <v>-0.32200000000000001</v>
      </c>
      <c r="AD31" s="165">
        <v>-0.3</v>
      </c>
      <c r="AE31" s="165">
        <v>15.167999999999999</v>
      </c>
      <c r="AF31" s="165">
        <v>-6.66</v>
      </c>
      <c r="AG31" s="165">
        <v>11</v>
      </c>
      <c r="AH31" s="165">
        <v>2.5150000000000001</v>
      </c>
      <c r="AI31" s="165">
        <v>0.22900000000000001</v>
      </c>
      <c r="AJ31" s="165">
        <v>-9.3000000000000007</v>
      </c>
      <c r="AK31" s="165">
        <v>-9.25</v>
      </c>
      <c r="AL31" s="166"/>
      <c r="AM31" s="165">
        <v>-10.5</v>
      </c>
      <c r="AN31" s="165">
        <v>-10.51</v>
      </c>
      <c r="AO31" s="165">
        <v>4.5814000000000004</v>
      </c>
      <c r="AP31" s="165">
        <v>3.9582000000000002</v>
      </c>
      <c r="AQ31" s="165">
        <v>15.8728</v>
      </c>
      <c r="AR31" s="165">
        <v>18.6023</v>
      </c>
      <c r="AS31" s="165">
        <v>-19.579599999999999</v>
      </c>
      <c r="AT31" s="165">
        <v>-12.4582</v>
      </c>
      <c r="AU31" s="165">
        <v>-13.166499999999999</v>
      </c>
      <c r="AV31" s="166"/>
      <c r="AW31" s="165">
        <v>27.3492</v>
      </c>
      <c r="AX31" s="165">
        <v>-17.012799999999999</v>
      </c>
      <c r="AY31" s="165">
        <v>-14.333600000000001</v>
      </c>
      <c r="AZ31" s="165">
        <v>3.5632999999999999</v>
      </c>
      <c r="BA31" s="165">
        <v>20.151900000000001</v>
      </c>
      <c r="BB31" s="165">
        <v>118.1065</v>
      </c>
      <c r="BC31" s="165">
        <v>13.0678</v>
      </c>
      <c r="BD31" s="165">
        <v>-6.4</v>
      </c>
      <c r="BE31" s="165">
        <v>-6.6</v>
      </c>
      <c r="BF31" s="165">
        <v>-18.802199999999999</v>
      </c>
      <c r="BG31" s="165">
        <v>-19.892700000000001</v>
      </c>
      <c r="BH31" s="165">
        <v>-3.2839</v>
      </c>
      <c r="BI31" s="166"/>
      <c r="BJ31" s="165">
        <v>11.3918</v>
      </c>
      <c r="BK31" s="165">
        <v>9.7642000000000007</v>
      </c>
      <c r="BL31" s="165">
        <v>2.7440000000000002</v>
      </c>
      <c r="BM31" s="165">
        <v>1.8526</v>
      </c>
      <c r="BN31" s="165">
        <v>-82.430499999999995</v>
      </c>
      <c r="BO31" s="165">
        <v>38.422800000000002</v>
      </c>
      <c r="BP31" s="165">
        <v>38.270200000000003</v>
      </c>
      <c r="BQ31" s="165">
        <v>42.3277</v>
      </c>
      <c r="BR31" s="165">
        <v>-95.435299999999998</v>
      </c>
      <c r="BS31" s="166"/>
      <c r="BT31" s="166"/>
      <c r="BU31" s="166"/>
      <c r="BV31" s="165">
        <v>25.757200000000001</v>
      </c>
      <c r="BW31" s="165">
        <v>7.33</v>
      </c>
      <c r="BX31" s="165">
        <v>9.0299999999999994</v>
      </c>
      <c r="BY31" s="166"/>
      <c r="BZ31" s="165">
        <v>1.51</v>
      </c>
      <c r="CA31" s="165">
        <v>-4.2824</v>
      </c>
      <c r="CB31" s="165">
        <v>-3.8805999999999998</v>
      </c>
      <c r="CC31" s="165">
        <v>26.519100000000002</v>
      </c>
      <c r="CD31" s="165">
        <v>25.072900000000001</v>
      </c>
      <c r="CE31" s="165">
        <v>-4.0355999999999996</v>
      </c>
      <c r="CF31" s="165">
        <v>-19.942399999999999</v>
      </c>
      <c r="CG31" s="165">
        <v>-19.993200000000002</v>
      </c>
      <c r="CH31" s="165">
        <v>10.7699</v>
      </c>
      <c r="CI31" s="165">
        <v>33.017699999999998</v>
      </c>
      <c r="CJ31" s="166"/>
      <c r="CK31" s="166"/>
      <c r="CL31" s="165">
        <v>109.3</v>
      </c>
      <c r="CM31" s="165">
        <v>-64.599999999999994</v>
      </c>
      <c r="CN31" s="165">
        <v>-3.97</v>
      </c>
      <c r="CO31" s="165">
        <v>48.154699999999998</v>
      </c>
      <c r="CP31" s="165">
        <v>47.740400000000001</v>
      </c>
      <c r="CQ31" s="165">
        <v>46.478400000000001</v>
      </c>
      <c r="CR31" s="165">
        <v>46.452399999999997</v>
      </c>
      <c r="CS31" s="165">
        <v>47.268900000000002</v>
      </c>
      <c r="CT31" s="165">
        <v>-25.040299999999998</v>
      </c>
      <c r="CU31" s="165">
        <v>-36.831400000000002</v>
      </c>
      <c r="CV31" s="165">
        <v>-17.665400000000002</v>
      </c>
      <c r="CW31" s="165">
        <v>3.4098000000000002</v>
      </c>
      <c r="CX31" s="165">
        <v>29.62</v>
      </c>
      <c r="CY31" s="165">
        <v>19.920000000000002</v>
      </c>
      <c r="CZ31" s="165">
        <v>12.817399999999999</v>
      </c>
      <c r="DA31" s="165">
        <v>12.698399999999999</v>
      </c>
      <c r="DB31" s="165">
        <v>-12.58</v>
      </c>
      <c r="DC31" s="166"/>
      <c r="DD31" s="165">
        <v>-35.295200000000001</v>
      </c>
      <c r="DE31" s="165">
        <v>-34.543999999999997</v>
      </c>
      <c r="DF31" s="165">
        <v>46.676900000000003</v>
      </c>
      <c r="DG31" s="165">
        <v>1.49E-2</v>
      </c>
      <c r="DH31" s="165">
        <v>-6.6950000000000003</v>
      </c>
      <c r="DI31" s="165">
        <v>-7</v>
      </c>
      <c r="DJ31" s="165">
        <v>-6</v>
      </c>
      <c r="DK31" s="165">
        <v>-0.42720000000000002</v>
      </c>
      <c r="DL31" s="165">
        <v>8.6082000000000001</v>
      </c>
      <c r="DM31" s="165">
        <v>11.2027</v>
      </c>
      <c r="DN31" s="165">
        <v>19.488199999999999</v>
      </c>
      <c r="DO31" s="166"/>
      <c r="DP31" s="165">
        <v>-2.31</v>
      </c>
      <c r="DQ31" s="165">
        <v>12.183</v>
      </c>
      <c r="DR31" s="165">
        <v>-44.712499999999999</v>
      </c>
      <c r="DS31" s="166"/>
      <c r="DT31" s="165">
        <v>-16.989999999999998</v>
      </c>
      <c r="DU31" s="165">
        <v>8.89</v>
      </c>
      <c r="DV31" s="165">
        <v>41.84</v>
      </c>
      <c r="DW31" s="165">
        <v>-39.163600000000002</v>
      </c>
      <c r="DX31" s="165">
        <v>-19.827300000000001</v>
      </c>
      <c r="DY31" s="166"/>
      <c r="DZ31" s="165">
        <v>-39.9</v>
      </c>
      <c r="EA31" s="165">
        <v>34.6616</v>
      </c>
      <c r="EB31" s="165">
        <v>5.6494999999999997</v>
      </c>
      <c r="EC31" s="165">
        <v>-7.2683999999999997</v>
      </c>
      <c r="ED31" s="165">
        <v>-6.6703999999999999</v>
      </c>
      <c r="EE31" s="165">
        <v>-11.526300000000001</v>
      </c>
      <c r="EF31" s="165">
        <v>-17.273700000000002</v>
      </c>
      <c r="EG31" s="165">
        <v>-11.644</v>
      </c>
      <c r="EH31" s="165">
        <v>-89.596900000000005</v>
      </c>
      <c r="EI31" s="165">
        <v>-88.04</v>
      </c>
      <c r="EJ31" s="166"/>
      <c r="EK31" s="165">
        <v>-11.2181</v>
      </c>
      <c r="EL31" s="165">
        <v>-10.051600000000001</v>
      </c>
      <c r="EM31" s="165">
        <v>17.095199999999998</v>
      </c>
      <c r="EN31" s="165">
        <v>-6.1162999999999998</v>
      </c>
      <c r="EO31" s="165">
        <v>-6.2649999999999997</v>
      </c>
      <c r="EP31" s="165">
        <v>25.616</v>
      </c>
      <c r="EQ31" s="165">
        <v>-28.132999999999999</v>
      </c>
      <c r="ER31" s="165">
        <v>-28.097799999999999</v>
      </c>
      <c r="ES31" s="165">
        <v>2.9666999999999999</v>
      </c>
      <c r="ET31" s="165">
        <v>-15.86</v>
      </c>
      <c r="EU31" s="165">
        <v>-19.73</v>
      </c>
      <c r="EV31" s="165">
        <v>0</v>
      </c>
      <c r="EW31" s="165">
        <v>4.0853999999999999</v>
      </c>
      <c r="EX31" s="165">
        <v>-8.4761000000000006</v>
      </c>
      <c r="EY31" s="165">
        <v>-8.141</v>
      </c>
      <c r="EZ31" s="165">
        <v>-8.0972000000000008</v>
      </c>
      <c r="FA31" s="165">
        <v>6.0122999999999998</v>
      </c>
      <c r="FB31" s="165">
        <v>0.83189999999999997</v>
      </c>
      <c r="FC31" s="165">
        <v>-17.9116</v>
      </c>
      <c r="FD31" s="165">
        <v>3.9460000000000002</v>
      </c>
      <c r="FE31" s="166"/>
      <c r="FF31" s="165">
        <v>3.7160000000000002</v>
      </c>
      <c r="FG31" s="165">
        <v>0</v>
      </c>
      <c r="FH31" s="165">
        <v>0</v>
      </c>
      <c r="FI31" s="165">
        <v>0</v>
      </c>
      <c r="FJ31" s="165">
        <v>-8.5403000000000002</v>
      </c>
      <c r="FK31" s="165">
        <v>-8.2053999999999991</v>
      </c>
      <c r="FL31" s="165">
        <v>-12.056900000000001</v>
      </c>
      <c r="FM31" s="165">
        <v>21.828600000000002</v>
      </c>
      <c r="FN31" s="165">
        <v>22.442900000000002</v>
      </c>
      <c r="FO31" s="165">
        <v>-2.6522999999999999</v>
      </c>
      <c r="FP31" s="165">
        <v>12.4725</v>
      </c>
      <c r="FQ31" s="165">
        <v>22.8141</v>
      </c>
      <c r="FR31" s="165">
        <v>-16.52</v>
      </c>
      <c r="FS31" s="165">
        <v>-9.4799999999999995E-2</v>
      </c>
      <c r="FT31" s="165">
        <v>0.32340000000000002</v>
      </c>
      <c r="FU31" s="165">
        <v>0</v>
      </c>
      <c r="FV31" s="165">
        <v>1.55</v>
      </c>
      <c r="FW31" s="165">
        <v>-23.5672</v>
      </c>
      <c r="FX31" s="166"/>
      <c r="FY31" s="165">
        <v>1.6379999999999999</v>
      </c>
      <c r="FZ31" s="165">
        <v>0.82699999999999996</v>
      </c>
      <c r="GA31" s="166"/>
      <c r="GB31" s="165">
        <v>-14.32</v>
      </c>
      <c r="GC31" s="165">
        <v>-23.7575</v>
      </c>
      <c r="GD31" s="165">
        <v>-12.8901</v>
      </c>
      <c r="GE31" s="165">
        <v>-4.83</v>
      </c>
      <c r="GF31" s="165">
        <v>39.185400000000001</v>
      </c>
      <c r="GG31" s="166"/>
      <c r="GH31" s="165">
        <v>27.956900000000001</v>
      </c>
      <c r="GI31" s="165">
        <v>-10.161799999999999</v>
      </c>
      <c r="GJ31" s="165">
        <v>-10.803000000000001</v>
      </c>
      <c r="GK31" s="165">
        <v>3.0219</v>
      </c>
      <c r="GL31" s="166"/>
      <c r="GM31" s="166"/>
      <c r="GN31" s="165">
        <v>-15.180400000000001</v>
      </c>
      <c r="GO31" s="165">
        <v>-28.633500000000002</v>
      </c>
      <c r="GP31" s="165">
        <v>0.83160000000000001</v>
      </c>
      <c r="GQ31" s="165">
        <v>-19.707799999999999</v>
      </c>
      <c r="GR31" s="165">
        <v>7.4467999999999996</v>
      </c>
      <c r="GS31" s="165">
        <v>6.7526999999999999</v>
      </c>
      <c r="GT31" s="165">
        <v>166.56190000000001</v>
      </c>
      <c r="GU31" s="165">
        <v>-0.31619999999999998</v>
      </c>
      <c r="GV31" s="165">
        <v>-4.7869999999999999</v>
      </c>
      <c r="GW31" s="165">
        <v>-9.4701000000000004</v>
      </c>
      <c r="GX31" s="165">
        <v>2.0808</v>
      </c>
      <c r="GY31" s="165">
        <v>8.8717000000000006</v>
      </c>
      <c r="GZ31" s="165">
        <v>9.0831</v>
      </c>
      <c r="HA31" s="165">
        <v>2</v>
      </c>
      <c r="HB31" s="165">
        <v>6.7603999999999997</v>
      </c>
      <c r="HC31" s="165">
        <v>8.0495000000000001</v>
      </c>
      <c r="HD31" s="165">
        <v>1.68</v>
      </c>
      <c r="HE31" s="165">
        <v>-10.7392</v>
      </c>
      <c r="HF31" s="165">
        <v>-12.027699999999999</v>
      </c>
      <c r="HG31" s="165">
        <v>21.497599999999998</v>
      </c>
      <c r="HH31" s="165">
        <v>10.507</v>
      </c>
      <c r="HI31" s="165">
        <v>2.5017</v>
      </c>
      <c r="HJ31" s="165">
        <v>4.3872</v>
      </c>
      <c r="HK31" s="165">
        <v>-6.8299000000000003</v>
      </c>
      <c r="HL31" s="165">
        <v>0</v>
      </c>
      <c r="HM31" s="165">
        <v>-13.154400000000001</v>
      </c>
      <c r="HN31" s="165">
        <v>-12.4328</v>
      </c>
      <c r="HO31" s="166"/>
      <c r="HP31" s="165">
        <v>10.0749</v>
      </c>
      <c r="HQ31" s="165">
        <v>-12.155200000000001</v>
      </c>
      <c r="HR31" s="165">
        <v>-11.6608</v>
      </c>
      <c r="HS31" s="165">
        <v>-21.310199999999998</v>
      </c>
      <c r="HT31" s="165">
        <v>-21.6952</v>
      </c>
      <c r="HU31" s="165">
        <v>25.3</v>
      </c>
      <c r="HV31" s="165">
        <v>25.19</v>
      </c>
      <c r="HW31" s="165">
        <v>-22.4</v>
      </c>
      <c r="HX31" s="165">
        <v>-21.8</v>
      </c>
      <c r="HY31" s="165">
        <v>1.2497</v>
      </c>
      <c r="HZ31" s="165">
        <v>10.08</v>
      </c>
      <c r="IA31" s="165">
        <v>65.928600000000003</v>
      </c>
      <c r="IB31" s="165">
        <v>10.912800000000001</v>
      </c>
      <c r="IC31" s="165">
        <v>10.3424</v>
      </c>
      <c r="ID31" s="165">
        <v>-14</v>
      </c>
      <c r="IE31" s="165">
        <v>-31.1</v>
      </c>
      <c r="IF31" s="165">
        <v>-5.4</v>
      </c>
      <c r="IG31" s="165">
        <v>-5.9</v>
      </c>
      <c r="IH31" s="166"/>
      <c r="II31" s="166"/>
      <c r="IJ31" s="165">
        <v>-98.479600000000005</v>
      </c>
      <c r="IK31" s="165">
        <v>37.534199999999998</v>
      </c>
      <c r="IL31" s="165">
        <v>-292.00259999999997</v>
      </c>
      <c r="IM31" s="165">
        <v>-50.292900000000003</v>
      </c>
      <c r="IN31" s="165">
        <v>-37.359400000000001</v>
      </c>
      <c r="IO31" s="165">
        <v>101.4941</v>
      </c>
      <c r="IP31" s="165">
        <v>74.065100000000001</v>
      </c>
      <c r="IQ31" s="165">
        <v>127.8758</v>
      </c>
      <c r="IR31" s="165">
        <v>97.003</v>
      </c>
      <c r="IS31" s="165">
        <v>24.160299999999999</v>
      </c>
      <c r="IT31" s="165">
        <v>15.645200000000001</v>
      </c>
      <c r="IU31" s="165">
        <v>14.6577</v>
      </c>
      <c r="IV31" s="165">
        <v>-14.617900000000001</v>
      </c>
      <c r="IW31" s="165">
        <v>179.08170000000001</v>
      </c>
      <c r="IX31" s="165">
        <v>-214.13480000000001</v>
      </c>
      <c r="IY31" s="165">
        <v>-39.314</v>
      </c>
      <c r="IZ31" s="165">
        <v>41.585900000000002</v>
      </c>
      <c r="JA31" s="165">
        <v>-1.0535000000000001</v>
      </c>
      <c r="JB31" s="166"/>
      <c r="JC31" s="165">
        <v>-9.44</v>
      </c>
      <c r="JD31" s="165">
        <v>0.34799999999999998</v>
      </c>
      <c r="JE31" s="165">
        <v>0.34300000000000003</v>
      </c>
      <c r="JF31" s="165">
        <v>7.44</v>
      </c>
      <c r="JG31" s="165">
        <v>-5.76</v>
      </c>
      <c r="JH31" s="165">
        <v>-2.2069000000000001</v>
      </c>
      <c r="JI31" s="165">
        <v>0.26400000000000001</v>
      </c>
      <c r="JJ31" s="165">
        <v>4.7195999999999998</v>
      </c>
      <c r="JK31" s="165">
        <v>-9.7246000000000006</v>
      </c>
      <c r="JL31" s="165">
        <v>-0.8</v>
      </c>
      <c r="JM31" s="165">
        <v>0.33</v>
      </c>
      <c r="JN31" s="165">
        <v>0.78700000000000003</v>
      </c>
      <c r="JO31" s="166"/>
      <c r="JP31" s="166"/>
      <c r="JQ31" s="165">
        <v>4.2134</v>
      </c>
      <c r="JR31" s="165">
        <v>3.0507</v>
      </c>
      <c r="JS31" s="165">
        <v>3.8791000000000002</v>
      </c>
      <c r="JT31" s="166"/>
      <c r="JU31" s="165">
        <v>19.3</v>
      </c>
      <c r="JV31" s="165">
        <v>0.90190000000000003</v>
      </c>
      <c r="JW31" s="165">
        <v>1.1599999999999999</v>
      </c>
      <c r="JX31" s="166"/>
      <c r="JY31" s="165">
        <v>-5.3106</v>
      </c>
      <c r="JZ31" s="165">
        <v>-1.8109</v>
      </c>
      <c r="KA31" s="165">
        <v>-26.633800000000001</v>
      </c>
      <c r="KB31" s="165">
        <v>-4.5004999999999997</v>
      </c>
      <c r="KC31" s="165">
        <v>-5.2953999999999999</v>
      </c>
      <c r="KD31" s="165">
        <v>-26.5016</v>
      </c>
      <c r="KE31" s="165">
        <v>0</v>
      </c>
      <c r="KF31" s="165">
        <v>-21.8</v>
      </c>
      <c r="KG31" s="165">
        <v>6.8</v>
      </c>
      <c r="KH31" s="166"/>
      <c r="KI31" s="165">
        <v>-40.546599999999998</v>
      </c>
    </row>
    <row r="32" spans="1:295" ht="18" customHeight="1" x14ac:dyDescent="0.25">
      <c r="A32" s="160" t="s">
        <v>67</v>
      </c>
      <c r="B32" s="160" t="s">
        <v>785</v>
      </c>
      <c r="C32" s="167">
        <v>0</v>
      </c>
      <c r="D32" s="168">
        <v>5.6445999999999996</v>
      </c>
      <c r="E32" s="168">
        <v>-10.720599999999999</v>
      </c>
      <c r="F32" s="168">
        <v>5.5179999999999998</v>
      </c>
      <c r="G32" s="168">
        <v>6.9196</v>
      </c>
      <c r="H32" s="169"/>
      <c r="I32" s="168">
        <v>18.432600000000001</v>
      </c>
      <c r="J32" s="169"/>
      <c r="K32" s="168">
        <v>25.074400000000001</v>
      </c>
      <c r="L32" s="168">
        <v>11.300700000000001</v>
      </c>
      <c r="M32" s="168">
        <v>12.5846</v>
      </c>
      <c r="N32" s="168">
        <v>-15.54</v>
      </c>
      <c r="O32" s="168">
        <v>-39.6</v>
      </c>
      <c r="P32" s="168">
        <v>15.4</v>
      </c>
      <c r="Q32" s="168">
        <v>11.592000000000001</v>
      </c>
      <c r="R32" s="168">
        <v>-26.4</v>
      </c>
      <c r="S32" s="168">
        <v>2.7536999999999998</v>
      </c>
      <c r="T32" s="168">
        <v>-3.8161999999999998</v>
      </c>
      <c r="U32" s="168">
        <v>6.258</v>
      </c>
      <c r="V32" s="168">
        <v>6.3158000000000003</v>
      </c>
      <c r="W32" s="168">
        <v>10.866899999999999</v>
      </c>
      <c r="X32" s="168">
        <v>3.1736</v>
      </c>
      <c r="Y32" s="168">
        <v>-1.3855999999999999</v>
      </c>
      <c r="Z32" s="168">
        <v>2.2168999999999999</v>
      </c>
      <c r="AA32" s="169"/>
      <c r="AB32" s="168">
        <v>-1.0466</v>
      </c>
      <c r="AC32" s="168">
        <v>-0.44</v>
      </c>
      <c r="AD32" s="168">
        <v>-0.41299999999999998</v>
      </c>
      <c r="AE32" s="168">
        <v>14.502000000000001</v>
      </c>
      <c r="AF32" s="168">
        <v>-4.4400000000000004</v>
      </c>
      <c r="AG32" s="168">
        <v>11</v>
      </c>
      <c r="AH32" s="168">
        <v>1.575</v>
      </c>
      <c r="AI32" s="168">
        <v>0.219</v>
      </c>
      <c r="AJ32" s="168">
        <v>-10.01</v>
      </c>
      <c r="AK32" s="168">
        <v>-9.99</v>
      </c>
      <c r="AL32" s="168">
        <v>-10</v>
      </c>
      <c r="AM32" s="168">
        <v>-11.13</v>
      </c>
      <c r="AN32" s="168">
        <v>-11.12</v>
      </c>
      <c r="AO32" s="168">
        <v>3.8874</v>
      </c>
      <c r="AP32" s="168">
        <v>4.0186999999999999</v>
      </c>
      <c r="AQ32" s="168">
        <v>15.295199999999999</v>
      </c>
      <c r="AR32" s="168">
        <v>21.042899999999999</v>
      </c>
      <c r="AS32" s="168">
        <v>-18.375599999999999</v>
      </c>
      <c r="AT32" s="168">
        <v>-11.9224</v>
      </c>
      <c r="AU32" s="168">
        <v>-11.615</v>
      </c>
      <c r="AV32" s="169"/>
      <c r="AW32" s="168">
        <v>28.937200000000001</v>
      </c>
      <c r="AX32" s="168">
        <v>-16.477</v>
      </c>
      <c r="AY32" s="168">
        <v>-13.931699999999999</v>
      </c>
      <c r="AZ32" s="168">
        <v>3.5632999999999999</v>
      </c>
      <c r="BA32" s="168">
        <v>20.624700000000001</v>
      </c>
      <c r="BB32" s="168">
        <v>114.19159999999999</v>
      </c>
      <c r="BC32" s="168">
        <v>13.7255</v>
      </c>
      <c r="BD32" s="168">
        <v>-5.3</v>
      </c>
      <c r="BE32" s="168">
        <v>-5.3</v>
      </c>
      <c r="BF32" s="168">
        <v>-19.764199999999999</v>
      </c>
      <c r="BG32" s="168">
        <v>-20.838899999999999</v>
      </c>
      <c r="BH32" s="168">
        <v>-3.2073</v>
      </c>
      <c r="BI32" s="169"/>
      <c r="BJ32" s="168">
        <v>12.0822</v>
      </c>
      <c r="BK32" s="168">
        <v>9.3008000000000006</v>
      </c>
      <c r="BL32" s="168">
        <v>2.5118</v>
      </c>
      <c r="BM32" s="168">
        <v>1.6517999999999999</v>
      </c>
      <c r="BN32" s="168">
        <v>-86.947199999999995</v>
      </c>
      <c r="BO32" s="168">
        <v>36.4696</v>
      </c>
      <c r="BP32" s="168">
        <v>36.713799999999999</v>
      </c>
      <c r="BQ32" s="168">
        <v>47.155200000000001</v>
      </c>
      <c r="BR32" s="168">
        <v>-100.0934</v>
      </c>
      <c r="BS32" s="169"/>
      <c r="BT32" s="169"/>
      <c r="BU32" s="169"/>
      <c r="BV32" s="168">
        <v>23.890999999999998</v>
      </c>
      <c r="BW32" s="168">
        <v>7.04</v>
      </c>
      <c r="BX32" s="168">
        <v>8.84</v>
      </c>
      <c r="BY32" s="169"/>
      <c r="BZ32" s="168">
        <v>0.81</v>
      </c>
      <c r="CA32" s="168">
        <v>-4.8182999999999998</v>
      </c>
      <c r="CB32" s="168">
        <v>-4.8182999999999998</v>
      </c>
      <c r="CC32" s="168">
        <v>27.183399999999999</v>
      </c>
      <c r="CD32" s="168">
        <v>26.0563</v>
      </c>
      <c r="CE32" s="168">
        <v>-3.548</v>
      </c>
      <c r="CF32" s="168">
        <v>-20.319099999999999</v>
      </c>
      <c r="CG32" s="168">
        <v>-20.316299999999998</v>
      </c>
      <c r="CH32" s="168">
        <v>11.9834</v>
      </c>
      <c r="CI32" s="168">
        <v>30.346800000000002</v>
      </c>
      <c r="CJ32" s="169"/>
      <c r="CK32" s="169"/>
      <c r="CL32" s="168">
        <v>104.1</v>
      </c>
      <c r="CM32" s="168">
        <v>-59.7</v>
      </c>
      <c r="CN32" s="168">
        <v>-3.76</v>
      </c>
      <c r="CO32" s="168">
        <v>46.822099999999999</v>
      </c>
      <c r="CP32" s="168">
        <v>46.105800000000002</v>
      </c>
      <c r="CQ32" s="168">
        <v>45.105899999999998</v>
      </c>
      <c r="CR32" s="168">
        <v>47.018000000000001</v>
      </c>
      <c r="CS32" s="168">
        <v>47.5563</v>
      </c>
      <c r="CT32" s="168">
        <v>-23.799900000000001</v>
      </c>
      <c r="CU32" s="168">
        <v>-38.241999999999997</v>
      </c>
      <c r="CV32" s="168">
        <v>-16.7502</v>
      </c>
      <c r="CW32" s="168">
        <v>3.4222000000000001</v>
      </c>
      <c r="CX32" s="168">
        <v>27.13</v>
      </c>
      <c r="CY32" s="168">
        <v>20.67</v>
      </c>
      <c r="CZ32" s="168">
        <v>12.661099999999999</v>
      </c>
      <c r="DA32" s="168">
        <v>12.6007</v>
      </c>
      <c r="DB32" s="168">
        <v>-12.51</v>
      </c>
      <c r="DC32" s="169"/>
      <c r="DD32" s="168">
        <v>-33.279000000000003</v>
      </c>
      <c r="DE32" s="168">
        <v>-32.247199999999999</v>
      </c>
      <c r="DF32" s="168">
        <v>43.628399999999999</v>
      </c>
      <c r="DG32" s="168">
        <v>1.49E-2</v>
      </c>
      <c r="DH32" s="168">
        <v>-6.5149999999999997</v>
      </c>
      <c r="DI32" s="169"/>
      <c r="DJ32" s="168">
        <v>-6</v>
      </c>
      <c r="DK32" s="168">
        <v>-0.40410000000000001</v>
      </c>
      <c r="DL32" s="168">
        <v>8.7951999999999995</v>
      </c>
      <c r="DM32" s="168">
        <v>11.5181</v>
      </c>
      <c r="DN32" s="168">
        <v>19.859300000000001</v>
      </c>
      <c r="DO32" s="169"/>
      <c r="DP32" s="168">
        <v>-2.5</v>
      </c>
      <c r="DQ32" s="168">
        <v>11.439</v>
      </c>
      <c r="DR32" s="168">
        <v>-42.037399999999998</v>
      </c>
      <c r="DS32" s="169"/>
      <c r="DT32" s="168">
        <v>-16.010000000000002</v>
      </c>
      <c r="DU32" s="168">
        <v>10.01</v>
      </c>
      <c r="DV32" s="168">
        <v>40.729999999999997</v>
      </c>
      <c r="DW32" s="168">
        <v>-38.0182</v>
      </c>
      <c r="DX32" s="168">
        <v>-19.372699999999998</v>
      </c>
      <c r="DY32" s="169"/>
      <c r="DZ32" s="168">
        <v>-40.200000000000003</v>
      </c>
      <c r="EA32" s="168">
        <v>31.4634</v>
      </c>
      <c r="EB32" s="168">
        <v>3.085</v>
      </c>
      <c r="EC32" s="168">
        <v>-8.8956</v>
      </c>
      <c r="ED32" s="168">
        <v>-8.4816000000000003</v>
      </c>
      <c r="EE32" s="168">
        <v>-14.484999999999999</v>
      </c>
      <c r="EF32" s="168">
        <v>-19.241199999999999</v>
      </c>
      <c r="EG32" s="168">
        <v>-11.382999999999999</v>
      </c>
      <c r="EH32" s="168">
        <v>-96.087299999999999</v>
      </c>
      <c r="EI32" s="168">
        <v>-90.225099999999998</v>
      </c>
      <c r="EJ32" s="169"/>
      <c r="EK32" s="168">
        <v>-11.0503</v>
      </c>
      <c r="EL32" s="168">
        <v>-10.208399999999999</v>
      </c>
      <c r="EM32" s="168">
        <v>18.6846</v>
      </c>
      <c r="EN32" s="168">
        <v>-2.7273000000000001</v>
      </c>
      <c r="EO32" s="168">
        <v>-3.6172</v>
      </c>
      <c r="EP32" s="168">
        <v>6.16</v>
      </c>
      <c r="EQ32" s="168">
        <v>-26.114699999999999</v>
      </c>
      <c r="ER32" s="168">
        <v>-25.870899999999999</v>
      </c>
      <c r="ES32" s="168">
        <v>6.5914999999999999</v>
      </c>
      <c r="ET32" s="168">
        <v>0</v>
      </c>
      <c r="EU32" s="168">
        <v>-11.21</v>
      </c>
      <c r="EV32" s="168">
        <v>-1.2</v>
      </c>
      <c r="EW32" s="168">
        <v>4.1093000000000002</v>
      </c>
      <c r="EX32" s="168">
        <v>-3.4026000000000001</v>
      </c>
      <c r="EY32" s="168">
        <v>-6.7321999999999997</v>
      </c>
      <c r="EZ32" s="168">
        <v>-6.7095000000000002</v>
      </c>
      <c r="FA32" s="168">
        <v>5.4006999999999996</v>
      </c>
      <c r="FB32" s="168">
        <v>4.4164000000000003</v>
      </c>
      <c r="FC32" s="168">
        <v>-19.818100000000001</v>
      </c>
      <c r="FD32" s="168">
        <v>3.8609</v>
      </c>
      <c r="FE32" s="169"/>
      <c r="FF32" s="168">
        <v>3.5510999999999999</v>
      </c>
      <c r="FG32" s="168">
        <v>0</v>
      </c>
      <c r="FH32" s="168">
        <v>0</v>
      </c>
      <c r="FI32" s="169"/>
      <c r="FJ32" s="168">
        <v>-9.0426000000000002</v>
      </c>
      <c r="FK32" s="168">
        <v>-7.5354999999999999</v>
      </c>
      <c r="FL32" s="168">
        <v>-12.559200000000001</v>
      </c>
      <c r="FM32" s="168">
        <v>22.440100000000001</v>
      </c>
      <c r="FN32" s="168">
        <v>22.599599999999999</v>
      </c>
      <c r="FO32" s="168">
        <v>-1.9838</v>
      </c>
      <c r="FP32" s="168">
        <v>11.993600000000001</v>
      </c>
      <c r="FQ32" s="168">
        <v>23.5123</v>
      </c>
      <c r="FR32" s="168">
        <v>-17.600000000000001</v>
      </c>
      <c r="FS32" s="168">
        <v>-0.1991</v>
      </c>
      <c r="FT32" s="168">
        <v>0.34720000000000001</v>
      </c>
      <c r="FU32" s="168">
        <v>7.0000000000000007E-2</v>
      </c>
      <c r="FV32" s="168">
        <v>1.91</v>
      </c>
      <c r="FW32" s="168">
        <v>-23.624300000000002</v>
      </c>
      <c r="FX32" s="169"/>
      <c r="FY32" s="168">
        <v>1.6910000000000001</v>
      </c>
      <c r="FZ32" s="168">
        <v>0.52700000000000002</v>
      </c>
      <c r="GA32" s="169"/>
      <c r="GB32" s="168">
        <v>-21.1</v>
      </c>
      <c r="GC32" s="168">
        <v>-24.034500000000001</v>
      </c>
      <c r="GD32" s="168">
        <v>-13.9</v>
      </c>
      <c r="GE32" s="168">
        <v>-6.55</v>
      </c>
      <c r="GF32" s="168">
        <v>48.151800000000001</v>
      </c>
      <c r="GG32" s="169"/>
      <c r="GH32" s="168">
        <v>25.7849</v>
      </c>
      <c r="GI32" s="168">
        <v>-8.8705999999999996</v>
      </c>
      <c r="GJ32" s="168">
        <v>-9.5853999999999999</v>
      </c>
      <c r="GK32" s="168">
        <v>3.2002999999999999</v>
      </c>
      <c r="GL32" s="168">
        <v>7.3499999999999996E-2</v>
      </c>
      <c r="GM32" s="169"/>
      <c r="GN32" s="168">
        <v>-15.8667</v>
      </c>
      <c r="GO32" s="168">
        <v>-29.564</v>
      </c>
      <c r="GP32" s="168">
        <v>0.71299999999999997</v>
      </c>
      <c r="GQ32" s="168">
        <v>-17.128699999999998</v>
      </c>
      <c r="GR32" s="168">
        <v>9.1941000000000006</v>
      </c>
      <c r="GS32" s="168">
        <v>8.7857000000000003</v>
      </c>
      <c r="GT32" s="168">
        <v>166.06700000000001</v>
      </c>
      <c r="GU32" s="168">
        <v>-0.45100000000000001</v>
      </c>
      <c r="GV32" s="168">
        <v>-5.2893999999999997</v>
      </c>
      <c r="GW32" s="168">
        <v>-7.7560000000000002</v>
      </c>
      <c r="GX32" s="168">
        <v>2.0379</v>
      </c>
      <c r="GY32" s="168">
        <v>8.8864000000000001</v>
      </c>
      <c r="GZ32" s="168">
        <v>9.0039999999999996</v>
      </c>
      <c r="HA32" s="169"/>
      <c r="HB32" s="168">
        <v>6.6125999999999996</v>
      </c>
      <c r="HC32" s="168">
        <v>7.9581999999999997</v>
      </c>
      <c r="HD32" s="168">
        <v>1.68</v>
      </c>
      <c r="HE32" s="168">
        <v>-7.0336999999999996</v>
      </c>
      <c r="HF32" s="168">
        <v>-12.581799999999999</v>
      </c>
      <c r="HG32" s="168">
        <v>18.443300000000001</v>
      </c>
      <c r="HH32" s="168">
        <v>12.467700000000001</v>
      </c>
      <c r="HI32" s="168">
        <v>0</v>
      </c>
      <c r="HJ32" s="168">
        <v>0</v>
      </c>
      <c r="HK32" s="168">
        <v>-5.9333</v>
      </c>
      <c r="HL32" s="168">
        <v>0</v>
      </c>
      <c r="HM32" s="168">
        <v>0</v>
      </c>
      <c r="HN32" s="168">
        <v>-14.0098</v>
      </c>
      <c r="HO32" s="169"/>
      <c r="HP32" s="169"/>
      <c r="HQ32" s="168">
        <v>-12.1607</v>
      </c>
      <c r="HR32" s="168">
        <v>-11.9739</v>
      </c>
      <c r="HS32" s="168">
        <v>-21.756900000000002</v>
      </c>
      <c r="HT32" s="168">
        <v>-21.618600000000001</v>
      </c>
      <c r="HU32" s="168">
        <v>22.97</v>
      </c>
      <c r="HV32" s="168">
        <v>22.78</v>
      </c>
      <c r="HW32" s="168">
        <v>-21.8</v>
      </c>
      <c r="HX32" s="168">
        <v>-21.8</v>
      </c>
      <c r="HY32" s="168">
        <v>1.2497</v>
      </c>
      <c r="HZ32" s="168">
        <v>9.92</v>
      </c>
      <c r="IA32" s="168">
        <v>74.841399999999993</v>
      </c>
      <c r="IB32" s="168">
        <v>10.1257</v>
      </c>
      <c r="IC32" s="168">
        <v>10.172599999999999</v>
      </c>
      <c r="ID32" s="168">
        <v>-14.4</v>
      </c>
      <c r="IE32" s="168">
        <v>-32</v>
      </c>
      <c r="IF32" s="168">
        <v>-5</v>
      </c>
      <c r="IG32" s="168">
        <v>-5.5</v>
      </c>
      <c r="IH32" s="169"/>
      <c r="II32" s="169"/>
      <c r="IJ32" s="168">
        <v>-104.95440000000001</v>
      </c>
      <c r="IK32" s="168">
        <v>37.735599999999998</v>
      </c>
      <c r="IL32" s="168">
        <v>-296.20440000000002</v>
      </c>
      <c r="IM32" s="168">
        <v>-49.685099999999998</v>
      </c>
      <c r="IN32" s="168">
        <v>-38.819699999999997</v>
      </c>
      <c r="IO32" s="168">
        <v>98.315399999999997</v>
      </c>
      <c r="IP32" s="168">
        <v>75.821100000000001</v>
      </c>
      <c r="IQ32" s="168">
        <v>130.666</v>
      </c>
      <c r="IR32" s="168">
        <v>94.893299999999996</v>
      </c>
      <c r="IS32" s="168">
        <v>22.261099999999999</v>
      </c>
      <c r="IT32" s="168">
        <v>9.2617999999999991</v>
      </c>
      <c r="IU32" s="168">
        <v>8.6707999999999998</v>
      </c>
      <c r="IV32" s="168">
        <v>-16.042300000000001</v>
      </c>
      <c r="IW32" s="168">
        <v>176.03579999999999</v>
      </c>
      <c r="IX32" s="169"/>
      <c r="IY32" s="168">
        <v>-39.4788</v>
      </c>
      <c r="IZ32" s="168">
        <v>40.942799999999998</v>
      </c>
      <c r="JA32" s="168">
        <v>-1.0779000000000001</v>
      </c>
      <c r="JB32" s="169"/>
      <c r="JC32" s="168">
        <v>-9.76</v>
      </c>
      <c r="JD32" s="168">
        <v>0.18</v>
      </c>
      <c r="JE32" s="168">
        <v>0.17</v>
      </c>
      <c r="JF32" s="168">
        <v>7.84</v>
      </c>
      <c r="JG32" s="168">
        <v>-5.84</v>
      </c>
      <c r="JH32" s="168">
        <v>-1.5144</v>
      </c>
      <c r="JI32" s="168">
        <v>0.76449999999999996</v>
      </c>
      <c r="JJ32" s="168">
        <v>4.9241000000000001</v>
      </c>
      <c r="JK32" s="168">
        <v>-10.371600000000001</v>
      </c>
      <c r="JL32" s="168">
        <v>-1.2</v>
      </c>
      <c r="JM32" s="168">
        <v>-0.152</v>
      </c>
      <c r="JN32" s="168">
        <v>2.1999999999999999E-2</v>
      </c>
      <c r="JO32" s="169"/>
      <c r="JP32" s="169"/>
      <c r="JQ32" s="168">
        <v>3.9257</v>
      </c>
      <c r="JR32" s="168">
        <v>3.3851</v>
      </c>
      <c r="JS32" s="168">
        <v>3.0186999999999999</v>
      </c>
      <c r="JT32" s="169"/>
      <c r="JU32" s="168">
        <v>19.600000000000001</v>
      </c>
      <c r="JV32" s="168">
        <v>0.66049999999999998</v>
      </c>
      <c r="JW32" s="168">
        <v>1.28</v>
      </c>
      <c r="JX32" s="169"/>
      <c r="JY32" s="168">
        <v>-3.9761000000000002</v>
      </c>
      <c r="JZ32" s="168">
        <v>-2.3719999999999999</v>
      </c>
      <c r="KA32" s="168">
        <v>-27.353899999999999</v>
      </c>
      <c r="KB32" s="168">
        <v>-4.0433000000000003</v>
      </c>
      <c r="KC32" s="168">
        <v>-4.5942999999999996</v>
      </c>
      <c r="KD32" s="168">
        <v>-27.624600000000001</v>
      </c>
      <c r="KE32" s="168">
        <v>0</v>
      </c>
      <c r="KF32" s="168">
        <v>-22.5</v>
      </c>
      <c r="KG32" s="168">
        <v>7.5</v>
      </c>
      <c r="KH32" s="169"/>
      <c r="KI32" s="168">
        <v>-41.406100000000002</v>
      </c>
    </row>
    <row r="33" spans="1:295" ht="18" customHeight="1" x14ac:dyDescent="0.25">
      <c r="A33" s="160" t="s">
        <v>67</v>
      </c>
      <c r="B33" s="160" t="s">
        <v>786</v>
      </c>
      <c r="C33" s="161">
        <v>0</v>
      </c>
      <c r="D33" s="162">
        <v>5.8044000000000002</v>
      </c>
      <c r="E33" s="162">
        <v>-11.0326</v>
      </c>
      <c r="F33" s="162">
        <v>4.9532999999999996</v>
      </c>
      <c r="G33" s="162">
        <v>6.7035999999999998</v>
      </c>
      <c r="H33" s="163"/>
      <c r="I33" s="162">
        <v>18.3735</v>
      </c>
      <c r="J33" s="163"/>
      <c r="K33" s="162">
        <v>25.106300000000001</v>
      </c>
      <c r="L33" s="162">
        <v>11.412699999999999</v>
      </c>
      <c r="M33" s="162">
        <v>12.694900000000001</v>
      </c>
      <c r="N33" s="162">
        <v>-15.54</v>
      </c>
      <c r="O33" s="162">
        <v>-37.4</v>
      </c>
      <c r="P33" s="162">
        <v>13.2</v>
      </c>
      <c r="Q33" s="162">
        <v>9.1080000000000005</v>
      </c>
      <c r="R33" s="162">
        <v>-24.2</v>
      </c>
      <c r="S33" s="162">
        <v>3.3986000000000001</v>
      </c>
      <c r="T33" s="162">
        <v>-2.9798</v>
      </c>
      <c r="U33" s="162">
        <v>6.3924000000000003</v>
      </c>
      <c r="V33" s="162">
        <v>6.1726999999999999</v>
      </c>
      <c r="W33" s="162">
        <v>10.6797</v>
      </c>
      <c r="X33" s="162">
        <v>3.7109999999999999</v>
      </c>
      <c r="Y33" s="162">
        <v>-1.4106000000000001</v>
      </c>
      <c r="Z33" s="162">
        <v>2.3369</v>
      </c>
      <c r="AA33" s="163"/>
      <c r="AB33" s="162">
        <v>-0.91990000000000005</v>
      </c>
      <c r="AC33" s="162">
        <v>-0.70799999999999996</v>
      </c>
      <c r="AD33" s="162">
        <v>-0.69099999999999995</v>
      </c>
      <c r="AE33" s="162">
        <v>14.346</v>
      </c>
      <c r="AF33" s="162">
        <v>-4.4400000000000004</v>
      </c>
      <c r="AG33" s="162">
        <v>6.6</v>
      </c>
      <c r="AH33" s="162">
        <v>1.429</v>
      </c>
      <c r="AI33" s="162">
        <v>0.217</v>
      </c>
      <c r="AJ33" s="162">
        <v>-12.24</v>
      </c>
      <c r="AK33" s="162">
        <v>-12.23</v>
      </c>
      <c r="AL33" s="163"/>
      <c r="AM33" s="162">
        <v>-11.05</v>
      </c>
      <c r="AN33" s="162">
        <v>-11.07</v>
      </c>
      <c r="AO33" s="162">
        <v>2.9708999999999999</v>
      </c>
      <c r="AP33" s="162">
        <v>3.9399000000000002</v>
      </c>
      <c r="AQ33" s="162">
        <v>17.714600000000001</v>
      </c>
      <c r="AR33" s="162">
        <v>21.6647</v>
      </c>
      <c r="AS33" s="162">
        <v>-15.7386</v>
      </c>
      <c r="AT33" s="162">
        <v>-12.860099999999999</v>
      </c>
      <c r="AU33" s="162">
        <v>-12.7539</v>
      </c>
      <c r="AV33" s="163"/>
      <c r="AW33" s="162">
        <v>4.8514999999999997</v>
      </c>
      <c r="AX33" s="162">
        <v>-13.5299</v>
      </c>
      <c r="AY33" s="162">
        <v>-10.716699999999999</v>
      </c>
      <c r="AZ33" s="162">
        <v>1.9851000000000001</v>
      </c>
      <c r="BA33" s="162">
        <v>11.1365</v>
      </c>
      <c r="BB33" s="162">
        <v>120.10769999999999</v>
      </c>
      <c r="BC33" s="162">
        <v>14.7857</v>
      </c>
      <c r="BD33" s="162">
        <v>-6</v>
      </c>
      <c r="BE33" s="162">
        <v>-6.1</v>
      </c>
      <c r="BF33" s="162">
        <v>-21.648700000000002</v>
      </c>
      <c r="BG33" s="162">
        <v>-21.991199999999999</v>
      </c>
      <c r="BH33" s="162">
        <v>-3.3111999999999999</v>
      </c>
      <c r="BI33" s="163"/>
      <c r="BJ33" s="162">
        <v>13.6998</v>
      </c>
      <c r="BK33" s="162">
        <v>9.2796000000000003</v>
      </c>
      <c r="BL33" s="162">
        <v>2.1507999999999998</v>
      </c>
      <c r="BM33" s="162">
        <v>1.5037</v>
      </c>
      <c r="BN33" s="162">
        <v>-98.7273</v>
      </c>
      <c r="BO33" s="162">
        <v>36.103400000000001</v>
      </c>
      <c r="BP33" s="162">
        <v>36.378100000000003</v>
      </c>
      <c r="BQ33" s="162">
        <v>54.902200000000001</v>
      </c>
      <c r="BR33" s="162">
        <v>-108.3462</v>
      </c>
      <c r="BS33" s="163"/>
      <c r="BT33" s="163"/>
      <c r="BU33" s="163"/>
      <c r="BV33" s="162">
        <v>21.8353</v>
      </c>
      <c r="BW33" s="162">
        <v>6.18</v>
      </c>
      <c r="BX33" s="162">
        <v>8</v>
      </c>
      <c r="BY33" s="163"/>
      <c r="BZ33" s="162">
        <v>-0.61</v>
      </c>
      <c r="CA33" s="162">
        <v>-4.6843000000000004</v>
      </c>
      <c r="CB33" s="162">
        <v>-5.0861999999999998</v>
      </c>
      <c r="CC33" s="162">
        <v>26.348199999999999</v>
      </c>
      <c r="CD33" s="162">
        <v>25.5779</v>
      </c>
      <c r="CE33" s="162">
        <v>-6.1635999999999997</v>
      </c>
      <c r="CF33" s="162">
        <v>-20.6753</v>
      </c>
      <c r="CG33" s="162">
        <v>-20.622800000000002</v>
      </c>
      <c r="CH33" s="162">
        <v>13.016400000000001</v>
      </c>
      <c r="CI33" s="162">
        <v>31.770099999999999</v>
      </c>
      <c r="CJ33" s="163"/>
      <c r="CK33" s="163"/>
      <c r="CL33" s="162">
        <v>105.8</v>
      </c>
      <c r="CM33" s="162">
        <v>-61.4</v>
      </c>
      <c r="CN33" s="162">
        <v>-3.65</v>
      </c>
      <c r="CO33" s="162">
        <v>46.593699999999998</v>
      </c>
      <c r="CP33" s="162">
        <v>46.082700000000003</v>
      </c>
      <c r="CQ33" s="162">
        <v>44.964599999999997</v>
      </c>
      <c r="CR33" s="162">
        <v>50.432200000000002</v>
      </c>
      <c r="CS33" s="162">
        <v>50.853700000000003</v>
      </c>
      <c r="CT33" s="162">
        <v>-25.361799999999999</v>
      </c>
      <c r="CU33" s="162">
        <v>-37.837499999999999</v>
      </c>
      <c r="CV33" s="162">
        <v>-18.8339</v>
      </c>
      <c r="CW33" s="162">
        <v>3.3776999999999999</v>
      </c>
      <c r="CX33" s="162">
        <v>30.18</v>
      </c>
      <c r="CY33" s="162">
        <v>19.21</v>
      </c>
      <c r="CZ33" s="162">
        <v>12.504899999999999</v>
      </c>
      <c r="DA33" s="162">
        <v>12.698399999999999</v>
      </c>
      <c r="DB33" s="162">
        <v>-12.38</v>
      </c>
      <c r="DC33" s="163"/>
      <c r="DD33" s="162">
        <v>-34.6661</v>
      </c>
      <c r="DE33" s="162">
        <v>-32.834899999999998</v>
      </c>
      <c r="DF33" s="162">
        <v>47.258699999999997</v>
      </c>
      <c r="DG33" s="162">
        <v>1.4999999999999999E-2</v>
      </c>
      <c r="DH33" s="162">
        <v>-6.5364000000000004</v>
      </c>
      <c r="DI33" s="162">
        <v>-4.5</v>
      </c>
      <c r="DJ33" s="162">
        <v>-3.7</v>
      </c>
      <c r="DK33" s="162">
        <v>-1.2365999999999999</v>
      </c>
      <c r="DL33" s="162">
        <v>8.7951999999999995</v>
      </c>
      <c r="DM33" s="162">
        <v>10.8873</v>
      </c>
      <c r="DN33" s="162">
        <v>20.044899999999998</v>
      </c>
      <c r="DO33" s="163"/>
      <c r="DP33" s="162">
        <v>-2.17</v>
      </c>
      <c r="DQ33" s="162">
        <v>9.3930000000000007</v>
      </c>
      <c r="DR33" s="162">
        <v>-44.297499999999999</v>
      </c>
      <c r="DS33" s="163"/>
      <c r="DT33" s="162">
        <v>-15.75</v>
      </c>
      <c r="DU33" s="162">
        <v>9.01</v>
      </c>
      <c r="DV33" s="162">
        <v>39.619999999999997</v>
      </c>
      <c r="DW33" s="162">
        <v>-38.2545</v>
      </c>
      <c r="DX33" s="162">
        <v>-19.390899999999998</v>
      </c>
      <c r="DY33" s="163"/>
      <c r="DZ33" s="162">
        <v>-40.009099999999997</v>
      </c>
      <c r="EA33" s="162">
        <v>29.167400000000001</v>
      </c>
      <c r="EB33" s="162">
        <v>2.2875999999999999</v>
      </c>
      <c r="EC33" s="162">
        <v>-10.7994</v>
      </c>
      <c r="ED33" s="162">
        <v>-9.9350000000000005</v>
      </c>
      <c r="EE33" s="162">
        <v>-13.1107</v>
      </c>
      <c r="EF33" s="162">
        <v>-20.0199</v>
      </c>
      <c r="EG33" s="162">
        <v>-11.321</v>
      </c>
      <c r="EH33" s="162">
        <v>-101.1669</v>
      </c>
      <c r="EI33" s="162">
        <v>-89.428299999999993</v>
      </c>
      <c r="EJ33" s="163"/>
      <c r="EK33" s="162">
        <v>-10.3757</v>
      </c>
      <c r="EL33" s="162">
        <v>-10.2395</v>
      </c>
      <c r="EM33" s="162">
        <v>15.2247</v>
      </c>
      <c r="EN33" s="162">
        <v>0.25530000000000003</v>
      </c>
      <c r="EO33" s="162">
        <v>-0.53969999999999996</v>
      </c>
      <c r="EP33" s="162">
        <v>0</v>
      </c>
      <c r="EQ33" s="162">
        <v>-26.199300000000001</v>
      </c>
      <c r="ER33" s="162">
        <v>-25.658899999999999</v>
      </c>
      <c r="ES33" s="162">
        <v>3.9001999999999999</v>
      </c>
      <c r="ET33" s="162">
        <v>0</v>
      </c>
      <c r="EU33" s="162">
        <v>-7.87</v>
      </c>
      <c r="EV33" s="162">
        <v>0.8</v>
      </c>
      <c r="EW33" s="162">
        <v>4.1565000000000003</v>
      </c>
      <c r="EX33" s="162">
        <v>2.9925000000000002</v>
      </c>
      <c r="EY33" s="162">
        <v>-6.4218000000000002</v>
      </c>
      <c r="EZ33" s="162">
        <v>-6.5366</v>
      </c>
      <c r="FA33" s="162">
        <v>4.75</v>
      </c>
      <c r="FB33" s="162">
        <v>3.7488000000000001</v>
      </c>
      <c r="FC33" s="162">
        <v>-20.0183</v>
      </c>
      <c r="FD33" s="162">
        <v>3.8551000000000002</v>
      </c>
      <c r="FE33" s="163"/>
      <c r="FF33" s="162">
        <v>3.4540000000000002</v>
      </c>
      <c r="FG33" s="162">
        <v>2.6627999999999998</v>
      </c>
      <c r="FH33" s="162">
        <v>0</v>
      </c>
      <c r="FI33" s="162">
        <v>0</v>
      </c>
      <c r="FJ33" s="162">
        <v>-8.2053999999999991</v>
      </c>
      <c r="FK33" s="162">
        <v>-8.3727999999999998</v>
      </c>
      <c r="FL33" s="162">
        <v>-20.597100000000001</v>
      </c>
      <c r="FM33" s="162">
        <v>22.078900000000001</v>
      </c>
      <c r="FN33" s="162">
        <v>22.823699999999999</v>
      </c>
      <c r="FO33" s="162">
        <v>-8.3262</v>
      </c>
      <c r="FP33" s="162">
        <v>0</v>
      </c>
      <c r="FQ33" s="162">
        <v>24.3033</v>
      </c>
      <c r="FR33" s="162">
        <v>-17.04</v>
      </c>
      <c r="FS33" s="162">
        <v>-0.1003</v>
      </c>
      <c r="FT33" s="162">
        <v>0.32429999999999998</v>
      </c>
      <c r="FU33" s="162">
        <v>7.0000000000000007E-2</v>
      </c>
      <c r="FV33" s="162">
        <v>0.87</v>
      </c>
      <c r="FW33" s="162">
        <v>-25.4633</v>
      </c>
      <c r="FX33" s="163"/>
      <c r="FY33" s="162">
        <v>1.5509999999999999</v>
      </c>
      <c r="FZ33" s="162">
        <v>0.57199999999999995</v>
      </c>
      <c r="GA33" s="163"/>
      <c r="GB33" s="162">
        <v>-13.25</v>
      </c>
      <c r="GC33" s="162">
        <v>-13.5633</v>
      </c>
      <c r="GD33" s="162">
        <v>-2.5470000000000002</v>
      </c>
      <c r="GE33" s="162">
        <v>-5.5</v>
      </c>
      <c r="GF33" s="162">
        <v>37.347200000000001</v>
      </c>
      <c r="GG33" s="163"/>
      <c r="GH33" s="162">
        <v>27.7773</v>
      </c>
      <c r="GI33" s="162">
        <v>-9.1067999999999998</v>
      </c>
      <c r="GJ33" s="162">
        <v>-9.8500999999999994</v>
      </c>
      <c r="GK33" s="162">
        <v>3.1147</v>
      </c>
      <c r="GL33" s="163"/>
      <c r="GM33" s="163"/>
      <c r="GN33" s="162">
        <v>-14.4148</v>
      </c>
      <c r="GO33" s="162">
        <v>-23.486499999999999</v>
      </c>
      <c r="GP33" s="162">
        <v>1.016</v>
      </c>
      <c r="GQ33" s="162">
        <v>-20.7028</v>
      </c>
      <c r="GR33" s="162">
        <v>8.3449000000000009</v>
      </c>
      <c r="GS33" s="162">
        <v>9.5206999999999997</v>
      </c>
      <c r="GT33" s="162">
        <v>151.60050000000001</v>
      </c>
      <c r="GU33" s="162">
        <v>-1.6306</v>
      </c>
      <c r="GV33" s="162">
        <v>-6.9451999999999998</v>
      </c>
      <c r="GW33" s="162">
        <v>-7.7849000000000004</v>
      </c>
      <c r="GX33" s="162">
        <v>2.0110999999999999</v>
      </c>
      <c r="GY33" s="162">
        <v>8.4542000000000002</v>
      </c>
      <c r="GZ33" s="162">
        <v>8.6321999999999992</v>
      </c>
      <c r="HA33" s="162">
        <v>2</v>
      </c>
      <c r="HB33" s="162">
        <v>6.3441999999999998</v>
      </c>
      <c r="HC33" s="162">
        <v>7.1923000000000004</v>
      </c>
      <c r="HD33" s="162">
        <v>0.84</v>
      </c>
      <c r="HE33" s="162">
        <v>-6.7401</v>
      </c>
      <c r="HF33" s="162">
        <v>-12.0571</v>
      </c>
      <c r="HG33" s="162">
        <v>15.838800000000001</v>
      </c>
      <c r="HH33" s="162">
        <v>13.4244</v>
      </c>
      <c r="HI33" s="162">
        <v>-1.6659999999999999</v>
      </c>
      <c r="HJ33" s="162">
        <v>-1.4767999999999999</v>
      </c>
      <c r="HK33" s="162">
        <v>-5.5209000000000001</v>
      </c>
      <c r="HL33" s="162">
        <v>0</v>
      </c>
      <c r="HM33" s="162">
        <v>-11.0124</v>
      </c>
      <c r="HN33" s="162">
        <v>-13.874599999999999</v>
      </c>
      <c r="HO33" s="162">
        <v>2.9889000000000001</v>
      </c>
      <c r="HP33" s="163"/>
      <c r="HQ33" s="162">
        <v>-12.226599999999999</v>
      </c>
      <c r="HR33" s="162">
        <v>-11.9574</v>
      </c>
      <c r="HS33" s="162">
        <v>-19.576499999999999</v>
      </c>
      <c r="HT33" s="162">
        <v>-20.018599999999999</v>
      </c>
      <c r="HU33" s="162">
        <v>26.5</v>
      </c>
      <c r="HV33" s="162">
        <v>26.7</v>
      </c>
      <c r="HW33" s="162">
        <v>-23.2</v>
      </c>
      <c r="HX33" s="162">
        <v>-23.2</v>
      </c>
      <c r="HY33" s="162">
        <v>1.3889</v>
      </c>
      <c r="HZ33" s="162">
        <v>8.4</v>
      </c>
      <c r="IA33" s="162">
        <v>75.000200000000007</v>
      </c>
      <c r="IB33" s="162">
        <v>11.768000000000001</v>
      </c>
      <c r="IC33" s="162">
        <v>11.6798</v>
      </c>
      <c r="ID33" s="162">
        <v>-14.8</v>
      </c>
      <c r="IE33" s="162">
        <v>-34.1</v>
      </c>
      <c r="IF33" s="162">
        <v>-5.4</v>
      </c>
      <c r="IG33" s="162">
        <v>-6</v>
      </c>
      <c r="IH33" s="162">
        <v>-18.5334</v>
      </c>
      <c r="II33" s="163"/>
      <c r="IJ33" s="162">
        <v>-105.76</v>
      </c>
      <c r="IK33" s="162">
        <v>35.650199999999998</v>
      </c>
      <c r="IL33" s="162">
        <v>-296.10430000000002</v>
      </c>
      <c r="IM33" s="162">
        <v>-50.367800000000003</v>
      </c>
      <c r="IN33" s="162">
        <v>-39.7928</v>
      </c>
      <c r="IO33" s="162">
        <v>97.885400000000004</v>
      </c>
      <c r="IP33" s="162">
        <v>76.8309</v>
      </c>
      <c r="IQ33" s="162">
        <v>132.16059999999999</v>
      </c>
      <c r="IR33" s="162">
        <v>92.108400000000003</v>
      </c>
      <c r="IS33" s="162">
        <v>19.000299999999999</v>
      </c>
      <c r="IT33" s="162">
        <v>5.8681999999999999</v>
      </c>
      <c r="IU33" s="162">
        <v>5.4717000000000002</v>
      </c>
      <c r="IV33" s="162">
        <v>-18.802600000000002</v>
      </c>
      <c r="IW33" s="162">
        <v>175.14279999999999</v>
      </c>
      <c r="IX33" s="162">
        <v>-213.0197</v>
      </c>
      <c r="IY33" s="162">
        <v>-38.216999999999999</v>
      </c>
      <c r="IZ33" s="162">
        <v>42.916600000000003</v>
      </c>
      <c r="JA33" s="162">
        <v>-0.81910000000000005</v>
      </c>
      <c r="JB33" s="163"/>
      <c r="JC33" s="162">
        <v>-10.4</v>
      </c>
      <c r="JD33" s="162">
        <v>0.11600000000000001</v>
      </c>
      <c r="JE33" s="162">
        <v>0.108</v>
      </c>
      <c r="JF33" s="162">
        <v>8.4</v>
      </c>
      <c r="JG33" s="162">
        <v>-6.4</v>
      </c>
      <c r="JH33" s="162">
        <v>-2.4647999999999999</v>
      </c>
      <c r="JI33" s="162">
        <v>1.0575000000000001</v>
      </c>
      <c r="JJ33" s="162">
        <v>3.8986999999999998</v>
      </c>
      <c r="JK33" s="162">
        <v>-9.9901</v>
      </c>
      <c r="JL33" s="162">
        <v>-0.9</v>
      </c>
      <c r="JM33" s="162">
        <v>0.82399999999999995</v>
      </c>
      <c r="JN33" s="162">
        <v>0.58699999999999997</v>
      </c>
      <c r="JO33" s="163"/>
      <c r="JP33" s="163"/>
      <c r="JQ33" s="162">
        <v>4.0373000000000001</v>
      </c>
      <c r="JR33" s="162">
        <v>3.81</v>
      </c>
      <c r="JS33" s="162">
        <v>4.2191000000000001</v>
      </c>
      <c r="JT33" s="163"/>
      <c r="JU33" s="162">
        <v>22.1</v>
      </c>
      <c r="JV33" s="162">
        <v>-2.86E-2</v>
      </c>
      <c r="JW33" s="162">
        <v>1.22</v>
      </c>
      <c r="JX33" s="163"/>
      <c r="JY33" s="162">
        <v>0</v>
      </c>
      <c r="JZ33" s="162">
        <v>-3.8208000000000002</v>
      </c>
      <c r="KA33" s="162">
        <v>-27.657800000000002</v>
      </c>
      <c r="KB33" s="162">
        <v>-2.1577000000000002</v>
      </c>
      <c r="KC33" s="162">
        <v>-3.3126000000000002</v>
      </c>
      <c r="KD33" s="162">
        <v>-26.649699999999999</v>
      </c>
      <c r="KE33" s="163"/>
      <c r="KF33" s="162">
        <v>-24.5</v>
      </c>
      <c r="KG33" s="162">
        <v>8.8000000000000007</v>
      </c>
      <c r="KH33" s="163"/>
      <c r="KI33" s="162">
        <v>-42.460099999999997</v>
      </c>
    </row>
    <row r="34" spans="1:295" ht="18" customHeight="1" x14ac:dyDescent="0.25">
      <c r="A34" s="160" t="s">
        <v>67</v>
      </c>
      <c r="B34" s="160" t="s">
        <v>787</v>
      </c>
      <c r="C34" s="164">
        <v>0</v>
      </c>
      <c r="D34" s="165">
        <v>5.6898</v>
      </c>
      <c r="E34" s="165">
        <v>-10.843500000000001</v>
      </c>
      <c r="F34" s="165">
        <v>4.7198000000000002</v>
      </c>
      <c r="G34" s="165">
        <v>6.6551</v>
      </c>
      <c r="H34" s="166"/>
      <c r="I34" s="165">
        <v>18.101900000000001</v>
      </c>
      <c r="J34" s="166"/>
      <c r="K34" s="165">
        <v>21.354700000000001</v>
      </c>
      <c r="L34" s="165">
        <v>9.4717000000000002</v>
      </c>
      <c r="M34" s="165">
        <v>10.8035</v>
      </c>
      <c r="N34" s="165">
        <v>-15.54</v>
      </c>
      <c r="O34" s="165">
        <v>-37.4</v>
      </c>
      <c r="P34" s="166"/>
      <c r="Q34" s="165">
        <v>9.1080000000000005</v>
      </c>
      <c r="R34" s="166"/>
      <c r="S34" s="165">
        <v>2.9961000000000002</v>
      </c>
      <c r="T34" s="165">
        <v>-1.8649</v>
      </c>
      <c r="U34" s="165">
        <v>5.5370999999999997</v>
      </c>
      <c r="V34" s="165">
        <v>5.5568</v>
      </c>
      <c r="W34" s="165">
        <v>9.7902000000000005</v>
      </c>
      <c r="X34" s="165">
        <v>3.7240000000000002</v>
      </c>
      <c r="Y34" s="165">
        <v>-1.4859</v>
      </c>
      <c r="Z34" s="165">
        <v>2.3039000000000001</v>
      </c>
      <c r="AA34" s="166"/>
      <c r="AB34" s="165">
        <v>-0.62009999999999998</v>
      </c>
      <c r="AC34" s="165">
        <v>-0.93200000000000005</v>
      </c>
      <c r="AD34" s="165">
        <v>-0.92900000000000005</v>
      </c>
      <c r="AE34" s="165">
        <v>14.250999999999999</v>
      </c>
      <c r="AF34" s="165">
        <v>-4.4400000000000004</v>
      </c>
      <c r="AG34" s="165">
        <v>6.6</v>
      </c>
      <c r="AH34" s="165">
        <v>1.141</v>
      </c>
      <c r="AI34" s="165">
        <v>0.20799999999999999</v>
      </c>
      <c r="AJ34" s="165">
        <v>-14.16</v>
      </c>
      <c r="AK34" s="165">
        <v>-14.29</v>
      </c>
      <c r="AL34" s="166"/>
      <c r="AM34" s="165">
        <v>-11.23</v>
      </c>
      <c r="AN34" s="165">
        <v>-11.27</v>
      </c>
      <c r="AO34" s="165">
        <v>3.1171000000000002</v>
      </c>
      <c r="AP34" s="165">
        <v>3.8624000000000001</v>
      </c>
      <c r="AQ34" s="165">
        <v>17.5762</v>
      </c>
      <c r="AR34" s="165">
        <v>20.932400000000001</v>
      </c>
      <c r="AS34" s="165">
        <v>-16.4971</v>
      </c>
      <c r="AT34" s="165">
        <v>-11.788399999999999</v>
      </c>
      <c r="AU34" s="165">
        <v>-11.6</v>
      </c>
      <c r="AV34" s="166"/>
      <c r="AW34" s="165">
        <v>6.8897000000000004</v>
      </c>
      <c r="AX34" s="165">
        <v>-13.931699999999999</v>
      </c>
      <c r="AY34" s="165">
        <v>-10.9846</v>
      </c>
      <c r="AZ34" s="165">
        <v>1.9851000000000001</v>
      </c>
      <c r="BA34" s="165">
        <v>11.138999999999999</v>
      </c>
      <c r="BB34" s="165">
        <v>118.0705</v>
      </c>
      <c r="BC34" s="165">
        <v>16.7118</v>
      </c>
      <c r="BD34" s="165">
        <v>-6.3</v>
      </c>
      <c r="BE34" s="165">
        <v>-6.3</v>
      </c>
      <c r="BF34" s="165">
        <v>-22.560199999999998</v>
      </c>
      <c r="BG34" s="165">
        <v>-22.303100000000001</v>
      </c>
      <c r="BH34" s="165">
        <v>-3.1591</v>
      </c>
      <c r="BI34" s="166"/>
      <c r="BJ34" s="165">
        <v>14.819100000000001</v>
      </c>
      <c r="BK34" s="165">
        <v>8.9924999999999997</v>
      </c>
      <c r="BL34" s="165">
        <v>1.8566</v>
      </c>
      <c r="BM34" s="165">
        <v>1.2965</v>
      </c>
      <c r="BN34" s="165">
        <v>-98.635800000000003</v>
      </c>
      <c r="BO34" s="165">
        <v>34.150199999999998</v>
      </c>
      <c r="BP34" s="165">
        <v>33.906100000000002</v>
      </c>
      <c r="BQ34" s="165">
        <v>63.582700000000003</v>
      </c>
      <c r="BR34" s="165">
        <v>-115.5552</v>
      </c>
      <c r="BS34" s="166"/>
      <c r="BT34" s="166"/>
      <c r="BU34" s="166"/>
      <c r="BV34" s="165">
        <v>17.0351</v>
      </c>
      <c r="BW34" s="165">
        <v>5.32</v>
      </c>
      <c r="BX34" s="165">
        <v>7.26</v>
      </c>
      <c r="BY34" s="166"/>
      <c r="BZ34" s="165">
        <v>-3.5</v>
      </c>
      <c r="CA34" s="165">
        <v>-5.0861999999999998</v>
      </c>
      <c r="CB34" s="165">
        <v>-6.4257999999999997</v>
      </c>
      <c r="CC34" s="165">
        <v>24.271699999999999</v>
      </c>
      <c r="CD34" s="165">
        <v>24.259699999999999</v>
      </c>
      <c r="CE34" s="166"/>
      <c r="CF34" s="165">
        <v>-19.3276</v>
      </c>
      <c r="CG34" s="165">
        <v>-19.586200000000002</v>
      </c>
      <c r="CH34" s="165">
        <v>14.4816</v>
      </c>
      <c r="CI34" s="165">
        <v>32.895600000000002</v>
      </c>
      <c r="CJ34" s="166"/>
      <c r="CK34" s="166"/>
      <c r="CL34" s="165">
        <v>107.4</v>
      </c>
      <c r="CM34" s="165">
        <v>-63.6</v>
      </c>
      <c r="CN34" s="165">
        <v>-3.73</v>
      </c>
      <c r="CO34" s="165">
        <v>45.429099999999998</v>
      </c>
      <c r="CP34" s="165">
        <v>45.955399999999997</v>
      </c>
      <c r="CQ34" s="165">
        <v>44.192999999999998</v>
      </c>
      <c r="CR34" s="165">
        <v>51.728000000000002</v>
      </c>
      <c r="CS34" s="165">
        <v>52.436399999999999</v>
      </c>
      <c r="CT34" s="165">
        <v>-25.498100000000001</v>
      </c>
      <c r="CU34" s="165">
        <v>-37.052599999999998</v>
      </c>
      <c r="CV34" s="165">
        <v>-18.492100000000001</v>
      </c>
      <c r="CW34" s="165">
        <v>3.4134000000000002</v>
      </c>
      <c r="CX34" s="165">
        <v>27.66</v>
      </c>
      <c r="CY34" s="165">
        <v>17.14</v>
      </c>
      <c r="CZ34" s="165">
        <v>11.879899999999999</v>
      </c>
      <c r="DA34" s="165">
        <v>11.8195</v>
      </c>
      <c r="DB34" s="165">
        <v>-11.55</v>
      </c>
      <c r="DC34" s="166"/>
      <c r="DD34" s="165">
        <v>-35.4315</v>
      </c>
      <c r="DE34" s="165">
        <v>-34.057200000000002</v>
      </c>
      <c r="DF34" s="165">
        <v>49.4709</v>
      </c>
      <c r="DG34" s="165">
        <v>1.5100000000000001E-2</v>
      </c>
      <c r="DH34" s="165">
        <v>-6.0202</v>
      </c>
      <c r="DI34" s="166"/>
      <c r="DJ34" s="166"/>
      <c r="DK34" s="165">
        <v>-1.2866</v>
      </c>
      <c r="DL34" s="165">
        <v>8.6082000000000001</v>
      </c>
      <c r="DM34" s="165">
        <v>9.7832000000000008</v>
      </c>
      <c r="DN34" s="165">
        <v>19.859300000000001</v>
      </c>
      <c r="DO34" s="166"/>
      <c r="DP34" s="165">
        <v>-1.81</v>
      </c>
      <c r="DQ34" s="165">
        <v>8.3544999999999998</v>
      </c>
      <c r="DR34" s="165">
        <v>-48.1327</v>
      </c>
      <c r="DS34" s="166"/>
      <c r="DT34" s="165">
        <v>-16.43</v>
      </c>
      <c r="DU34" s="165">
        <v>7.69</v>
      </c>
      <c r="DV34" s="165">
        <v>38.25</v>
      </c>
      <c r="DW34" s="165">
        <v>-41.7455</v>
      </c>
      <c r="DX34" s="165">
        <v>-21.545500000000001</v>
      </c>
      <c r="DY34" s="166"/>
      <c r="DZ34" s="165">
        <v>-38.309100000000001</v>
      </c>
      <c r="EA34" s="165">
        <v>28.601400000000002</v>
      </c>
      <c r="EB34" s="165">
        <v>3.1053999999999999</v>
      </c>
      <c r="EC34" s="165">
        <v>-11.164199999999999</v>
      </c>
      <c r="ED34" s="165">
        <v>-10.2241</v>
      </c>
      <c r="EE34" s="165">
        <v>-15.3727</v>
      </c>
      <c r="EF34" s="165">
        <v>-20.300799999999999</v>
      </c>
      <c r="EG34" s="165">
        <v>-11.257999999999999</v>
      </c>
      <c r="EH34" s="165">
        <v>-108.6117</v>
      </c>
      <c r="EI34" s="165">
        <v>-83.841999999999999</v>
      </c>
      <c r="EJ34" s="166"/>
      <c r="EK34" s="165">
        <v>-10.818899999999999</v>
      </c>
      <c r="EL34" s="165">
        <v>-10.242100000000001</v>
      </c>
      <c r="EM34" s="165">
        <v>15.0334</v>
      </c>
      <c r="EN34" s="165">
        <v>0.46639999999999998</v>
      </c>
      <c r="EO34" s="165">
        <v>0.10920000000000001</v>
      </c>
      <c r="EP34" s="165">
        <v>13.327999999999999</v>
      </c>
      <c r="EQ34" s="165">
        <v>-28.363800000000001</v>
      </c>
      <c r="ER34" s="165">
        <v>-28.4725</v>
      </c>
      <c r="ES34" s="165">
        <v>3.5524</v>
      </c>
      <c r="ET34" s="165">
        <v>-18.32</v>
      </c>
      <c r="EU34" s="165">
        <v>-9.5299999999999994</v>
      </c>
      <c r="EV34" s="165">
        <v>0</v>
      </c>
      <c r="EW34" s="165">
        <v>4.0000999999999998</v>
      </c>
      <c r="EX34" s="165">
        <v>2.9152</v>
      </c>
      <c r="EY34" s="165">
        <v>-6.4710999999999999</v>
      </c>
      <c r="EZ34" s="165">
        <v>-6.5523999999999996</v>
      </c>
      <c r="FA34" s="165">
        <v>5.2668999999999997</v>
      </c>
      <c r="FB34" s="165">
        <v>2.6282999999999999</v>
      </c>
      <c r="FC34" s="165">
        <v>-16.661200000000001</v>
      </c>
      <c r="FD34" s="165">
        <v>4.0651999999999999</v>
      </c>
      <c r="FE34" s="166"/>
      <c r="FF34" s="165">
        <v>3.7905000000000002</v>
      </c>
      <c r="FG34" s="165">
        <v>4.2862999999999998</v>
      </c>
      <c r="FH34" s="165">
        <v>4.4913999999999996</v>
      </c>
      <c r="FI34" s="165">
        <v>3.1743000000000001</v>
      </c>
      <c r="FJ34" s="165">
        <v>-8.8751999999999995</v>
      </c>
      <c r="FK34" s="165">
        <v>-8.8751999999999995</v>
      </c>
      <c r="FL34" s="165">
        <v>-24.113700000000001</v>
      </c>
      <c r="FM34" s="165">
        <v>22.464099999999998</v>
      </c>
      <c r="FN34" s="165">
        <v>22.5276</v>
      </c>
      <c r="FO34" s="165">
        <v>-13.4117</v>
      </c>
      <c r="FP34" s="165">
        <v>0</v>
      </c>
      <c r="FQ34" s="165">
        <v>24.816099999999999</v>
      </c>
      <c r="FR34" s="165">
        <v>-18.84</v>
      </c>
      <c r="FS34" s="165">
        <v>-0.18809999999999999</v>
      </c>
      <c r="FT34" s="165">
        <v>0.28860000000000002</v>
      </c>
      <c r="FU34" s="165">
        <v>0.04</v>
      </c>
      <c r="FV34" s="165">
        <v>1.31</v>
      </c>
      <c r="FW34" s="165">
        <v>-25.473700000000001</v>
      </c>
      <c r="FX34" s="166"/>
      <c r="FY34" s="165">
        <v>1.4</v>
      </c>
      <c r="FZ34" s="165">
        <v>0.247</v>
      </c>
      <c r="GA34" s="166"/>
      <c r="GB34" s="165">
        <v>-13.12</v>
      </c>
      <c r="GC34" s="165">
        <v>-0.4612</v>
      </c>
      <c r="GD34" s="165">
        <v>10.8566</v>
      </c>
      <c r="GE34" s="165">
        <v>-5.7</v>
      </c>
      <c r="GF34" s="165">
        <v>38.443899999999999</v>
      </c>
      <c r="GG34" s="166"/>
      <c r="GH34" s="165">
        <v>26.427099999999999</v>
      </c>
      <c r="GI34" s="165">
        <v>-8.6221999999999994</v>
      </c>
      <c r="GJ34" s="165">
        <v>-9.4411000000000005</v>
      </c>
      <c r="GK34" s="165">
        <v>2.9792999999999998</v>
      </c>
      <c r="GL34" s="166"/>
      <c r="GM34" s="166"/>
      <c r="GN34" s="165">
        <v>-15.0952</v>
      </c>
      <c r="GO34" s="165">
        <v>-22.7545</v>
      </c>
      <c r="GP34" s="165">
        <v>1.3589</v>
      </c>
      <c r="GQ34" s="165">
        <v>-20.825500000000002</v>
      </c>
      <c r="GR34" s="165">
        <v>9.4854000000000003</v>
      </c>
      <c r="GS34" s="165">
        <v>10.265599999999999</v>
      </c>
      <c r="GT34" s="165">
        <v>126.89879999999999</v>
      </c>
      <c r="GU34" s="165">
        <v>-1.2488999999999999</v>
      </c>
      <c r="GV34" s="165">
        <v>-6.4290000000000003</v>
      </c>
      <c r="GW34" s="165">
        <v>-7.2980999999999998</v>
      </c>
      <c r="GX34" s="166"/>
      <c r="GY34" s="165">
        <v>7.9561999999999999</v>
      </c>
      <c r="GZ34" s="165">
        <v>8.0775000000000006</v>
      </c>
      <c r="HA34" s="165">
        <v>1.3403</v>
      </c>
      <c r="HB34" s="165">
        <v>7.7290999999999999</v>
      </c>
      <c r="HC34" s="165">
        <v>9.4312000000000005</v>
      </c>
      <c r="HD34" s="165">
        <v>1.26</v>
      </c>
      <c r="HE34" s="165">
        <v>-7.2878999999999996</v>
      </c>
      <c r="HF34" s="165">
        <v>-13.356299999999999</v>
      </c>
      <c r="HG34" s="165">
        <v>22.706700000000001</v>
      </c>
      <c r="HH34" s="165">
        <v>13.800599999999999</v>
      </c>
      <c r="HI34" s="165">
        <v>-2.2568000000000001</v>
      </c>
      <c r="HJ34" s="165">
        <v>-1.6729000000000001</v>
      </c>
      <c r="HK34" s="165">
        <v>-6.3097000000000003</v>
      </c>
      <c r="HL34" s="165">
        <v>0</v>
      </c>
      <c r="HM34" s="165">
        <v>-9.7514000000000003</v>
      </c>
      <c r="HN34" s="165">
        <v>-11.4688</v>
      </c>
      <c r="HO34" s="166"/>
      <c r="HP34" s="165">
        <v>1.9391</v>
      </c>
      <c r="HQ34" s="165">
        <v>-11.6828</v>
      </c>
      <c r="HR34" s="165">
        <v>-11.1334</v>
      </c>
      <c r="HS34" s="165">
        <v>-18.473800000000001</v>
      </c>
      <c r="HT34" s="165">
        <v>-18.522200000000002</v>
      </c>
      <c r="HU34" s="165">
        <v>32.18</v>
      </c>
      <c r="HV34" s="165">
        <v>32.24</v>
      </c>
      <c r="HW34" s="165">
        <v>-24.4</v>
      </c>
      <c r="HX34" s="165">
        <v>-24.7</v>
      </c>
      <c r="HY34" s="165">
        <v>1.4419999999999999</v>
      </c>
      <c r="HZ34" s="165">
        <v>7.12</v>
      </c>
      <c r="IA34" s="165">
        <v>72.495000000000005</v>
      </c>
      <c r="IB34" s="165">
        <v>9.1260999999999992</v>
      </c>
      <c r="IC34" s="165">
        <v>9.6313999999999993</v>
      </c>
      <c r="ID34" s="165">
        <v>-15.2</v>
      </c>
      <c r="IE34" s="165">
        <v>-34.6</v>
      </c>
      <c r="IF34" s="165">
        <v>-5.6</v>
      </c>
      <c r="IG34" s="165">
        <v>-5.9</v>
      </c>
      <c r="IH34" s="166"/>
      <c r="II34" s="166"/>
      <c r="IJ34" s="165">
        <v>-109.4978</v>
      </c>
      <c r="IK34" s="165">
        <v>31.144300000000001</v>
      </c>
      <c r="IL34" s="165">
        <v>-293.53879999999998</v>
      </c>
      <c r="IM34" s="165">
        <v>-46.414900000000003</v>
      </c>
      <c r="IN34" s="165">
        <v>-39.652500000000003</v>
      </c>
      <c r="IO34" s="165">
        <v>93.478899999999996</v>
      </c>
      <c r="IP34" s="165">
        <v>80.522900000000007</v>
      </c>
      <c r="IQ34" s="165">
        <v>139.57980000000001</v>
      </c>
      <c r="IR34" s="165">
        <v>92.043599999999998</v>
      </c>
      <c r="IS34" s="165">
        <v>17.549199999999999</v>
      </c>
      <c r="IT34" s="165">
        <v>9.4095999999999993</v>
      </c>
      <c r="IU34" s="165">
        <v>7.3795999999999999</v>
      </c>
      <c r="IV34" s="165">
        <v>-26.637699999999999</v>
      </c>
      <c r="IW34" s="165">
        <v>175.334</v>
      </c>
      <c r="IX34" s="165">
        <v>-209.68469999999999</v>
      </c>
      <c r="IY34" s="165">
        <v>-37.047400000000003</v>
      </c>
      <c r="IZ34" s="165">
        <v>41.137799999999999</v>
      </c>
      <c r="JA34" s="165">
        <v>-0.88990000000000002</v>
      </c>
      <c r="JB34" s="166"/>
      <c r="JC34" s="165">
        <v>-10.8</v>
      </c>
      <c r="JD34" s="165">
        <v>6.6000000000000003E-2</v>
      </c>
      <c r="JE34" s="165">
        <v>5.5E-2</v>
      </c>
      <c r="JF34" s="165">
        <v>8.56</v>
      </c>
      <c r="JG34" s="165">
        <v>-6.32</v>
      </c>
      <c r="JH34" s="165">
        <v>-3.09</v>
      </c>
      <c r="JI34" s="165">
        <v>0.88039999999999996</v>
      </c>
      <c r="JJ34" s="165">
        <v>4.0452000000000004</v>
      </c>
      <c r="JK34" s="165">
        <v>-9.9596</v>
      </c>
      <c r="JL34" s="165">
        <v>-0.4</v>
      </c>
      <c r="JM34" s="165">
        <v>1.024</v>
      </c>
      <c r="JN34" s="165">
        <v>0.28299999999999997</v>
      </c>
      <c r="JO34" s="165">
        <v>2.6023000000000001</v>
      </c>
      <c r="JP34" s="165">
        <v>2.9918999999999998</v>
      </c>
      <c r="JQ34" s="165">
        <v>3.7719999999999998</v>
      </c>
      <c r="JR34" s="165">
        <v>3.4500999999999999</v>
      </c>
      <c r="JS34" s="165">
        <v>3.8944000000000001</v>
      </c>
      <c r="JT34" s="166"/>
      <c r="JU34" s="165">
        <v>22.5</v>
      </c>
      <c r="JV34" s="165">
        <v>1.0121</v>
      </c>
      <c r="JW34" s="165">
        <v>1.08</v>
      </c>
      <c r="JX34" s="166"/>
      <c r="JY34" s="165">
        <v>-3.7486000000000002</v>
      </c>
      <c r="JZ34" s="165">
        <v>-3.0781999999999998</v>
      </c>
      <c r="KA34" s="165">
        <v>-26.723500000000001</v>
      </c>
      <c r="KB34" s="165">
        <v>-3.4559000000000002</v>
      </c>
      <c r="KC34" s="165">
        <v>-4.1852999999999998</v>
      </c>
      <c r="KD34" s="165">
        <v>-26.320900000000002</v>
      </c>
      <c r="KE34" s="165">
        <v>0</v>
      </c>
      <c r="KF34" s="165">
        <v>-24.7</v>
      </c>
      <c r="KG34" s="165">
        <v>9.3000000000000007</v>
      </c>
      <c r="KH34" s="166"/>
      <c r="KI34" s="165">
        <v>-43.838999999999999</v>
      </c>
    </row>
    <row r="35" spans="1:295" ht="18" customHeight="1" x14ac:dyDescent="0.25">
      <c r="A35" s="160" t="s">
        <v>67</v>
      </c>
      <c r="B35" s="160" t="s">
        <v>788</v>
      </c>
      <c r="C35" s="164">
        <v>0</v>
      </c>
      <c r="D35" s="165">
        <v>5.9553000000000003</v>
      </c>
      <c r="E35" s="165">
        <v>-11.1639</v>
      </c>
      <c r="F35" s="165">
        <v>5.7557</v>
      </c>
      <c r="G35" s="165">
        <v>6.6416000000000004</v>
      </c>
      <c r="H35" s="166"/>
      <c r="I35" s="165">
        <v>17.013999999999999</v>
      </c>
      <c r="J35" s="166"/>
      <c r="K35" s="165">
        <v>19.808</v>
      </c>
      <c r="L35" s="165">
        <v>8.7676999999999996</v>
      </c>
      <c r="M35" s="165">
        <v>10.1525</v>
      </c>
      <c r="N35" s="165">
        <v>-13.32</v>
      </c>
      <c r="O35" s="165">
        <v>-37.4</v>
      </c>
      <c r="P35" s="165">
        <v>15.4</v>
      </c>
      <c r="Q35" s="165">
        <v>9.9359999999999999</v>
      </c>
      <c r="R35" s="165">
        <v>-26.4</v>
      </c>
      <c r="S35" s="165">
        <v>3.4748999999999999</v>
      </c>
      <c r="T35" s="165">
        <v>-1.9629000000000001</v>
      </c>
      <c r="U35" s="165">
        <v>5.1933999999999996</v>
      </c>
      <c r="V35" s="165">
        <v>5.1646999999999998</v>
      </c>
      <c r="W35" s="165">
        <v>9.0033999999999992</v>
      </c>
      <c r="X35" s="165">
        <v>3.7801999999999998</v>
      </c>
      <c r="Y35" s="165">
        <v>-1.4075</v>
      </c>
      <c r="Z35" s="165">
        <v>2.2675999999999998</v>
      </c>
      <c r="AA35" s="166"/>
      <c r="AB35" s="165">
        <v>-0.54010000000000002</v>
      </c>
      <c r="AC35" s="165">
        <v>-0.94199999999999995</v>
      </c>
      <c r="AD35" s="165">
        <v>-0.93300000000000005</v>
      </c>
      <c r="AE35" s="165">
        <v>14.38</v>
      </c>
      <c r="AF35" s="165">
        <v>-6.66</v>
      </c>
      <c r="AG35" s="165">
        <v>8.8000000000000007</v>
      </c>
      <c r="AH35" s="165">
        <v>0.69699999999999995</v>
      </c>
      <c r="AI35" s="165">
        <v>0.21099999999999999</v>
      </c>
      <c r="AJ35" s="165">
        <v>-14.5</v>
      </c>
      <c r="AK35" s="165">
        <v>-14.54</v>
      </c>
      <c r="AL35" s="166"/>
      <c r="AM35" s="165">
        <v>-10.89</v>
      </c>
      <c r="AN35" s="165">
        <v>-11</v>
      </c>
      <c r="AO35" s="165">
        <v>4.3158000000000003</v>
      </c>
      <c r="AP35" s="165">
        <v>3.6738</v>
      </c>
      <c r="AQ35" s="165">
        <v>17.866</v>
      </c>
      <c r="AR35" s="165">
        <v>20.6419</v>
      </c>
      <c r="AS35" s="165">
        <v>-16.1629</v>
      </c>
      <c r="AT35" s="165">
        <v>-13.6638</v>
      </c>
      <c r="AU35" s="165">
        <v>-13.839499999999999</v>
      </c>
      <c r="AV35" s="166"/>
      <c r="AW35" s="165">
        <v>4.7727000000000004</v>
      </c>
      <c r="AX35" s="165">
        <v>-13.797800000000001</v>
      </c>
      <c r="AY35" s="165">
        <v>-10.716699999999999</v>
      </c>
      <c r="AZ35" s="165">
        <v>1.9851000000000001</v>
      </c>
      <c r="BA35" s="165">
        <v>11.0558</v>
      </c>
      <c r="BB35" s="165">
        <v>121.5643</v>
      </c>
      <c r="BC35" s="165">
        <v>15.3889</v>
      </c>
      <c r="BD35" s="165">
        <v>-6.8</v>
      </c>
      <c r="BE35" s="165">
        <v>-6.7</v>
      </c>
      <c r="BF35" s="165">
        <v>-22.146100000000001</v>
      </c>
      <c r="BG35" s="165">
        <v>-21.950800000000001</v>
      </c>
      <c r="BH35" s="165">
        <v>-3.5116999999999998</v>
      </c>
      <c r="BI35" s="166"/>
      <c r="BJ35" s="165">
        <v>14.4419</v>
      </c>
      <c r="BK35" s="165">
        <v>9.4802999999999997</v>
      </c>
      <c r="BL35" s="165">
        <v>1.0209999999999999</v>
      </c>
      <c r="BM35" s="165">
        <v>0.75839999999999996</v>
      </c>
      <c r="BN35" s="165">
        <v>-97.445599999999999</v>
      </c>
      <c r="BO35" s="165">
        <v>32.624299999999998</v>
      </c>
      <c r="BP35" s="165">
        <v>32.685299999999998</v>
      </c>
      <c r="BQ35" s="165">
        <v>65.158900000000003</v>
      </c>
      <c r="BR35" s="165">
        <v>-115.5026</v>
      </c>
      <c r="BS35" s="166"/>
      <c r="BT35" s="166"/>
      <c r="BU35" s="166"/>
      <c r="BV35" s="165">
        <v>15.9573</v>
      </c>
      <c r="BW35" s="165">
        <v>4.9800000000000004</v>
      </c>
      <c r="BX35" s="165">
        <v>6.52</v>
      </c>
      <c r="BY35" s="166"/>
      <c r="BZ35" s="165">
        <v>-4.9000000000000004</v>
      </c>
      <c r="CA35" s="165">
        <v>-3.3447</v>
      </c>
      <c r="CB35" s="165">
        <v>-3.8805999999999998</v>
      </c>
      <c r="CC35" s="165">
        <v>23.256399999999999</v>
      </c>
      <c r="CD35" s="165">
        <v>22.535399999999999</v>
      </c>
      <c r="CE35" s="166"/>
      <c r="CF35" s="165">
        <v>-19.0854</v>
      </c>
      <c r="CG35" s="165">
        <v>-18.8063</v>
      </c>
      <c r="CH35" s="165">
        <v>13.9208</v>
      </c>
      <c r="CI35" s="165">
        <v>32.476900000000001</v>
      </c>
      <c r="CJ35" s="166"/>
      <c r="CK35" s="166"/>
      <c r="CL35" s="165">
        <v>106.4</v>
      </c>
      <c r="CM35" s="165">
        <v>-62.7</v>
      </c>
      <c r="CN35" s="165">
        <v>-3.58</v>
      </c>
      <c r="CO35" s="165">
        <v>44.8795</v>
      </c>
      <c r="CP35" s="165">
        <v>44.580100000000002</v>
      </c>
      <c r="CQ35" s="165">
        <v>43.520800000000001</v>
      </c>
      <c r="CR35" s="165">
        <v>52.302</v>
      </c>
      <c r="CS35" s="165">
        <v>52.805999999999997</v>
      </c>
      <c r="CT35" s="165">
        <v>-25.2803</v>
      </c>
      <c r="CU35" s="165">
        <v>-37.176499999999997</v>
      </c>
      <c r="CV35" s="165">
        <v>-18.3248</v>
      </c>
      <c r="CW35" s="165">
        <v>3.3485</v>
      </c>
      <c r="CX35" s="165">
        <v>29.06</v>
      </c>
      <c r="CY35" s="165">
        <v>15.29</v>
      </c>
      <c r="CZ35" s="165">
        <v>10.786099999999999</v>
      </c>
      <c r="DA35" s="165">
        <v>10.9406</v>
      </c>
      <c r="DB35" s="165">
        <v>-10.61</v>
      </c>
      <c r="DC35" s="166"/>
      <c r="DD35" s="165">
        <v>-34.571599999999997</v>
      </c>
      <c r="DE35" s="165">
        <v>-33.127099999999999</v>
      </c>
      <c r="DF35" s="165">
        <v>49.597900000000003</v>
      </c>
      <c r="DG35" s="165">
        <v>1.52E-2</v>
      </c>
      <c r="DH35" s="165">
        <v>-5.4451999999999998</v>
      </c>
      <c r="DI35" s="165">
        <v>0</v>
      </c>
      <c r="DJ35" s="165">
        <v>0</v>
      </c>
      <c r="DK35" s="165">
        <v>-1.4037999999999999</v>
      </c>
      <c r="DL35" s="165">
        <v>8.2341999999999995</v>
      </c>
      <c r="DM35" s="165">
        <v>9.3101000000000003</v>
      </c>
      <c r="DN35" s="165">
        <v>19.117100000000001</v>
      </c>
      <c r="DO35" s="166"/>
      <c r="DP35" s="165">
        <v>-1.9</v>
      </c>
      <c r="DQ35" s="165">
        <v>8.9745000000000008</v>
      </c>
      <c r="DR35" s="165">
        <v>-48.012700000000002</v>
      </c>
      <c r="DS35" s="166"/>
      <c r="DT35" s="165">
        <v>-17.79</v>
      </c>
      <c r="DU35" s="165">
        <v>7.68</v>
      </c>
      <c r="DV35" s="165">
        <v>38.799999999999997</v>
      </c>
      <c r="DW35" s="165">
        <v>-42.709099999999999</v>
      </c>
      <c r="DX35" s="165">
        <v>-22.127300000000002</v>
      </c>
      <c r="DY35" s="166"/>
      <c r="DZ35" s="165">
        <v>-38.636400000000002</v>
      </c>
      <c r="EA35" s="165">
        <v>25.085100000000001</v>
      </c>
      <c r="EB35" s="165">
        <v>0.55689999999999995</v>
      </c>
      <c r="EC35" s="165">
        <v>-12.435</v>
      </c>
      <c r="ED35" s="165">
        <v>-12.2776</v>
      </c>
      <c r="EE35" s="165">
        <v>-13.9123</v>
      </c>
      <c r="EF35" s="165">
        <v>-17.963100000000001</v>
      </c>
      <c r="EG35" s="165">
        <v>-10.919</v>
      </c>
      <c r="EH35" s="165">
        <v>-110.358</v>
      </c>
      <c r="EI35" s="165">
        <v>-80.971500000000006</v>
      </c>
      <c r="EJ35" s="166"/>
      <c r="EK35" s="165">
        <v>-10.2273</v>
      </c>
      <c r="EL35" s="165">
        <v>-8.9438999999999993</v>
      </c>
      <c r="EM35" s="165">
        <v>10.286300000000001</v>
      </c>
      <c r="EN35" s="165">
        <v>3.3144999999999998</v>
      </c>
      <c r="EO35" s="165">
        <v>1.8737999999999999</v>
      </c>
      <c r="EP35" s="165">
        <v>13.84</v>
      </c>
      <c r="EQ35" s="165">
        <v>-27.368200000000002</v>
      </c>
      <c r="ER35" s="165">
        <v>-26.4099</v>
      </c>
      <c r="ES35" s="165">
        <v>2.4521000000000002</v>
      </c>
      <c r="ET35" s="165">
        <v>0</v>
      </c>
      <c r="EU35" s="165">
        <v>-11.82</v>
      </c>
      <c r="EV35" s="165">
        <v>-0.3</v>
      </c>
      <c r="EW35" s="165">
        <v>3.8742000000000001</v>
      </c>
      <c r="EX35" s="165">
        <v>7.2957999999999998</v>
      </c>
      <c r="EY35" s="165">
        <v>-6.5853999999999999</v>
      </c>
      <c r="EZ35" s="165">
        <v>-6.6044999999999998</v>
      </c>
      <c r="FA35" s="165">
        <v>6.9099000000000004</v>
      </c>
      <c r="FB35" s="165">
        <v>0.34139999999999998</v>
      </c>
      <c r="FC35" s="165">
        <v>-17.628599999999999</v>
      </c>
      <c r="FD35" s="165">
        <v>3.6069</v>
      </c>
      <c r="FE35" s="166"/>
      <c r="FF35" s="165">
        <v>3.3698999999999999</v>
      </c>
      <c r="FG35" s="165">
        <v>3.2705000000000002</v>
      </c>
      <c r="FH35" s="165">
        <v>3.6415000000000002</v>
      </c>
      <c r="FI35" s="165">
        <v>0</v>
      </c>
      <c r="FJ35" s="165">
        <v>-9.8798999999999992</v>
      </c>
      <c r="FK35" s="165">
        <v>-9.7125000000000004</v>
      </c>
      <c r="FL35" s="165">
        <v>-19.2575</v>
      </c>
      <c r="FM35" s="165">
        <v>21.181899999999999</v>
      </c>
      <c r="FN35" s="165">
        <v>21.4129</v>
      </c>
      <c r="FO35" s="165">
        <v>-10.2752</v>
      </c>
      <c r="FP35" s="166"/>
      <c r="FQ35" s="165">
        <v>21.788699999999999</v>
      </c>
      <c r="FR35" s="165">
        <v>-20.05</v>
      </c>
      <c r="FS35" s="165">
        <v>-1.4661999999999999</v>
      </c>
      <c r="FT35" s="165">
        <v>0.28860000000000002</v>
      </c>
      <c r="FU35" s="165">
        <v>1.06</v>
      </c>
      <c r="FV35" s="165">
        <v>2.0299999999999998</v>
      </c>
      <c r="FW35" s="165">
        <v>-21.881499999999999</v>
      </c>
      <c r="FX35" s="166"/>
      <c r="FY35" s="165">
        <v>1.506</v>
      </c>
      <c r="FZ35" s="165">
        <v>0.627</v>
      </c>
      <c r="GA35" s="166"/>
      <c r="GB35" s="165">
        <v>-11.33</v>
      </c>
      <c r="GC35" s="165">
        <v>-1.9966999999999999</v>
      </c>
      <c r="GD35" s="165">
        <v>8.3325999999999993</v>
      </c>
      <c r="GE35" s="165">
        <v>-5.89</v>
      </c>
      <c r="GF35" s="165">
        <v>39.218400000000003</v>
      </c>
      <c r="GG35" s="166"/>
      <c r="GH35" s="165">
        <v>26.676300000000001</v>
      </c>
      <c r="GI35" s="165">
        <v>-8.9770000000000003</v>
      </c>
      <c r="GJ35" s="165">
        <v>-9.6462000000000003</v>
      </c>
      <c r="GK35" s="165">
        <v>2.8755000000000002</v>
      </c>
      <c r="GL35" s="166"/>
      <c r="GM35" s="166"/>
      <c r="GN35" s="165">
        <v>-15.321199999999999</v>
      </c>
      <c r="GO35" s="165">
        <v>-22.891300000000001</v>
      </c>
      <c r="GP35" s="165">
        <v>1.3692</v>
      </c>
      <c r="GQ35" s="165">
        <v>-20.6492</v>
      </c>
      <c r="GR35" s="165">
        <v>8.6929999999999996</v>
      </c>
      <c r="GS35" s="165">
        <v>9.1861999999999995</v>
      </c>
      <c r="GT35" s="165">
        <v>131.8201</v>
      </c>
      <c r="GU35" s="165">
        <v>-0.38350000000000001</v>
      </c>
      <c r="GV35" s="165">
        <v>-5.8036000000000003</v>
      </c>
      <c r="GW35" s="165">
        <v>-8.3978000000000002</v>
      </c>
      <c r="GX35" s="165">
        <v>2.3117999999999999</v>
      </c>
      <c r="GY35" s="165">
        <v>7.6924999999999999</v>
      </c>
      <c r="GZ35" s="165">
        <v>7.7769000000000004</v>
      </c>
      <c r="HA35" s="165">
        <v>2</v>
      </c>
      <c r="HB35" s="165">
        <v>7.3711000000000002</v>
      </c>
      <c r="HC35" s="165">
        <v>8.6943999999999999</v>
      </c>
      <c r="HD35" s="165">
        <v>0.84</v>
      </c>
      <c r="HE35" s="165">
        <v>-7.7839999999999998</v>
      </c>
      <c r="HF35" s="165">
        <v>-13.136699999999999</v>
      </c>
      <c r="HG35" s="165">
        <v>19.616299999999999</v>
      </c>
      <c r="HH35" s="165">
        <v>14.8002</v>
      </c>
      <c r="HI35" s="165">
        <v>-2.8679999999999999</v>
      </c>
      <c r="HJ35" s="165">
        <v>-2.4005000000000001</v>
      </c>
      <c r="HK35" s="165">
        <v>0</v>
      </c>
      <c r="HL35" s="166"/>
      <c r="HM35" s="165">
        <v>-12.9337</v>
      </c>
      <c r="HN35" s="165">
        <v>-14.098699999999999</v>
      </c>
      <c r="HO35" s="166"/>
      <c r="HP35" s="166"/>
      <c r="HQ35" s="165">
        <v>-12.1662</v>
      </c>
      <c r="HR35" s="165">
        <v>-11.8421</v>
      </c>
      <c r="HS35" s="165">
        <v>-15.311299999999999</v>
      </c>
      <c r="HT35" s="165">
        <v>-15.415699999999999</v>
      </c>
      <c r="HU35" s="165">
        <v>31.06</v>
      </c>
      <c r="HV35" s="165">
        <v>31.02</v>
      </c>
      <c r="HW35" s="165">
        <v>-23.9</v>
      </c>
      <c r="HX35" s="165">
        <v>-24.3</v>
      </c>
      <c r="HY35" s="165">
        <v>1.1087</v>
      </c>
      <c r="HZ35" s="165">
        <v>7.84</v>
      </c>
      <c r="IA35" s="165">
        <v>81.997399999999999</v>
      </c>
      <c r="IB35" s="165">
        <v>7.0957999999999997</v>
      </c>
      <c r="IC35" s="165">
        <v>6.9519000000000002</v>
      </c>
      <c r="ID35" s="165">
        <v>-14.4</v>
      </c>
      <c r="IE35" s="165">
        <v>-34</v>
      </c>
      <c r="IF35" s="165">
        <v>-5.4</v>
      </c>
      <c r="IG35" s="165">
        <v>-5.9</v>
      </c>
      <c r="IH35" s="165">
        <v>-18.432200000000002</v>
      </c>
      <c r="II35" s="166"/>
      <c r="IJ35" s="165">
        <v>-109.5213</v>
      </c>
      <c r="IK35" s="165">
        <v>27.626200000000001</v>
      </c>
      <c r="IL35" s="166"/>
      <c r="IM35" s="165">
        <v>-46.283200000000001</v>
      </c>
      <c r="IN35" s="165">
        <v>-38.9938</v>
      </c>
      <c r="IO35" s="165">
        <v>97.576599999999999</v>
      </c>
      <c r="IP35" s="165">
        <v>77.754599999999996</v>
      </c>
      <c r="IQ35" s="165">
        <v>141.8135</v>
      </c>
      <c r="IR35" s="165">
        <v>93.391000000000005</v>
      </c>
      <c r="IS35" s="165">
        <v>17.577000000000002</v>
      </c>
      <c r="IT35" s="165">
        <v>8.0304000000000002</v>
      </c>
      <c r="IU35" s="165">
        <v>7.4577</v>
      </c>
      <c r="IV35" s="165">
        <v>-27.373200000000001</v>
      </c>
      <c r="IW35" s="165">
        <v>176.7217</v>
      </c>
      <c r="IX35" s="165">
        <v>-211.92939999999999</v>
      </c>
      <c r="IY35" s="165">
        <v>-35.123800000000003</v>
      </c>
      <c r="IZ35" s="165">
        <v>40.323300000000003</v>
      </c>
      <c r="JA35" s="165">
        <v>-0.2087</v>
      </c>
      <c r="JB35" s="166"/>
      <c r="JC35" s="165">
        <v>-11.68</v>
      </c>
      <c r="JD35" s="165">
        <v>0.39</v>
      </c>
      <c r="JE35" s="165">
        <v>0.38200000000000001</v>
      </c>
      <c r="JF35" s="165">
        <v>9.2799999999999994</v>
      </c>
      <c r="JG35" s="165">
        <v>-6.64</v>
      </c>
      <c r="JH35" s="165">
        <v>-2.8403</v>
      </c>
      <c r="JI35" s="165">
        <v>1.3504</v>
      </c>
      <c r="JJ35" s="165">
        <v>3.8407</v>
      </c>
      <c r="JK35" s="165">
        <v>-9.5780999999999992</v>
      </c>
      <c r="JL35" s="165">
        <v>-1.4</v>
      </c>
      <c r="JM35" s="165">
        <v>0.64200000000000002</v>
      </c>
      <c r="JN35" s="165">
        <v>0.40899999999999997</v>
      </c>
      <c r="JO35" s="166"/>
      <c r="JP35" s="166"/>
      <c r="JQ35" s="165">
        <v>4.0846</v>
      </c>
      <c r="JR35" s="165">
        <v>3.2151999999999998</v>
      </c>
      <c r="JS35" s="165">
        <v>3.9428000000000001</v>
      </c>
      <c r="JT35" s="166"/>
      <c r="JU35" s="165">
        <v>21.6</v>
      </c>
      <c r="JV35" s="165">
        <v>1.5943000000000001</v>
      </c>
      <c r="JW35" s="165">
        <v>1.27</v>
      </c>
      <c r="JX35" s="166"/>
      <c r="JY35" s="165">
        <v>-3.3504999999999998</v>
      </c>
      <c r="JZ35" s="165">
        <v>-3.7178</v>
      </c>
      <c r="KA35" s="165">
        <v>-26.9344</v>
      </c>
      <c r="KB35" s="165">
        <v>-2.7033999999999998</v>
      </c>
      <c r="KC35" s="165">
        <v>-3.6017000000000001</v>
      </c>
      <c r="KD35" s="165">
        <v>-28.3566</v>
      </c>
      <c r="KE35" s="165">
        <v>0</v>
      </c>
      <c r="KF35" s="165">
        <v>-23.9</v>
      </c>
      <c r="KG35" s="165">
        <v>8.4</v>
      </c>
      <c r="KH35" s="166"/>
      <c r="KI35" s="165">
        <v>-43.380200000000002</v>
      </c>
    </row>
    <row r="36" spans="1:295" ht="18" customHeight="1" x14ac:dyDescent="0.25">
      <c r="A36" s="160" t="s">
        <v>67</v>
      </c>
      <c r="B36" s="160" t="s">
        <v>789</v>
      </c>
      <c r="C36" s="164">
        <v>0</v>
      </c>
      <c r="D36" s="165">
        <v>6.1147999999999998</v>
      </c>
      <c r="E36" s="165">
        <v>-11.2882</v>
      </c>
      <c r="F36" s="165">
        <v>6.1619999999999999</v>
      </c>
      <c r="G36" s="165">
        <v>6.51</v>
      </c>
      <c r="H36" s="166"/>
      <c r="I36" s="165">
        <v>17.340499999999999</v>
      </c>
      <c r="J36" s="166"/>
      <c r="K36" s="165">
        <v>19.9328</v>
      </c>
      <c r="L36" s="165">
        <v>8.7036999999999995</v>
      </c>
      <c r="M36" s="165">
        <v>10.0578</v>
      </c>
      <c r="N36" s="165">
        <v>-15.54</v>
      </c>
      <c r="O36" s="165">
        <v>-39.6</v>
      </c>
      <c r="P36" s="166"/>
      <c r="Q36" s="165">
        <v>10.763999999999999</v>
      </c>
      <c r="R36" s="166"/>
      <c r="S36" s="165">
        <v>3.1627000000000001</v>
      </c>
      <c r="T36" s="165">
        <v>-2.1360000000000001</v>
      </c>
      <c r="U36" s="165">
        <v>5.0830000000000002</v>
      </c>
      <c r="V36" s="165">
        <v>5.1098999999999997</v>
      </c>
      <c r="W36" s="165">
        <v>8.8880999999999997</v>
      </c>
      <c r="X36" s="165">
        <v>3.6254</v>
      </c>
      <c r="Y36" s="165">
        <v>-1.4033</v>
      </c>
      <c r="Z36" s="165">
        <v>2.0853999999999999</v>
      </c>
      <c r="AA36" s="166"/>
      <c r="AB36" s="165">
        <v>-0.6321</v>
      </c>
      <c r="AC36" s="165">
        <v>-0.91300000000000003</v>
      </c>
      <c r="AD36" s="165">
        <v>-0.92700000000000005</v>
      </c>
      <c r="AE36" s="165">
        <v>14.196</v>
      </c>
      <c r="AF36" s="165">
        <v>-4.4400000000000004</v>
      </c>
      <c r="AG36" s="165">
        <v>8.8000000000000007</v>
      </c>
      <c r="AH36" s="165">
        <v>1.17</v>
      </c>
      <c r="AI36" s="165">
        <v>0.21099999999999999</v>
      </c>
      <c r="AJ36" s="165">
        <v>-14.5</v>
      </c>
      <c r="AK36" s="165">
        <v>-14.4</v>
      </c>
      <c r="AL36" s="166"/>
      <c r="AM36" s="165">
        <v>-10.87</v>
      </c>
      <c r="AN36" s="165">
        <v>-10.92</v>
      </c>
      <c r="AO36" s="165">
        <v>4.9410999999999996</v>
      </c>
      <c r="AP36" s="165">
        <v>4.0004999999999997</v>
      </c>
      <c r="AQ36" s="165">
        <v>15.2326</v>
      </c>
      <c r="AR36" s="165">
        <v>19.5747</v>
      </c>
      <c r="AS36" s="165">
        <v>-17.6479</v>
      </c>
      <c r="AT36" s="165">
        <v>-14.333600000000001</v>
      </c>
      <c r="AU36" s="165">
        <v>-14.4504</v>
      </c>
      <c r="AV36" s="166"/>
      <c r="AW36" s="165">
        <v>33.511000000000003</v>
      </c>
      <c r="AX36" s="165">
        <v>-16.744900000000001</v>
      </c>
      <c r="AY36" s="165">
        <v>-13.128</v>
      </c>
      <c r="AZ36" s="165">
        <v>3.5632999999999999</v>
      </c>
      <c r="BA36" s="165">
        <v>18.150200000000002</v>
      </c>
      <c r="BB36" s="165">
        <v>119.3062</v>
      </c>
      <c r="BC36" s="165">
        <v>14.2399</v>
      </c>
      <c r="BD36" s="165">
        <v>-6.6</v>
      </c>
      <c r="BE36" s="165">
        <v>-6.7</v>
      </c>
      <c r="BF36" s="165">
        <v>-19.975000000000001</v>
      </c>
      <c r="BG36" s="165">
        <v>-21.155100000000001</v>
      </c>
      <c r="BH36" s="165">
        <v>-3.258</v>
      </c>
      <c r="BI36" s="166"/>
      <c r="BJ36" s="165">
        <v>13.393800000000001</v>
      </c>
      <c r="BK36" s="165">
        <v>9.1809999999999992</v>
      </c>
      <c r="BL36" s="165">
        <v>1.0644</v>
      </c>
      <c r="BM36" s="165">
        <v>0.79800000000000004</v>
      </c>
      <c r="BN36" s="165">
        <v>-90.731499999999997</v>
      </c>
      <c r="BO36" s="165">
        <v>32.380099999999999</v>
      </c>
      <c r="BP36" s="165">
        <v>32.532699999999998</v>
      </c>
      <c r="BQ36" s="165">
        <v>52.162199999999999</v>
      </c>
      <c r="BR36" s="165">
        <v>-116.20829999999999</v>
      </c>
      <c r="BS36" s="166"/>
      <c r="BT36" s="166"/>
      <c r="BU36" s="166"/>
      <c r="BV36" s="165">
        <v>18.082899999999999</v>
      </c>
      <c r="BW36" s="165">
        <v>5.38</v>
      </c>
      <c r="BX36" s="165">
        <v>6.8</v>
      </c>
      <c r="BY36" s="166"/>
      <c r="BZ36" s="165">
        <v>-3.79</v>
      </c>
      <c r="CA36" s="165">
        <v>-8.4351000000000003</v>
      </c>
      <c r="CB36" s="165">
        <v>-8.1671999999999993</v>
      </c>
      <c r="CC36" s="165">
        <v>19.982299999999999</v>
      </c>
      <c r="CD36" s="165">
        <v>18.909700000000001</v>
      </c>
      <c r="CE36" s="166"/>
      <c r="CF36" s="165">
        <v>-11.8264</v>
      </c>
      <c r="CG36" s="165">
        <v>-11.826700000000001</v>
      </c>
      <c r="CH36" s="165">
        <v>13.9724</v>
      </c>
      <c r="CI36" s="165">
        <v>31.8294</v>
      </c>
      <c r="CJ36" s="166"/>
      <c r="CK36" s="166"/>
      <c r="CL36" s="165">
        <v>105.7</v>
      </c>
      <c r="CM36" s="165">
        <v>-62</v>
      </c>
      <c r="CN36" s="165">
        <v>-3.77</v>
      </c>
      <c r="CO36" s="165">
        <v>47.744</v>
      </c>
      <c r="CP36" s="165">
        <v>48.178600000000003</v>
      </c>
      <c r="CQ36" s="165">
        <v>46.393900000000002</v>
      </c>
      <c r="CR36" s="165">
        <v>52.421500000000002</v>
      </c>
      <c r="CS36" s="165">
        <v>52.091700000000003</v>
      </c>
      <c r="CT36" s="165">
        <v>-23.546600000000002</v>
      </c>
      <c r="CU36" s="165">
        <v>-38.593299999999999</v>
      </c>
      <c r="CV36" s="165">
        <v>-17.161300000000001</v>
      </c>
      <c r="CW36" s="165">
        <v>3.347</v>
      </c>
      <c r="CX36" s="165">
        <v>27.13</v>
      </c>
      <c r="CY36" s="165">
        <v>15.51</v>
      </c>
      <c r="CZ36" s="165">
        <v>10.786099999999999</v>
      </c>
      <c r="DA36" s="165">
        <v>11.0382</v>
      </c>
      <c r="DB36" s="165">
        <v>-10.63</v>
      </c>
      <c r="DC36" s="166"/>
      <c r="DD36" s="165">
        <v>-33.931899999999999</v>
      </c>
      <c r="DE36" s="165">
        <v>-33.3123</v>
      </c>
      <c r="DF36" s="165">
        <v>45.769199999999998</v>
      </c>
      <c r="DG36" s="165">
        <v>1.4999999999999999E-2</v>
      </c>
      <c r="DH36" s="165">
        <v>-5.5852000000000004</v>
      </c>
      <c r="DI36" s="165">
        <v>0</v>
      </c>
      <c r="DJ36" s="165">
        <v>0</v>
      </c>
      <c r="DK36" s="165">
        <v>-1.3660000000000001</v>
      </c>
      <c r="DL36" s="165">
        <v>7.8601999999999999</v>
      </c>
      <c r="DM36" s="165">
        <v>9.4678000000000004</v>
      </c>
      <c r="DN36" s="165">
        <v>18.189399999999999</v>
      </c>
      <c r="DO36" s="166"/>
      <c r="DP36" s="165">
        <v>-1.85</v>
      </c>
      <c r="DQ36" s="165">
        <v>9.734</v>
      </c>
      <c r="DR36" s="165">
        <v>-43.722499999999997</v>
      </c>
      <c r="DS36" s="166"/>
      <c r="DT36" s="165">
        <v>-17.7</v>
      </c>
      <c r="DU36" s="165">
        <v>7.75</v>
      </c>
      <c r="DV36" s="165">
        <v>39.840000000000003</v>
      </c>
      <c r="DW36" s="165">
        <v>-38.545499999999997</v>
      </c>
      <c r="DX36" s="165">
        <v>-19.2545</v>
      </c>
      <c r="DY36" s="166"/>
      <c r="DZ36" s="165">
        <v>-37.472700000000003</v>
      </c>
      <c r="EA36" s="165">
        <v>30.5564</v>
      </c>
      <c r="EB36" s="165">
        <v>4.3738000000000001</v>
      </c>
      <c r="EC36" s="165">
        <v>-8.4974000000000007</v>
      </c>
      <c r="ED36" s="165">
        <v>-8.4207999999999998</v>
      </c>
      <c r="EE36" s="165">
        <v>-16.161000000000001</v>
      </c>
      <c r="EF36" s="165">
        <v>-20.7591</v>
      </c>
      <c r="EG36" s="165">
        <v>-11.272</v>
      </c>
      <c r="EH36" s="165">
        <v>-96.803399999999996</v>
      </c>
      <c r="EI36" s="165">
        <v>-84.057599999999994</v>
      </c>
      <c r="EJ36" s="166"/>
      <c r="EK36" s="165">
        <v>-10.069699999999999</v>
      </c>
      <c r="EL36" s="165">
        <v>-9.0762</v>
      </c>
      <c r="EM36" s="165">
        <v>18.156600000000001</v>
      </c>
      <c r="EN36" s="165">
        <v>5.3418999999999999</v>
      </c>
      <c r="EO36" s="165">
        <v>4.0462999999999996</v>
      </c>
      <c r="EP36" s="165">
        <v>-0.51600000000000001</v>
      </c>
      <c r="EQ36" s="165">
        <v>-27.274799999999999</v>
      </c>
      <c r="ER36" s="165">
        <v>-27.071200000000001</v>
      </c>
      <c r="ES36" s="165">
        <v>4.4626000000000001</v>
      </c>
      <c r="ET36" s="165">
        <v>0</v>
      </c>
      <c r="EU36" s="165">
        <v>-8.17</v>
      </c>
      <c r="EV36" s="165">
        <v>0.1</v>
      </c>
      <c r="EW36" s="165">
        <v>3.8081</v>
      </c>
      <c r="EX36" s="165">
        <v>12.1922</v>
      </c>
      <c r="EY36" s="165">
        <v>-7.3442999999999996</v>
      </c>
      <c r="EZ36" s="165">
        <v>-7.4119000000000002</v>
      </c>
      <c r="FA36" s="165">
        <v>6.7927999999999997</v>
      </c>
      <c r="FB36" s="165">
        <v>1.7214</v>
      </c>
      <c r="FC36" s="165">
        <v>-19.8063</v>
      </c>
      <c r="FD36" s="165">
        <v>3.7339000000000002</v>
      </c>
      <c r="FE36" s="166"/>
      <c r="FF36" s="165">
        <v>3.5129999999999999</v>
      </c>
      <c r="FG36" s="165">
        <v>2.5804</v>
      </c>
      <c r="FH36" s="165">
        <v>2.4741</v>
      </c>
      <c r="FI36" s="165">
        <v>0</v>
      </c>
      <c r="FJ36" s="165">
        <v>-5.3586</v>
      </c>
      <c r="FK36" s="165">
        <v>-5.5260999999999996</v>
      </c>
      <c r="FL36" s="165">
        <v>-19.592400000000001</v>
      </c>
      <c r="FM36" s="165">
        <v>20.509899999999998</v>
      </c>
      <c r="FN36" s="165">
        <v>20.5307</v>
      </c>
      <c r="FO36" s="165">
        <v>-8.9419000000000004</v>
      </c>
      <c r="FP36" s="166"/>
      <c r="FQ36" s="165">
        <v>22.999600000000001</v>
      </c>
      <c r="FR36" s="165">
        <v>-19.36</v>
      </c>
      <c r="FS36" s="165">
        <v>-1.4039999999999999</v>
      </c>
      <c r="FT36" s="165">
        <v>0.29780000000000001</v>
      </c>
      <c r="FU36" s="165">
        <v>0.86</v>
      </c>
      <c r="FV36" s="165">
        <v>1.9</v>
      </c>
      <c r="FW36" s="165">
        <v>-21.985299999999999</v>
      </c>
      <c r="FX36" s="166"/>
      <c r="FY36" s="165">
        <v>1.4530000000000001</v>
      </c>
      <c r="FZ36" s="165">
        <v>0.72</v>
      </c>
      <c r="GA36" s="166"/>
      <c r="GB36" s="165">
        <v>-10.02</v>
      </c>
      <c r="GC36" s="165">
        <v>-1.4674</v>
      </c>
      <c r="GD36" s="165">
        <v>8.49</v>
      </c>
      <c r="GE36" s="165">
        <v>-5.53</v>
      </c>
      <c r="GF36" s="165">
        <v>41.083500000000001</v>
      </c>
      <c r="GG36" s="166"/>
      <c r="GH36" s="165">
        <v>27.266400000000001</v>
      </c>
      <c r="GI36" s="165">
        <v>-9.3382000000000005</v>
      </c>
      <c r="GJ36" s="165">
        <v>-10.140599999999999</v>
      </c>
      <c r="GK36" s="165">
        <v>2.9794</v>
      </c>
      <c r="GL36" s="166"/>
      <c r="GM36" s="166"/>
      <c r="GN36" s="165">
        <v>-15.0662</v>
      </c>
      <c r="GO36" s="165">
        <v>-24.584900000000001</v>
      </c>
      <c r="GP36" s="165">
        <v>1.4539</v>
      </c>
      <c r="GQ36" s="165">
        <v>-20.3583</v>
      </c>
      <c r="GR36" s="165">
        <v>6.3640999999999996</v>
      </c>
      <c r="GS36" s="165">
        <v>6.2237999999999998</v>
      </c>
      <c r="GT36" s="165">
        <v>129.1677</v>
      </c>
      <c r="GU36" s="165">
        <v>0.2137</v>
      </c>
      <c r="GV36" s="165">
        <v>-5.5846</v>
      </c>
      <c r="GW36" s="165">
        <v>-8.9289000000000005</v>
      </c>
      <c r="GX36" s="165">
        <v>3.2549999999999999</v>
      </c>
      <c r="GY36" s="165">
        <v>7.7656999999999998</v>
      </c>
      <c r="GZ36" s="165">
        <v>7.7847999999999997</v>
      </c>
      <c r="HA36" s="165">
        <v>3</v>
      </c>
      <c r="HB36" s="165">
        <v>6.5171000000000001</v>
      </c>
      <c r="HC36" s="165">
        <v>8.4210999999999991</v>
      </c>
      <c r="HD36" s="165">
        <v>-0.42</v>
      </c>
      <c r="HE36" s="165">
        <v>0</v>
      </c>
      <c r="HF36" s="165">
        <v>-15.2455</v>
      </c>
      <c r="HG36" s="165">
        <v>19.254799999999999</v>
      </c>
      <c r="HH36" s="165">
        <v>16.816199999999998</v>
      </c>
      <c r="HI36" s="165">
        <v>-2.0798000000000001</v>
      </c>
      <c r="HJ36" s="165">
        <v>-2.1638999999999999</v>
      </c>
      <c r="HK36" s="165">
        <v>-5.3540000000000001</v>
      </c>
      <c r="HL36" s="165">
        <v>0</v>
      </c>
      <c r="HM36" s="165">
        <v>-12.529</v>
      </c>
      <c r="HN36" s="165">
        <v>-12.974600000000001</v>
      </c>
      <c r="HO36" s="166"/>
      <c r="HP36" s="166"/>
      <c r="HQ36" s="165">
        <v>-11.353199999999999</v>
      </c>
      <c r="HR36" s="165">
        <v>-10.770899999999999</v>
      </c>
      <c r="HS36" s="165">
        <v>-15.8584</v>
      </c>
      <c r="HT36" s="165">
        <v>-15.244400000000001</v>
      </c>
      <c r="HU36" s="165">
        <v>30.46</v>
      </c>
      <c r="HV36" s="165">
        <v>30.61</v>
      </c>
      <c r="HW36" s="165">
        <v>-23.3</v>
      </c>
      <c r="HX36" s="165">
        <v>-23.5</v>
      </c>
      <c r="HY36" s="165">
        <v>0.84499999999999997</v>
      </c>
      <c r="HZ36" s="165">
        <v>7.76</v>
      </c>
      <c r="IA36" s="165">
        <v>71.764200000000002</v>
      </c>
      <c r="IB36" s="165">
        <v>10.659000000000001</v>
      </c>
      <c r="IC36" s="165">
        <v>10.6264</v>
      </c>
      <c r="ID36" s="165">
        <v>-14.8</v>
      </c>
      <c r="IE36" s="165">
        <v>-34.1</v>
      </c>
      <c r="IF36" s="165">
        <v>-6.3</v>
      </c>
      <c r="IG36" s="165">
        <v>-6.8</v>
      </c>
      <c r="IH36" s="165">
        <v>-19.7865</v>
      </c>
      <c r="II36" s="166"/>
      <c r="IJ36" s="165">
        <v>-110.9873</v>
      </c>
      <c r="IK36" s="165">
        <v>30.986999999999998</v>
      </c>
      <c r="IL36" s="165">
        <v>-293.31810000000002</v>
      </c>
      <c r="IM36" s="165">
        <v>-43.964399999999998</v>
      </c>
      <c r="IN36" s="165">
        <v>-40.545900000000003</v>
      </c>
      <c r="IO36" s="165">
        <v>98.869799999999998</v>
      </c>
      <c r="IP36" s="165">
        <v>74.890500000000003</v>
      </c>
      <c r="IQ36" s="165">
        <v>138.69929999999999</v>
      </c>
      <c r="IR36" s="165">
        <v>89.885000000000005</v>
      </c>
      <c r="IS36" s="165">
        <v>22.439399999999999</v>
      </c>
      <c r="IT36" s="165">
        <v>7.9775</v>
      </c>
      <c r="IU36" s="165">
        <v>5.9452999999999996</v>
      </c>
      <c r="IV36" s="165">
        <v>-25.404900000000001</v>
      </c>
      <c r="IW36" s="165">
        <v>177.67609999999999</v>
      </c>
      <c r="IX36" s="165">
        <v>-208.4203</v>
      </c>
      <c r="IY36" s="165">
        <v>-32.518000000000001</v>
      </c>
      <c r="IZ36" s="165">
        <v>36.093400000000003</v>
      </c>
      <c r="JA36" s="165">
        <v>-1.2879</v>
      </c>
      <c r="JB36" s="166"/>
      <c r="JC36" s="165">
        <v>-10.88</v>
      </c>
      <c r="JD36" s="165">
        <v>0.20699999999999999</v>
      </c>
      <c r="JE36" s="165">
        <v>0.19500000000000001</v>
      </c>
      <c r="JF36" s="165">
        <v>8.56</v>
      </c>
      <c r="JG36" s="165">
        <v>-6.96</v>
      </c>
      <c r="JH36" s="165">
        <v>-1.8008</v>
      </c>
      <c r="JI36" s="165">
        <v>1.5824</v>
      </c>
      <c r="JJ36" s="165">
        <v>3.8681999999999999</v>
      </c>
      <c r="JK36" s="165">
        <v>-9.6390999999999991</v>
      </c>
      <c r="JL36" s="165">
        <v>-1.2</v>
      </c>
      <c r="JM36" s="165">
        <v>0.72299999999999998</v>
      </c>
      <c r="JN36" s="165">
        <v>1.357</v>
      </c>
      <c r="JO36" s="165">
        <v>2.6522000000000001</v>
      </c>
      <c r="JP36" s="165">
        <v>3.0615999999999999</v>
      </c>
      <c r="JQ36" s="165">
        <v>4.1595000000000004</v>
      </c>
      <c r="JR36" s="165">
        <v>2.8784000000000001</v>
      </c>
      <c r="JS36" s="165">
        <v>3.42</v>
      </c>
      <c r="JT36" s="166"/>
      <c r="JU36" s="165">
        <v>21.3</v>
      </c>
      <c r="JV36" s="165">
        <v>1.6451</v>
      </c>
      <c r="JW36" s="165">
        <v>1.31</v>
      </c>
      <c r="JX36" s="166"/>
      <c r="JY36" s="165">
        <v>-3.6427</v>
      </c>
      <c r="JZ36" s="165">
        <v>-2.7130999999999998</v>
      </c>
      <c r="KA36" s="165">
        <v>-27.0594</v>
      </c>
      <c r="KB36" s="165">
        <v>-3.0023</v>
      </c>
      <c r="KC36" s="165">
        <v>-4.2502000000000004</v>
      </c>
      <c r="KD36" s="165">
        <v>-27.8781</v>
      </c>
      <c r="KE36" s="166"/>
      <c r="KF36" s="165">
        <v>-23.4</v>
      </c>
      <c r="KG36" s="165">
        <v>7.7</v>
      </c>
      <c r="KH36" s="166"/>
      <c r="KI36" s="165">
        <v>-44.633600000000001</v>
      </c>
    </row>
    <row r="37" spans="1:295" ht="18" customHeight="1" x14ac:dyDescent="0.25">
      <c r="A37" s="160" t="s">
        <v>67</v>
      </c>
      <c r="B37" s="160" t="s">
        <v>790</v>
      </c>
      <c r="C37" s="164">
        <v>0</v>
      </c>
      <c r="D37" s="165">
        <v>6.3329000000000004</v>
      </c>
      <c r="E37" s="165">
        <v>-11.6088</v>
      </c>
      <c r="F37" s="165">
        <v>5.3228999999999997</v>
      </c>
      <c r="G37" s="165">
        <v>6.7290999999999999</v>
      </c>
      <c r="H37" s="166"/>
      <c r="I37" s="165">
        <v>18.2193</v>
      </c>
      <c r="J37" s="166"/>
      <c r="K37" s="165">
        <v>22.4985</v>
      </c>
      <c r="L37" s="165">
        <v>10.1717</v>
      </c>
      <c r="M37" s="165">
        <v>11.55</v>
      </c>
      <c r="N37" s="165">
        <v>-15.54</v>
      </c>
      <c r="O37" s="165">
        <v>-37.4</v>
      </c>
      <c r="P37" s="165">
        <v>15.4</v>
      </c>
      <c r="Q37" s="165">
        <v>10.763999999999999</v>
      </c>
      <c r="R37" s="165">
        <v>-26.4</v>
      </c>
      <c r="S37" s="165">
        <v>3.0488</v>
      </c>
      <c r="T37" s="165">
        <v>-3.0787</v>
      </c>
      <c r="U37" s="165">
        <v>5.1875</v>
      </c>
      <c r="V37" s="165">
        <v>5.3097000000000003</v>
      </c>
      <c r="W37" s="165">
        <v>9.2803000000000004</v>
      </c>
      <c r="X37" s="165">
        <v>2.8241000000000001</v>
      </c>
      <c r="Y37" s="165">
        <v>-1.3815</v>
      </c>
      <c r="Z37" s="165">
        <v>2.1065999999999998</v>
      </c>
      <c r="AA37" s="166"/>
      <c r="AB37" s="165">
        <v>-0.53320000000000001</v>
      </c>
      <c r="AC37" s="165">
        <v>-0.72599999999999998</v>
      </c>
      <c r="AD37" s="165">
        <v>-0.74</v>
      </c>
      <c r="AE37" s="165">
        <v>14.494999999999999</v>
      </c>
      <c r="AF37" s="165">
        <v>-4.4400000000000004</v>
      </c>
      <c r="AG37" s="165">
        <v>8.8000000000000007</v>
      </c>
      <c r="AH37" s="165">
        <v>1.375</v>
      </c>
      <c r="AI37" s="165">
        <v>0.223</v>
      </c>
      <c r="AJ37" s="165">
        <v>-13.49</v>
      </c>
      <c r="AK37" s="165">
        <v>-13.47</v>
      </c>
      <c r="AL37" s="166"/>
      <c r="AM37" s="165">
        <v>-10.83</v>
      </c>
      <c r="AN37" s="165">
        <v>-10.86</v>
      </c>
      <c r="AO37" s="165">
        <v>6.4687000000000001</v>
      </c>
      <c r="AP37" s="165">
        <v>3.9963000000000002</v>
      </c>
      <c r="AQ37" s="165">
        <v>15.9194</v>
      </c>
      <c r="AR37" s="165">
        <v>19.903199999999998</v>
      </c>
      <c r="AS37" s="165">
        <v>-19.853300000000001</v>
      </c>
      <c r="AT37" s="165">
        <v>-13.128</v>
      </c>
      <c r="AU37" s="165">
        <v>-13.1044</v>
      </c>
      <c r="AV37" s="166"/>
      <c r="AW37" s="165">
        <v>47.996400000000001</v>
      </c>
      <c r="AX37" s="165">
        <v>-18.888200000000001</v>
      </c>
      <c r="AY37" s="165">
        <v>-15.539300000000001</v>
      </c>
      <c r="AZ37" s="165">
        <v>3.9578000000000002</v>
      </c>
      <c r="BA37" s="165">
        <v>20.492799999999999</v>
      </c>
      <c r="BB37" s="165">
        <v>125.044</v>
      </c>
      <c r="BC37" s="165">
        <v>12.8871</v>
      </c>
      <c r="BD37" s="165">
        <v>-5.2</v>
      </c>
      <c r="BE37" s="165">
        <v>-5.0999999999999996</v>
      </c>
      <c r="BF37" s="165">
        <v>-20.651900000000001</v>
      </c>
      <c r="BG37" s="165">
        <v>-19.552</v>
      </c>
      <c r="BH37" s="165">
        <v>-3.4683999999999999</v>
      </c>
      <c r="BI37" s="166"/>
      <c r="BJ37" s="165">
        <v>17.037400000000002</v>
      </c>
      <c r="BK37" s="165">
        <v>9.2347000000000001</v>
      </c>
      <c r="BL37" s="165">
        <v>0.98080000000000001</v>
      </c>
      <c r="BM37" s="165">
        <v>0.75670000000000004</v>
      </c>
      <c r="BN37" s="165">
        <v>-82.125299999999996</v>
      </c>
      <c r="BO37" s="165">
        <v>35.920299999999997</v>
      </c>
      <c r="BP37" s="165">
        <v>35.828699999999998</v>
      </c>
      <c r="BQ37" s="165">
        <v>29.931999999999999</v>
      </c>
      <c r="BR37" s="165">
        <v>-103.8441</v>
      </c>
      <c r="BS37" s="166"/>
      <c r="BT37" s="166"/>
      <c r="BU37" s="166"/>
      <c r="BV37" s="165">
        <v>24.4499</v>
      </c>
      <c r="BW37" s="165">
        <v>6.81</v>
      </c>
      <c r="BX37" s="165">
        <v>8.5500000000000007</v>
      </c>
      <c r="BY37" s="166"/>
      <c r="BZ37" s="165">
        <v>0.78</v>
      </c>
      <c r="CA37" s="165">
        <v>-12.0519</v>
      </c>
      <c r="CB37" s="165">
        <v>-11.5161</v>
      </c>
      <c r="CC37" s="165">
        <v>21.206600000000002</v>
      </c>
      <c r="CD37" s="165">
        <v>20.781199999999998</v>
      </c>
      <c r="CE37" s="166"/>
      <c r="CF37" s="165">
        <v>-7.8132000000000001</v>
      </c>
      <c r="CG37" s="165">
        <v>-7.8651</v>
      </c>
      <c r="CH37" s="165">
        <v>15.636699999999999</v>
      </c>
      <c r="CI37" s="165">
        <v>32.8767</v>
      </c>
      <c r="CJ37" s="166"/>
      <c r="CK37" s="166"/>
      <c r="CL37" s="165">
        <v>109.1</v>
      </c>
      <c r="CM37" s="165">
        <v>-63.2</v>
      </c>
      <c r="CN37" s="165">
        <v>-3.85</v>
      </c>
      <c r="CO37" s="165">
        <v>53.789700000000003</v>
      </c>
      <c r="CP37" s="165">
        <v>52.7057</v>
      </c>
      <c r="CQ37" s="165">
        <v>52.196100000000001</v>
      </c>
      <c r="CR37" s="165">
        <v>49.462000000000003</v>
      </c>
      <c r="CS37" s="165">
        <v>49.903700000000001</v>
      </c>
      <c r="CT37" s="165">
        <v>-24.843800000000002</v>
      </c>
      <c r="CU37" s="165">
        <v>-39.543199999999999</v>
      </c>
      <c r="CV37" s="165">
        <v>-17.864999999999998</v>
      </c>
      <c r="CW37" s="165">
        <v>3.2296</v>
      </c>
      <c r="CX37" s="165">
        <v>29.46</v>
      </c>
      <c r="CY37" s="165">
        <v>18.579999999999998</v>
      </c>
      <c r="CZ37" s="165">
        <v>12.192399999999999</v>
      </c>
      <c r="DA37" s="165">
        <v>12.112399999999999</v>
      </c>
      <c r="DB37" s="165">
        <v>-12.25</v>
      </c>
      <c r="DC37" s="166"/>
      <c r="DD37" s="165">
        <v>-34.617199999999997</v>
      </c>
      <c r="DE37" s="165">
        <v>-33.636699999999998</v>
      </c>
      <c r="DF37" s="165">
        <v>39.796300000000002</v>
      </c>
      <c r="DG37" s="165">
        <v>1.47E-2</v>
      </c>
      <c r="DH37" s="165">
        <v>-6.4370000000000003</v>
      </c>
      <c r="DI37" s="165">
        <v>-6.6</v>
      </c>
      <c r="DJ37" s="165">
        <v>-4.9000000000000004</v>
      </c>
      <c r="DK37" s="165">
        <v>-0.94599999999999995</v>
      </c>
      <c r="DL37" s="165">
        <v>7.4862000000000002</v>
      </c>
      <c r="DM37" s="165">
        <v>10.8873</v>
      </c>
      <c r="DN37" s="165">
        <v>18.003799999999998</v>
      </c>
      <c r="DO37" s="166"/>
      <c r="DP37" s="165">
        <v>-2.66</v>
      </c>
      <c r="DQ37" s="165">
        <v>10.865500000000001</v>
      </c>
      <c r="DR37" s="165">
        <v>-38.3322</v>
      </c>
      <c r="DS37" s="166"/>
      <c r="DT37" s="165">
        <v>-16.91</v>
      </c>
      <c r="DU37" s="165">
        <v>9.06</v>
      </c>
      <c r="DV37" s="165">
        <v>40.880000000000003</v>
      </c>
      <c r="DW37" s="165">
        <v>-32.563600000000001</v>
      </c>
      <c r="DX37" s="165">
        <v>-16.945499999999999</v>
      </c>
      <c r="DY37" s="166"/>
      <c r="DZ37" s="165">
        <v>-39.281799999999997</v>
      </c>
      <c r="EA37" s="165">
        <v>36.052300000000002</v>
      </c>
      <c r="EB37" s="165">
        <v>7.1603000000000003</v>
      </c>
      <c r="EC37" s="165">
        <v>-5.6532</v>
      </c>
      <c r="ED37" s="165">
        <v>-5.1755000000000004</v>
      </c>
      <c r="EE37" s="165">
        <v>-12.084199999999999</v>
      </c>
      <c r="EF37" s="165">
        <v>-14.186</v>
      </c>
      <c r="EG37" s="165">
        <v>-10.093</v>
      </c>
      <c r="EH37" s="165">
        <v>-76.345699999999994</v>
      </c>
      <c r="EI37" s="165">
        <v>-88.779600000000002</v>
      </c>
      <c r="EJ37" s="166"/>
      <c r="EK37" s="165">
        <v>-9.3331</v>
      </c>
      <c r="EL37" s="165">
        <v>-8.3359000000000005</v>
      </c>
      <c r="EM37" s="165">
        <v>18.8538</v>
      </c>
      <c r="EN37" s="165">
        <v>-0.11840000000000001</v>
      </c>
      <c r="EO37" s="165">
        <v>-1.1709000000000001</v>
      </c>
      <c r="EP37" s="165">
        <v>19.984000000000002</v>
      </c>
      <c r="EQ37" s="165">
        <v>-29.9313</v>
      </c>
      <c r="ER37" s="165">
        <v>-29.8888</v>
      </c>
      <c r="ES37" s="165">
        <v>4.0423999999999998</v>
      </c>
      <c r="ET37" s="165">
        <v>0</v>
      </c>
      <c r="EU37" s="165">
        <v>-19.97</v>
      </c>
      <c r="EV37" s="165">
        <v>0.7</v>
      </c>
      <c r="EW37" s="165">
        <v>3.7421000000000002</v>
      </c>
      <c r="EX37" s="165">
        <v>-1.1716</v>
      </c>
      <c r="EY37" s="165">
        <v>-7.9086999999999996</v>
      </c>
      <c r="EZ37" s="165">
        <v>-7.8612000000000002</v>
      </c>
      <c r="FA37" s="165">
        <v>6.9368999999999996</v>
      </c>
      <c r="FB37" s="165">
        <v>-0.64949999999999997</v>
      </c>
      <c r="FC37" s="165">
        <v>-19.875599999999999</v>
      </c>
      <c r="FD37" s="165">
        <v>3.5207000000000002</v>
      </c>
      <c r="FE37" s="166"/>
      <c r="FF37" s="165">
        <v>3.2772999999999999</v>
      </c>
      <c r="FG37" s="165">
        <v>2.4354</v>
      </c>
      <c r="FH37" s="165">
        <v>2.5787</v>
      </c>
      <c r="FI37" s="165">
        <v>0</v>
      </c>
      <c r="FJ37" s="165">
        <v>-1.1721999999999999</v>
      </c>
      <c r="FK37" s="165">
        <v>-1.3396999999999999</v>
      </c>
      <c r="FL37" s="165">
        <v>-21.4344</v>
      </c>
      <c r="FM37" s="165">
        <v>23.1267</v>
      </c>
      <c r="FN37" s="165">
        <v>22.704499999999999</v>
      </c>
      <c r="FO37" s="165">
        <v>-9.827</v>
      </c>
      <c r="FP37" s="166"/>
      <c r="FQ37" s="165">
        <v>23.277899999999999</v>
      </c>
      <c r="FR37" s="165">
        <v>-19.52</v>
      </c>
      <c r="FS37" s="165">
        <v>-9.2899999999999996E-2</v>
      </c>
      <c r="FT37" s="165">
        <v>0.28860000000000002</v>
      </c>
      <c r="FU37" s="165">
        <v>0.18</v>
      </c>
      <c r="FV37" s="165">
        <v>2.42</v>
      </c>
      <c r="FW37" s="165">
        <v>-23.954999999999998</v>
      </c>
      <c r="FX37" s="166"/>
      <c r="FY37" s="165">
        <v>1.4470000000000001</v>
      </c>
      <c r="FZ37" s="165">
        <v>0.75</v>
      </c>
      <c r="GA37" s="166"/>
      <c r="GB37" s="165">
        <v>-9.81</v>
      </c>
      <c r="GC37" s="165">
        <v>-0.1313</v>
      </c>
      <c r="GD37" s="165">
        <v>9.3396000000000008</v>
      </c>
      <c r="GE37" s="165">
        <v>-5.25</v>
      </c>
      <c r="GF37" s="165">
        <v>41.490099999999998</v>
      </c>
      <c r="GG37" s="166"/>
      <c r="GH37" s="165">
        <v>27.2803</v>
      </c>
      <c r="GI37" s="165">
        <v>-9.9344999999999999</v>
      </c>
      <c r="GJ37" s="165">
        <v>-10.6426</v>
      </c>
      <c r="GK37" s="165">
        <v>3.0102000000000002</v>
      </c>
      <c r="GL37" s="166"/>
      <c r="GM37" s="166"/>
      <c r="GN37" s="165">
        <v>-15.544499999999999</v>
      </c>
      <c r="GO37" s="165">
        <v>-27.297000000000001</v>
      </c>
      <c r="GP37" s="165">
        <v>0.96020000000000005</v>
      </c>
      <c r="GQ37" s="165">
        <v>-19.803100000000001</v>
      </c>
      <c r="GR37" s="165">
        <v>7.6412000000000004</v>
      </c>
      <c r="GS37" s="165">
        <v>7.5228000000000002</v>
      </c>
      <c r="GT37" s="165">
        <v>132.6465</v>
      </c>
      <c r="GU37" s="165">
        <v>0.91269999999999996</v>
      </c>
      <c r="GV37" s="165">
        <v>-4.3478000000000003</v>
      </c>
      <c r="GW37" s="165">
        <v>-9.9888999999999992</v>
      </c>
      <c r="GX37" s="165">
        <v>3.1697000000000002</v>
      </c>
      <c r="GY37" s="165">
        <v>8.1979000000000006</v>
      </c>
      <c r="GZ37" s="165">
        <v>8.2920999999999996</v>
      </c>
      <c r="HA37" s="165">
        <v>2.7730000000000001</v>
      </c>
      <c r="HB37" s="165">
        <v>7.0301999999999998</v>
      </c>
      <c r="HC37" s="165">
        <v>7.5555000000000003</v>
      </c>
      <c r="HD37" s="166"/>
      <c r="HE37" s="166"/>
      <c r="HF37" s="165">
        <v>-14.4886</v>
      </c>
      <c r="HG37" s="165">
        <v>17.492599999999999</v>
      </c>
      <c r="HH37" s="165">
        <v>15.569100000000001</v>
      </c>
      <c r="HI37" s="165">
        <v>-1.7212000000000001</v>
      </c>
      <c r="HJ37" s="165">
        <v>-1.1906000000000001</v>
      </c>
      <c r="HK37" s="165">
        <v>-5.1896000000000004</v>
      </c>
      <c r="HL37" s="165">
        <v>0</v>
      </c>
      <c r="HM37" s="165">
        <v>-12.781599999999999</v>
      </c>
      <c r="HN37" s="165">
        <v>-12.91</v>
      </c>
      <c r="HO37" s="166"/>
      <c r="HP37" s="166"/>
      <c r="HQ37" s="165">
        <v>-10.479699999999999</v>
      </c>
      <c r="HR37" s="165">
        <v>-10.353400000000001</v>
      </c>
      <c r="HS37" s="165">
        <v>-17.396799999999999</v>
      </c>
      <c r="HT37" s="165">
        <v>-17.300699999999999</v>
      </c>
      <c r="HU37" s="165">
        <v>30.82</v>
      </c>
      <c r="HV37" s="165">
        <v>30.71</v>
      </c>
      <c r="HW37" s="165">
        <v>-23.5</v>
      </c>
      <c r="HX37" s="165">
        <v>-23.2</v>
      </c>
      <c r="HY37" s="165">
        <v>1.0024999999999999</v>
      </c>
      <c r="HZ37" s="165">
        <v>6.96</v>
      </c>
      <c r="IA37" s="165">
        <v>71.375799999999998</v>
      </c>
      <c r="IB37" s="165">
        <v>11.414199999999999</v>
      </c>
      <c r="IC37" s="165">
        <v>11.1807</v>
      </c>
      <c r="ID37" s="165">
        <v>-14.8</v>
      </c>
      <c r="IE37" s="165">
        <v>-33</v>
      </c>
      <c r="IF37" s="165">
        <v>-6.7</v>
      </c>
      <c r="IG37" s="165">
        <v>-6.8</v>
      </c>
      <c r="IH37" s="165">
        <v>-18.322500000000002</v>
      </c>
      <c r="II37" s="165">
        <v>0</v>
      </c>
      <c r="IJ37" s="165">
        <v>-109.2923</v>
      </c>
      <c r="IK37" s="165">
        <v>37.295999999999999</v>
      </c>
      <c r="IL37" s="166"/>
      <c r="IM37" s="165">
        <v>-46.069499999999998</v>
      </c>
      <c r="IN37" s="165">
        <v>-37.720300000000002</v>
      </c>
      <c r="IO37" s="165">
        <v>98.844800000000006</v>
      </c>
      <c r="IP37" s="165">
        <v>74.313599999999994</v>
      </c>
      <c r="IQ37" s="165">
        <v>139.79069999999999</v>
      </c>
      <c r="IR37" s="165">
        <v>92.885199999999998</v>
      </c>
      <c r="IS37" s="165">
        <v>21.774100000000001</v>
      </c>
      <c r="IT37" s="165">
        <v>7.0559000000000003</v>
      </c>
      <c r="IU37" s="165">
        <v>7.3719000000000001</v>
      </c>
      <c r="IV37" s="165">
        <v>-27.288900000000002</v>
      </c>
      <c r="IW37" s="165">
        <v>179.59100000000001</v>
      </c>
      <c r="IX37" s="165">
        <v>-211.2013</v>
      </c>
      <c r="IY37" s="165">
        <v>-29.5382</v>
      </c>
      <c r="IZ37" s="165">
        <v>35.169600000000003</v>
      </c>
      <c r="JA37" s="165">
        <v>-1.4514</v>
      </c>
      <c r="JB37" s="166"/>
      <c r="JC37" s="165">
        <v>-9.52</v>
      </c>
      <c r="JD37" s="165">
        <v>0.26300000000000001</v>
      </c>
      <c r="JE37" s="165">
        <v>0.25600000000000001</v>
      </c>
      <c r="JF37" s="165">
        <v>7.76</v>
      </c>
      <c r="JG37" s="165">
        <v>-7.2</v>
      </c>
      <c r="JH37" s="165">
        <v>-0.9698</v>
      </c>
      <c r="JI37" s="165">
        <v>2.1103000000000001</v>
      </c>
      <c r="JJ37" s="165">
        <v>4.1611000000000002</v>
      </c>
      <c r="JK37" s="165">
        <v>-9.6085999999999991</v>
      </c>
      <c r="JL37" s="165">
        <v>-2.7</v>
      </c>
      <c r="JM37" s="165">
        <v>-0.13</v>
      </c>
      <c r="JN37" s="165">
        <v>0.10199999999999999</v>
      </c>
      <c r="JO37" s="165">
        <v>2.4262000000000001</v>
      </c>
      <c r="JP37" s="165">
        <v>2.7955000000000001</v>
      </c>
      <c r="JQ37" s="165">
        <v>3.5062000000000002</v>
      </c>
      <c r="JR37" s="165">
        <v>3.6844000000000001</v>
      </c>
      <c r="JS37" s="165">
        <v>3.5749</v>
      </c>
      <c r="JT37" s="166"/>
      <c r="JU37" s="165">
        <v>20.9</v>
      </c>
      <c r="JV37" s="165">
        <v>2.2450999999999999</v>
      </c>
      <c r="JW37" s="165">
        <v>1.27</v>
      </c>
      <c r="JX37" s="166"/>
      <c r="JY37" s="165">
        <v>-4.2530999999999999</v>
      </c>
      <c r="JZ37" s="165">
        <v>-2.1122000000000001</v>
      </c>
      <c r="KA37" s="165">
        <v>-27.448499999999999</v>
      </c>
      <c r="KB37" s="165">
        <v>-4.1230000000000002</v>
      </c>
      <c r="KC37" s="165">
        <v>-4.8472999999999997</v>
      </c>
      <c r="KD37" s="165">
        <v>-27.6005</v>
      </c>
      <c r="KE37" s="165">
        <v>0</v>
      </c>
      <c r="KF37" s="165">
        <v>-22.2</v>
      </c>
      <c r="KG37" s="165">
        <v>7.4</v>
      </c>
      <c r="KH37" s="166"/>
      <c r="KI37" s="165">
        <v>-44.383000000000003</v>
      </c>
    </row>
    <row r="38" spans="1:295" ht="18" customHeight="1" x14ac:dyDescent="0.25">
      <c r="A38" s="160" t="s">
        <v>67</v>
      </c>
      <c r="B38" s="160" t="s">
        <v>791</v>
      </c>
      <c r="C38" s="164">
        <v>0</v>
      </c>
      <c r="D38" s="165">
        <v>6.0411000000000001</v>
      </c>
      <c r="E38" s="165">
        <v>-11.2486</v>
      </c>
      <c r="F38" s="165">
        <v>5.9412000000000003</v>
      </c>
      <c r="G38" s="165">
        <v>7.8338999999999999</v>
      </c>
      <c r="H38" s="166"/>
      <c r="I38" s="165">
        <v>17.958400000000001</v>
      </c>
      <c r="J38" s="166"/>
      <c r="K38" s="165">
        <v>23.643999999999998</v>
      </c>
      <c r="L38" s="165">
        <v>10.541700000000001</v>
      </c>
      <c r="M38" s="165">
        <v>12.0929</v>
      </c>
      <c r="N38" s="165">
        <v>-15.54</v>
      </c>
      <c r="O38" s="165">
        <v>-37.4</v>
      </c>
      <c r="P38" s="165">
        <v>15.4</v>
      </c>
      <c r="Q38" s="165">
        <v>10.763999999999999</v>
      </c>
      <c r="R38" s="166"/>
      <c r="S38" s="165">
        <v>3.5874999999999999</v>
      </c>
      <c r="T38" s="165">
        <v>-2.7970000000000002</v>
      </c>
      <c r="U38" s="165">
        <v>5.5252999999999997</v>
      </c>
      <c r="V38" s="165">
        <v>5.4207000000000001</v>
      </c>
      <c r="W38" s="165">
        <v>9.4612999999999996</v>
      </c>
      <c r="X38" s="165">
        <v>3.3824999999999998</v>
      </c>
      <c r="Y38" s="165">
        <v>-1.3827</v>
      </c>
      <c r="Z38" s="165">
        <v>2.2040999999999999</v>
      </c>
      <c r="AA38" s="166"/>
      <c r="AB38" s="165">
        <v>-0.6099</v>
      </c>
      <c r="AC38" s="165">
        <v>-0.77400000000000002</v>
      </c>
      <c r="AD38" s="165">
        <v>-0.78200000000000003</v>
      </c>
      <c r="AE38" s="165">
        <v>14.03</v>
      </c>
      <c r="AF38" s="165">
        <v>-4.4400000000000004</v>
      </c>
      <c r="AG38" s="165">
        <v>8.8000000000000007</v>
      </c>
      <c r="AH38" s="165">
        <v>-0.215</v>
      </c>
      <c r="AI38" s="165">
        <v>0.20300000000000001</v>
      </c>
      <c r="AJ38" s="165">
        <v>-14.05</v>
      </c>
      <c r="AK38" s="165">
        <v>-13.91</v>
      </c>
      <c r="AL38" s="166"/>
      <c r="AM38" s="165">
        <v>-10.37</v>
      </c>
      <c r="AN38" s="165">
        <v>-10.34</v>
      </c>
      <c r="AO38" s="165">
        <v>6.8733000000000004</v>
      </c>
      <c r="AP38" s="165">
        <v>4.0940000000000003</v>
      </c>
      <c r="AQ38" s="165">
        <v>16.936699999999998</v>
      </c>
      <c r="AR38" s="165">
        <v>20.9802</v>
      </c>
      <c r="AS38" s="165">
        <v>-19.5746</v>
      </c>
      <c r="AT38" s="165">
        <v>-12.726100000000001</v>
      </c>
      <c r="AU38" s="165">
        <v>-12.524800000000001</v>
      </c>
      <c r="AV38" s="166"/>
      <c r="AW38" s="165">
        <v>48.2029</v>
      </c>
      <c r="AX38" s="165">
        <v>-16.878799999999998</v>
      </c>
      <c r="AY38" s="165">
        <v>-13.6638</v>
      </c>
      <c r="AZ38" s="165">
        <v>4.3522999999999996</v>
      </c>
      <c r="BA38" s="165">
        <v>18.601800000000001</v>
      </c>
      <c r="BB38" s="165">
        <v>123.2311</v>
      </c>
      <c r="BC38" s="165">
        <v>13.597200000000001</v>
      </c>
      <c r="BD38" s="165">
        <v>-5.5</v>
      </c>
      <c r="BE38" s="165">
        <v>-5.5</v>
      </c>
      <c r="BF38" s="165">
        <v>-19.738099999999999</v>
      </c>
      <c r="BG38" s="165">
        <v>-21.384599999999999</v>
      </c>
      <c r="BH38" s="165">
        <v>-3.653</v>
      </c>
      <c r="BI38" s="166"/>
      <c r="BJ38" s="165">
        <v>15.947100000000001</v>
      </c>
      <c r="BK38" s="165">
        <v>9.3628</v>
      </c>
      <c r="BL38" s="165">
        <v>1.3599000000000001</v>
      </c>
      <c r="BM38" s="165">
        <v>1.0189999999999999</v>
      </c>
      <c r="BN38" s="165">
        <v>-92.5321</v>
      </c>
      <c r="BO38" s="165">
        <v>36.866300000000003</v>
      </c>
      <c r="BP38" s="165">
        <v>36.927399999999999</v>
      </c>
      <c r="BQ38" s="165">
        <v>38.202199999999998</v>
      </c>
      <c r="BR38" s="165">
        <v>-101.73520000000001</v>
      </c>
      <c r="BS38" s="166"/>
      <c r="BT38" s="166"/>
      <c r="BU38" s="166"/>
      <c r="BV38" s="165">
        <v>25.757200000000001</v>
      </c>
      <c r="BW38" s="165">
        <v>7.31</v>
      </c>
      <c r="BX38" s="165">
        <v>9.2799999999999994</v>
      </c>
      <c r="BY38" s="166"/>
      <c r="BZ38" s="165">
        <v>0.85</v>
      </c>
      <c r="CA38" s="165">
        <v>-10.5784</v>
      </c>
      <c r="CB38" s="165">
        <v>-11.248200000000001</v>
      </c>
      <c r="CC38" s="165">
        <v>22.476900000000001</v>
      </c>
      <c r="CD38" s="165">
        <v>22.267600000000002</v>
      </c>
      <c r="CE38" s="166"/>
      <c r="CF38" s="165">
        <v>-11.0718</v>
      </c>
      <c r="CG38" s="165">
        <v>-11.1995</v>
      </c>
      <c r="CH38" s="165">
        <v>16.209800000000001</v>
      </c>
      <c r="CI38" s="165">
        <v>32.813899999999997</v>
      </c>
      <c r="CJ38" s="166"/>
      <c r="CK38" s="166"/>
      <c r="CL38" s="165">
        <v>106.3</v>
      </c>
      <c r="CM38" s="165">
        <v>-64.400000000000006</v>
      </c>
      <c r="CN38" s="165">
        <v>-3.74</v>
      </c>
      <c r="CO38" s="165">
        <v>51.829000000000001</v>
      </c>
      <c r="CP38" s="165">
        <v>51.566099999999999</v>
      </c>
      <c r="CQ38" s="165">
        <v>49.830800000000004</v>
      </c>
      <c r="CR38" s="165">
        <v>49.146099999999997</v>
      </c>
      <c r="CS38" s="165">
        <v>48.267299999999999</v>
      </c>
      <c r="CT38" s="165">
        <v>-23.359000000000002</v>
      </c>
      <c r="CU38" s="165">
        <v>-39.601100000000002</v>
      </c>
      <c r="CV38" s="165">
        <v>-16.398599999999998</v>
      </c>
      <c r="CW38" s="165">
        <v>3.4876999999999998</v>
      </c>
      <c r="CX38" s="165">
        <v>29.32</v>
      </c>
      <c r="CY38" s="165">
        <v>19.59</v>
      </c>
      <c r="CZ38" s="165">
        <v>12.348599999999999</v>
      </c>
      <c r="DA38" s="165">
        <v>12.112399999999999</v>
      </c>
      <c r="DB38" s="165">
        <v>-11.92</v>
      </c>
      <c r="DC38" s="166"/>
      <c r="DD38" s="165">
        <v>-35.303600000000003</v>
      </c>
      <c r="DE38" s="165">
        <v>-34.387</v>
      </c>
      <c r="DF38" s="165">
        <v>41.635599999999997</v>
      </c>
      <c r="DG38" s="165">
        <v>1.49E-2</v>
      </c>
      <c r="DH38" s="165">
        <v>-6.1950000000000003</v>
      </c>
      <c r="DI38" s="166"/>
      <c r="DJ38" s="165">
        <v>-5</v>
      </c>
      <c r="DK38" s="165">
        <v>-0.7349</v>
      </c>
      <c r="DL38" s="165">
        <v>7.4862000000000002</v>
      </c>
      <c r="DM38" s="165">
        <v>10.8873</v>
      </c>
      <c r="DN38" s="165">
        <v>17.818300000000001</v>
      </c>
      <c r="DO38" s="166"/>
      <c r="DP38" s="165">
        <v>-2.69</v>
      </c>
      <c r="DQ38" s="165">
        <v>10.167999999999999</v>
      </c>
      <c r="DR38" s="165">
        <v>-39.737299999999998</v>
      </c>
      <c r="DS38" s="166"/>
      <c r="DT38" s="165">
        <v>-17.38</v>
      </c>
      <c r="DU38" s="165">
        <v>8.61</v>
      </c>
      <c r="DV38" s="165">
        <v>41.89</v>
      </c>
      <c r="DW38" s="165">
        <v>-34.672699999999999</v>
      </c>
      <c r="DX38" s="165">
        <v>-17.554500000000001</v>
      </c>
      <c r="DY38" s="166"/>
      <c r="DZ38" s="165">
        <v>-39.918199999999999</v>
      </c>
      <c r="EA38" s="165">
        <v>35.813699999999997</v>
      </c>
      <c r="EB38" s="165">
        <v>6.8489000000000004</v>
      </c>
      <c r="EC38" s="165">
        <v>-6.0033000000000003</v>
      </c>
      <c r="ED38" s="165">
        <v>-6.2431999999999999</v>
      </c>
      <c r="EE38" s="165">
        <v>-13.117800000000001</v>
      </c>
      <c r="EF38" s="165">
        <v>-17.2</v>
      </c>
      <c r="EG38" s="165">
        <v>-11.67</v>
      </c>
      <c r="EH38" s="165">
        <v>-80.818399999999997</v>
      </c>
      <c r="EI38" s="165">
        <v>-85.9953</v>
      </c>
      <c r="EJ38" s="166"/>
      <c r="EK38" s="165">
        <v>-9.6351999999999993</v>
      </c>
      <c r="EL38" s="165">
        <v>-8.8995999999999995</v>
      </c>
      <c r="EM38" s="165">
        <v>17.640499999999999</v>
      </c>
      <c r="EN38" s="165">
        <v>1.3007</v>
      </c>
      <c r="EO38" s="165">
        <v>0.86560000000000004</v>
      </c>
      <c r="EP38" s="165">
        <v>15.375999999999999</v>
      </c>
      <c r="EQ38" s="165">
        <v>-29.511299999999999</v>
      </c>
      <c r="ER38" s="165">
        <v>-29.301600000000001</v>
      </c>
      <c r="ES38" s="165">
        <v>3.3521999999999998</v>
      </c>
      <c r="ET38" s="165">
        <v>0</v>
      </c>
      <c r="EU38" s="165">
        <v>-20.18</v>
      </c>
      <c r="EV38" s="165">
        <v>0.4</v>
      </c>
      <c r="EW38" s="165">
        <v>3.7841999999999998</v>
      </c>
      <c r="EX38" s="165">
        <v>2.7761999999999998</v>
      </c>
      <c r="EY38" s="165">
        <v>-7.2420999999999998</v>
      </c>
      <c r="EZ38" s="165">
        <v>-7.2431999999999999</v>
      </c>
      <c r="FA38" s="165">
        <v>6.6071999999999997</v>
      </c>
      <c r="FB38" s="165">
        <v>-0.67490000000000006</v>
      </c>
      <c r="FC38" s="165">
        <v>-19.7057</v>
      </c>
      <c r="FD38" s="165">
        <v>3.2925</v>
      </c>
      <c r="FE38" s="166"/>
      <c r="FF38" s="165">
        <v>3.0853000000000002</v>
      </c>
      <c r="FG38" s="165">
        <v>2.5247000000000002</v>
      </c>
      <c r="FH38" s="165">
        <v>2.5571999999999999</v>
      </c>
      <c r="FI38" s="166"/>
      <c r="FJ38" s="165">
        <v>0</v>
      </c>
      <c r="FK38" s="165">
        <v>0</v>
      </c>
      <c r="FL38" s="165">
        <v>-22.4391</v>
      </c>
      <c r="FM38" s="165">
        <v>23.460899999999999</v>
      </c>
      <c r="FN38" s="165">
        <v>23.627800000000001</v>
      </c>
      <c r="FO38" s="165">
        <v>-11.0589</v>
      </c>
      <c r="FP38" s="166"/>
      <c r="FQ38" s="165">
        <v>24.816099999999999</v>
      </c>
      <c r="FR38" s="165">
        <v>-19.170000000000002</v>
      </c>
      <c r="FS38" s="165">
        <v>-0.30349999999999999</v>
      </c>
      <c r="FT38" s="165">
        <v>0.33260000000000001</v>
      </c>
      <c r="FU38" s="165">
        <v>-0.23</v>
      </c>
      <c r="FV38" s="165">
        <v>1.55</v>
      </c>
      <c r="FW38" s="165">
        <v>-23.955500000000001</v>
      </c>
      <c r="FX38" s="166"/>
      <c r="FY38" s="165">
        <v>1.387</v>
      </c>
      <c r="FZ38" s="165">
        <v>0.45500000000000002</v>
      </c>
      <c r="GA38" s="166"/>
      <c r="GB38" s="165">
        <v>-10.87</v>
      </c>
      <c r="GC38" s="165">
        <v>-0.99360000000000004</v>
      </c>
      <c r="GD38" s="165">
        <v>8.9433000000000007</v>
      </c>
      <c r="GE38" s="165">
        <v>-5.33</v>
      </c>
      <c r="GF38" s="165">
        <v>40.703299999999999</v>
      </c>
      <c r="GG38" s="166"/>
      <c r="GH38" s="165">
        <v>27.468</v>
      </c>
      <c r="GI38" s="165">
        <v>-8.8859999999999992</v>
      </c>
      <c r="GJ38" s="165">
        <v>-9.5846</v>
      </c>
      <c r="GK38" s="165">
        <v>3.0099</v>
      </c>
      <c r="GL38" s="166"/>
      <c r="GM38" s="166"/>
      <c r="GN38" s="165">
        <v>-15.367800000000001</v>
      </c>
      <c r="GO38" s="165">
        <v>-29.357900000000001</v>
      </c>
      <c r="GP38" s="165">
        <v>1.734</v>
      </c>
      <c r="GQ38" s="165">
        <v>-21.1616</v>
      </c>
      <c r="GR38" s="165">
        <v>8.8109000000000002</v>
      </c>
      <c r="GS38" s="165">
        <v>6.6482999999999999</v>
      </c>
      <c r="GT38" s="165">
        <v>126.7392</v>
      </c>
      <c r="GU38" s="165">
        <v>-0.95679999999999998</v>
      </c>
      <c r="GV38" s="165">
        <v>-6.4169</v>
      </c>
      <c r="GW38" s="165">
        <v>-7.8608000000000002</v>
      </c>
      <c r="GX38" s="165">
        <v>4.4340000000000002</v>
      </c>
      <c r="GY38" s="165">
        <v>8.4176000000000002</v>
      </c>
      <c r="GZ38" s="165">
        <v>8.5609999999999999</v>
      </c>
      <c r="HA38" s="165">
        <v>4.4637000000000002</v>
      </c>
      <c r="HB38" s="165">
        <v>7.1002999999999998</v>
      </c>
      <c r="HC38" s="165">
        <v>8.4235000000000007</v>
      </c>
      <c r="HD38" s="166"/>
      <c r="HE38" s="166"/>
      <c r="HF38" s="165">
        <v>-15.135999999999999</v>
      </c>
      <c r="HG38" s="165">
        <v>18.363199999999999</v>
      </c>
      <c r="HH38" s="165">
        <v>16.523800000000001</v>
      </c>
      <c r="HI38" s="165">
        <v>-1.5732999999999999</v>
      </c>
      <c r="HJ38" s="165">
        <v>0</v>
      </c>
      <c r="HK38" s="165">
        <v>-5.2449000000000003</v>
      </c>
      <c r="HL38" s="166"/>
      <c r="HM38" s="165">
        <v>-12.695600000000001</v>
      </c>
      <c r="HN38" s="165">
        <v>-12.557399999999999</v>
      </c>
      <c r="HO38" s="166"/>
      <c r="HP38" s="166"/>
      <c r="HQ38" s="165">
        <v>-10.402799999999999</v>
      </c>
      <c r="HR38" s="165">
        <v>-9.8699999999999992</v>
      </c>
      <c r="HS38" s="165">
        <v>-16.422999999999998</v>
      </c>
      <c r="HT38" s="165">
        <v>-16.3294</v>
      </c>
      <c r="HU38" s="165">
        <v>32.6</v>
      </c>
      <c r="HV38" s="165">
        <v>31.81</v>
      </c>
      <c r="HW38" s="165">
        <v>-22.8</v>
      </c>
      <c r="HX38" s="165">
        <v>-22.4</v>
      </c>
      <c r="HY38" s="165">
        <v>1.1087</v>
      </c>
      <c r="HZ38" s="165">
        <v>4.4800000000000004</v>
      </c>
      <c r="IA38" s="165">
        <v>70.282600000000002</v>
      </c>
      <c r="IB38" s="165">
        <v>11.463900000000001</v>
      </c>
      <c r="IC38" s="165">
        <v>11.4208</v>
      </c>
      <c r="ID38" s="165">
        <v>-14.4</v>
      </c>
      <c r="IE38" s="165">
        <v>-32</v>
      </c>
      <c r="IF38" s="165">
        <v>-5.9</v>
      </c>
      <c r="IG38" s="165">
        <v>-6.4</v>
      </c>
      <c r="IH38" s="166"/>
      <c r="II38" s="166"/>
      <c r="IJ38" s="165">
        <v>-110.89490000000001</v>
      </c>
      <c r="IK38" s="165">
        <v>33.324100000000001</v>
      </c>
      <c r="IL38" s="165">
        <v>-292.58019999999999</v>
      </c>
      <c r="IM38" s="165">
        <v>-46.056199999999997</v>
      </c>
      <c r="IN38" s="165">
        <v>-38.192300000000003</v>
      </c>
      <c r="IO38" s="165">
        <v>99.774500000000003</v>
      </c>
      <c r="IP38" s="165">
        <v>72.624899999999997</v>
      </c>
      <c r="IQ38" s="165">
        <v>138.9239</v>
      </c>
      <c r="IR38" s="165">
        <v>94.514200000000002</v>
      </c>
      <c r="IS38" s="165">
        <v>20.919499999999999</v>
      </c>
      <c r="IT38" s="165">
        <v>7.5205000000000002</v>
      </c>
      <c r="IU38" s="165">
        <v>6.0743999999999998</v>
      </c>
      <c r="IV38" s="165">
        <v>-26.4724</v>
      </c>
      <c r="IW38" s="165">
        <v>182.0386</v>
      </c>
      <c r="IX38" s="166"/>
      <c r="IY38" s="165">
        <v>-29.212599999999998</v>
      </c>
      <c r="IZ38" s="165">
        <v>34.211199999999998</v>
      </c>
      <c r="JA38" s="165">
        <v>-1.0071000000000001</v>
      </c>
      <c r="JB38" s="166"/>
      <c r="JC38" s="165">
        <v>-9.68</v>
      </c>
      <c r="JD38" s="165">
        <v>0.315</v>
      </c>
      <c r="JE38" s="165">
        <v>0.307</v>
      </c>
      <c r="JF38" s="165">
        <v>7.92</v>
      </c>
      <c r="JG38" s="165">
        <v>-6.88</v>
      </c>
      <c r="JH38" s="165">
        <v>-0.70150000000000001</v>
      </c>
      <c r="JI38" s="165">
        <v>2.0829</v>
      </c>
      <c r="JJ38" s="165">
        <v>4.0726000000000004</v>
      </c>
      <c r="JK38" s="165">
        <v>-9.8131000000000004</v>
      </c>
      <c r="JL38" s="165">
        <v>-2.6</v>
      </c>
      <c r="JM38" s="165">
        <v>1.288</v>
      </c>
      <c r="JN38" s="165">
        <v>0.57499999999999996</v>
      </c>
      <c r="JO38" s="165">
        <v>2.4251999999999998</v>
      </c>
      <c r="JP38" s="165">
        <v>2.7976999999999999</v>
      </c>
      <c r="JQ38" s="165">
        <v>3.3166000000000002</v>
      </c>
      <c r="JR38" s="165">
        <v>3.8327</v>
      </c>
      <c r="JS38" s="165">
        <v>3.5055999999999998</v>
      </c>
      <c r="JT38" s="166"/>
      <c r="JU38" s="165">
        <v>20.3</v>
      </c>
      <c r="JV38" s="165">
        <v>1.2509999999999999</v>
      </c>
      <c r="JW38" s="165">
        <v>1.21</v>
      </c>
      <c r="JX38" s="166"/>
      <c r="JY38" s="165">
        <v>-4.2465000000000002</v>
      </c>
      <c r="JZ38" s="165">
        <v>-2.7315999999999998</v>
      </c>
      <c r="KA38" s="165">
        <v>-26.724299999999999</v>
      </c>
      <c r="KB38" s="165">
        <v>-3.7416</v>
      </c>
      <c r="KC38" s="165">
        <v>-4.5415999999999999</v>
      </c>
      <c r="KD38" s="165">
        <v>-27.4392</v>
      </c>
      <c r="KE38" s="165">
        <v>0</v>
      </c>
      <c r="KF38" s="165">
        <v>-21.9</v>
      </c>
      <c r="KG38" s="165">
        <v>7.3</v>
      </c>
      <c r="KH38" s="166"/>
      <c r="KI38" s="165">
        <v>-41.9572</v>
      </c>
    </row>
    <row r="39" spans="1:295" ht="18" customHeight="1" x14ac:dyDescent="0.25">
      <c r="A39" s="160" t="s">
        <v>67</v>
      </c>
      <c r="B39" s="160" t="s">
        <v>792</v>
      </c>
      <c r="C39" s="164">
        <v>0</v>
      </c>
      <c r="D39" s="165">
        <v>6.6599000000000004</v>
      </c>
      <c r="E39" s="165">
        <v>-12.025499999999999</v>
      </c>
      <c r="F39" s="165">
        <v>6.4292999999999996</v>
      </c>
      <c r="G39" s="165">
        <v>7.6905000000000001</v>
      </c>
      <c r="H39" s="166"/>
      <c r="I39" s="165">
        <v>17.856200000000001</v>
      </c>
      <c r="J39" s="166"/>
      <c r="K39" s="165">
        <v>23.607800000000001</v>
      </c>
      <c r="L39" s="165">
        <v>10.688700000000001</v>
      </c>
      <c r="M39" s="165">
        <v>11.879300000000001</v>
      </c>
      <c r="N39" s="165">
        <v>-15.54</v>
      </c>
      <c r="O39" s="165">
        <v>-37.4</v>
      </c>
      <c r="P39" s="165">
        <v>15.4</v>
      </c>
      <c r="Q39" s="166"/>
      <c r="R39" s="165">
        <v>-26.4</v>
      </c>
      <c r="S39" s="165">
        <v>1.5221</v>
      </c>
      <c r="T39" s="165">
        <v>-1.8145</v>
      </c>
      <c r="U39" s="165">
        <v>5.9489999999999998</v>
      </c>
      <c r="V39" s="165">
        <v>5.9485999999999999</v>
      </c>
      <c r="W39" s="165">
        <v>10.4794</v>
      </c>
      <c r="X39" s="165">
        <v>3.702</v>
      </c>
      <c r="Y39" s="165">
        <v>-1.3766</v>
      </c>
      <c r="Z39" s="165">
        <v>2.1352000000000002</v>
      </c>
      <c r="AA39" s="166"/>
      <c r="AB39" s="165">
        <v>-0.71450000000000002</v>
      </c>
      <c r="AC39" s="165">
        <v>-0.97599999999999998</v>
      </c>
      <c r="AD39" s="165">
        <v>-0.96799999999999997</v>
      </c>
      <c r="AE39" s="165">
        <v>13.006</v>
      </c>
      <c r="AF39" s="165">
        <v>-4.4400000000000004</v>
      </c>
      <c r="AG39" s="165">
        <v>8.8000000000000007</v>
      </c>
      <c r="AH39" s="165">
        <v>-0.98199999999999998</v>
      </c>
      <c r="AI39" s="165">
        <v>0.161</v>
      </c>
      <c r="AJ39" s="165">
        <v>-14.71</v>
      </c>
      <c r="AK39" s="165">
        <v>-14.72</v>
      </c>
      <c r="AL39" s="166"/>
      <c r="AM39" s="165">
        <v>-11.14</v>
      </c>
      <c r="AN39" s="165">
        <v>-11.15</v>
      </c>
      <c r="AO39" s="165">
        <v>5.9610000000000003</v>
      </c>
      <c r="AP39" s="165">
        <v>4.0769000000000002</v>
      </c>
      <c r="AQ39" s="165">
        <v>18.217600000000001</v>
      </c>
      <c r="AR39" s="165">
        <v>22.189699999999998</v>
      </c>
      <c r="AS39" s="165">
        <v>-15.603</v>
      </c>
      <c r="AT39" s="165">
        <v>-13.6638</v>
      </c>
      <c r="AU39" s="165">
        <v>-13.5222</v>
      </c>
      <c r="AV39" s="166"/>
      <c r="AW39" s="165">
        <v>3.0636999999999999</v>
      </c>
      <c r="AX39" s="165">
        <v>-13.395899999999999</v>
      </c>
      <c r="AY39" s="165">
        <v>-10.8507</v>
      </c>
      <c r="AZ39" s="165">
        <v>1.9851000000000001</v>
      </c>
      <c r="BA39" s="165">
        <v>11.7933</v>
      </c>
      <c r="BB39" s="165">
        <v>123.91289999999999</v>
      </c>
      <c r="BC39" s="165">
        <v>14.3331</v>
      </c>
      <c r="BD39" s="165">
        <v>-6.1</v>
      </c>
      <c r="BE39" s="165">
        <v>-6.1</v>
      </c>
      <c r="BF39" s="165">
        <v>-22.5122</v>
      </c>
      <c r="BG39" s="165">
        <v>-22.678799999999999</v>
      </c>
      <c r="BH39" s="165">
        <v>-3.4803999999999999</v>
      </c>
      <c r="BI39" s="166"/>
      <c r="BJ39" s="165">
        <v>16.145199999999999</v>
      </c>
      <c r="BK39" s="165">
        <v>9.4961000000000002</v>
      </c>
      <c r="BL39" s="165">
        <v>1.4735</v>
      </c>
      <c r="BM39" s="165">
        <v>1.0105999999999999</v>
      </c>
      <c r="BN39" s="165">
        <v>-108.73739999999999</v>
      </c>
      <c r="BO39" s="165">
        <v>38.331200000000003</v>
      </c>
      <c r="BP39" s="165">
        <v>38.819499999999998</v>
      </c>
      <c r="BQ39" s="165">
        <v>48.910600000000002</v>
      </c>
      <c r="BR39" s="165">
        <v>-114.6833</v>
      </c>
      <c r="BS39" s="166"/>
      <c r="BT39" s="166"/>
      <c r="BU39" s="166"/>
      <c r="BV39" s="165">
        <v>26.0566</v>
      </c>
      <c r="BW39" s="165">
        <v>7.33</v>
      </c>
      <c r="BX39" s="165">
        <v>9.2200000000000006</v>
      </c>
      <c r="BY39" s="166"/>
      <c r="BZ39" s="165">
        <v>0.77</v>
      </c>
      <c r="CA39" s="165">
        <v>-10.0426</v>
      </c>
      <c r="CB39" s="165">
        <v>-10.4445</v>
      </c>
      <c r="CC39" s="165">
        <v>21.799600000000002</v>
      </c>
      <c r="CD39" s="165">
        <v>21.123200000000001</v>
      </c>
      <c r="CE39" s="165">
        <v>-5.5823</v>
      </c>
      <c r="CF39" s="165">
        <v>-12.5909</v>
      </c>
      <c r="CG39" s="165">
        <v>-12.474299999999999</v>
      </c>
      <c r="CH39" s="165">
        <v>15.911300000000001</v>
      </c>
      <c r="CI39" s="165">
        <v>33.264200000000002</v>
      </c>
      <c r="CJ39" s="166"/>
      <c r="CK39" s="166"/>
      <c r="CL39" s="165">
        <v>106.5</v>
      </c>
      <c r="CM39" s="165">
        <v>-64.900000000000006</v>
      </c>
      <c r="CN39" s="165">
        <v>-3.75</v>
      </c>
      <c r="CO39" s="165">
        <v>51.177100000000003</v>
      </c>
      <c r="CP39" s="165">
        <v>50.7622</v>
      </c>
      <c r="CQ39" s="165">
        <v>48.979100000000003</v>
      </c>
      <c r="CR39" s="165">
        <v>50.152500000000003</v>
      </c>
      <c r="CS39" s="165">
        <v>50.787599999999998</v>
      </c>
      <c r="CT39" s="165">
        <v>-27.308</v>
      </c>
      <c r="CU39" s="165">
        <v>-38.640700000000002</v>
      </c>
      <c r="CV39" s="165">
        <v>-20.565200000000001</v>
      </c>
      <c r="CW39" s="165">
        <v>3.3557000000000001</v>
      </c>
      <c r="CX39" s="165">
        <v>29.26</v>
      </c>
      <c r="CY39" s="165">
        <v>20.12</v>
      </c>
      <c r="CZ39" s="165">
        <v>12.348599999999999</v>
      </c>
      <c r="DA39" s="165">
        <v>12.307700000000001</v>
      </c>
      <c r="DB39" s="165">
        <v>-12.25</v>
      </c>
      <c r="DC39" s="166"/>
      <c r="DD39" s="165">
        <v>-35.800800000000002</v>
      </c>
      <c r="DE39" s="165">
        <v>-34.533700000000003</v>
      </c>
      <c r="DF39" s="165">
        <v>42.765799999999999</v>
      </c>
      <c r="DG39" s="165">
        <v>1.4800000000000001E-2</v>
      </c>
      <c r="DH39" s="165">
        <v>-6.2988</v>
      </c>
      <c r="DI39" s="166"/>
      <c r="DJ39" s="165">
        <v>-5.0999999999999996</v>
      </c>
      <c r="DK39" s="165">
        <v>-0.64580000000000004</v>
      </c>
      <c r="DL39" s="165">
        <v>7.2991999999999999</v>
      </c>
      <c r="DM39" s="165">
        <v>10.5718</v>
      </c>
      <c r="DN39" s="165">
        <v>17.447199999999999</v>
      </c>
      <c r="DO39" s="166"/>
      <c r="DP39" s="165">
        <v>-2.65</v>
      </c>
      <c r="DQ39" s="165">
        <v>11.47</v>
      </c>
      <c r="DR39" s="165">
        <v>-40.822299999999998</v>
      </c>
      <c r="DS39" s="166"/>
      <c r="DT39" s="165">
        <v>-16.14</v>
      </c>
      <c r="DU39" s="165">
        <v>9.31</v>
      </c>
      <c r="DV39" s="165">
        <v>41.24</v>
      </c>
      <c r="DW39" s="165">
        <v>-35.618200000000002</v>
      </c>
      <c r="DX39" s="165">
        <v>-18.0364</v>
      </c>
      <c r="DY39" s="166"/>
      <c r="DZ39" s="165">
        <v>-39.5182</v>
      </c>
      <c r="EA39" s="165">
        <v>36.367600000000003</v>
      </c>
      <c r="EB39" s="165">
        <v>7.0044000000000004</v>
      </c>
      <c r="EC39" s="165">
        <v>-6.1810999999999998</v>
      </c>
      <c r="ED39" s="165">
        <v>-5.8163</v>
      </c>
      <c r="EE39" s="165">
        <v>-14.247400000000001</v>
      </c>
      <c r="EF39" s="165">
        <v>-19.563600000000001</v>
      </c>
      <c r="EG39" s="165">
        <v>-12.048999999999999</v>
      </c>
      <c r="EH39" s="165">
        <v>-88.413600000000002</v>
      </c>
      <c r="EI39" s="165">
        <v>-81.477099999999993</v>
      </c>
      <c r="EJ39" s="166"/>
      <c r="EK39" s="165">
        <v>-9.7516999999999996</v>
      </c>
      <c r="EL39" s="165">
        <v>-9.0326000000000004</v>
      </c>
      <c r="EM39" s="165">
        <v>20.067399999999999</v>
      </c>
      <c r="EN39" s="165">
        <v>-0.20219999999999999</v>
      </c>
      <c r="EO39" s="165">
        <v>-0.90310000000000001</v>
      </c>
      <c r="EP39" s="165">
        <v>7.1840000000000002</v>
      </c>
      <c r="EQ39" s="165">
        <v>-27.463899999999999</v>
      </c>
      <c r="ER39" s="165">
        <v>-27.234999999999999</v>
      </c>
      <c r="ES39" s="165">
        <v>6.1977000000000002</v>
      </c>
      <c r="ET39" s="165">
        <v>0</v>
      </c>
      <c r="EU39" s="165">
        <v>-19.760000000000002</v>
      </c>
      <c r="EV39" s="165">
        <v>0</v>
      </c>
      <c r="EW39" s="165">
        <v>3.7986</v>
      </c>
      <c r="EX39" s="165">
        <v>3.5568</v>
      </c>
      <c r="EY39" s="165">
        <v>-6.7683999999999997</v>
      </c>
      <c r="EZ39" s="165">
        <v>-6.8173000000000004</v>
      </c>
      <c r="FA39" s="165">
        <v>5.3202999999999996</v>
      </c>
      <c r="FB39" s="165">
        <v>2.1760000000000002</v>
      </c>
      <c r="FC39" s="165">
        <v>-22.463699999999999</v>
      </c>
      <c r="FD39" s="165">
        <v>3.5886999999999998</v>
      </c>
      <c r="FE39" s="166"/>
      <c r="FF39" s="165">
        <v>3.3908999999999998</v>
      </c>
      <c r="FG39" s="165">
        <v>2.601</v>
      </c>
      <c r="FH39" s="165">
        <v>2.7526999999999999</v>
      </c>
      <c r="FI39" s="165">
        <v>0</v>
      </c>
      <c r="FJ39" s="165">
        <v>-2.6793</v>
      </c>
      <c r="FK39" s="165">
        <v>-3.1817000000000002</v>
      </c>
      <c r="FL39" s="165">
        <v>-22.4391</v>
      </c>
      <c r="FM39" s="165">
        <v>22.133600000000001</v>
      </c>
      <c r="FN39" s="165">
        <v>22.4129</v>
      </c>
      <c r="FO39" s="165">
        <v>-11.114599999999999</v>
      </c>
      <c r="FP39" s="166"/>
      <c r="FQ39" s="165">
        <v>24.3033</v>
      </c>
      <c r="FR39" s="165">
        <v>-19.170000000000002</v>
      </c>
      <c r="FS39" s="165">
        <v>-9.2899999999999996E-2</v>
      </c>
      <c r="FT39" s="165">
        <v>0.28039999999999998</v>
      </c>
      <c r="FU39" s="165">
        <v>0</v>
      </c>
      <c r="FV39" s="165">
        <v>1.91</v>
      </c>
      <c r="FW39" s="165">
        <v>-25.599299999999999</v>
      </c>
      <c r="FX39" s="166"/>
      <c r="FY39" s="165">
        <v>1.4319999999999999</v>
      </c>
      <c r="FZ39" s="165">
        <v>0.65800000000000003</v>
      </c>
      <c r="GA39" s="166"/>
      <c r="GB39" s="165">
        <v>-10.44</v>
      </c>
      <c r="GC39" s="165">
        <v>-0.72350000000000003</v>
      </c>
      <c r="GD39" s="165">
        <v>9.8483999999999998</v>
      </c>
      <c r="GE39" s="165">
        <v>-5.22</v>
      </c>
      <c r="GF39" s="165">
        <v>41.181399999999996</v>
      </c>
      <c r="GG39" s="166"/>
      <c r="GH39" s="165">
        <v>27.2623</v>
      </c>
      <c r="GI39" s="165">
        <v>-9.2729999999999997</v>
      </c>
      <c r="GJ39" s="165">
        <v>-10.155900000000001</v>
      </c>
      <c r="GK39" s="165">
        <v>3.0451000000000001</v>
      </c>
      <c r="GL39" s="165">
        <v>7.3499999999999996E-2</v>
      </c>
      <c r="GM39" s="166"/>
      <c r="GN39" s="165">
        <v>-15.8085</v>
      </c>
      <c r="GO39" s="165">
        <v>-28.079499999999999</v>
      </c>
      <c r="GP39" s="165">
        <v>1.6247</v>
      </c>
      <c r="GQ39" s="165">
        <v>-20.816099999999999</v>
      </c>
      <c r="GR39" s="165">
        <v>8.5564</v>
      </c>
      <c r="GS39" s="165">
        <v>8.5664999999999996</v>
      </c>
      <c r="GT39" s="165">
        <v>125.36790000000001</v>
      </c>
      <c r="GU39" s="165">
        <v>-0.78500000000000003</v>
      </c>
      <c r="GV39" s="165">
        <v>-5.2983000000000002</v>
      </c>
      <c r="GW39" s="165">
        <v>-8.0481999999999996</v>
      </c>
      <c r="GX39" s="165">
        <v>4.3063000000000002</v>
      </c>
      <c r="GY39" s="165">
        <v>8.5640999999999998</v>
      </c>
      <c r="GZ39" s="165">
        <v>8.7192000000000007</v>
      </c>
      <c r="HA39" s="165">
        <v>4</v>
      </c>
      <c r="HB39" s="165">
        <v>5.7596999999999996</v>
      </c>
      <c r="HC39" s="165">
        <v>7.6211000000000002</v>
      </c>
      <c r="HD39" s="166"/>
      <c r="HE39" s="166"/>
      <c r="HF39" s="165">
        <v>-16.976400000000002</v>
      </c>
      <c r="HG39" s="165">
        <v>19.063500000000001</v>
      </c>
      <c r="HH39" s="165">
        <v>19.011500000000002</v>
      </c>
      <c r="HI39" s="165">
        <v>-2.0427</v>
      </c>
      <c r="HJ39" s="165">
        <v>-2.0872999999999999</v>
      </c>
      <c r="HK39" s="165">
        <v>-5.2465999999999999</v>
      </c>
      <c r="HL39" s="166"/>
      <c r="HM39" s="165">
        <v>-12.657299999999999</v>
      </c>
      <c r="HN39" s="165">
        <v>-14.8767</v>
      </c>
      <c r="HO39" s="166"/>
      <c r="HP39" s="166"/>
      <c r="HQ39" s="165">
        <v>-10.8917</v>
      </c>
      <c r="HR39" s="165">
        <v>-10.65</v>
      </c>
      <c r="HS39" s="165">
        <v>-16.700600000000001</v>
      </c>
      <c r="HT39" s="165">
        <v>-16.385100000000001</v>
      </c>
      <c r="HU39" s="165">
        <v>33.81</v>
      </c>
      <c r="HV39" s="165">
        <v>33.840000000000003</v>
      </c>
      <c r="HW39" s="165">
        <v>-23</v>
      </c>
      <c r="HX39" s="165">
        <v>-22.9</v>
      </c>
      <c r="HY39" s="165">
        <v>1.0739000000000001</v>
      </c>
      <c r="HZ39" s="165">
        <v>3.6</v>
      </c>
      <c r="IA39" s="165">
        <v>73.438500000000005</v>
      </c>
      <c r="IB39" s="165">
        <v>11.2645</v>
      </c>
      <c r="IC39" s="165">
        <v>11.225099999999999</v>
      </c>
      <c r="ID39" s="165">
        <v>-14.8</v>
      </c>
      <c r="IE39" s="165">
        <v>-32.1</v>
      </c>
      <c r="IF39" s="165">
        <v>-6.3</v>
      </c>
      <c r="IG39" s="165">
        <v>-6.8</v>
      </c>
      <c r="IH39" s="165">
        <v>-18.5106</v>
      </c>
      <c r="II39" s="166"/>
      <c r="IJ39" s="165">
        <v>-114.69629999999999</v>
      </c>
      <c r="IK39" s="165">
        <v>27.074300000000001</v>
      </c>
      <c r="IL39" s="165">
        <v>-296.28719999999998</v>
      </c>
      <c r="IM39" s="165">
        <v>-48.063099999999999</v>
      </c>
      <c r="IN39" s="165">
        <v>-41.305300000000003</v>
      </c>
      <c r="IO39" s="165">
        <v>102.2257</v>
      </c>
      <c r="IP39" s="165">
        <v>72.864900000000006</v>
      </c>
      <c r="IQ39" s="165">
        <v>142.5966</v>
      </c>
      <c r="IR39" s="165">
        <v>95.377799999999993</v>
      </c>
      <c r="IS39" s="165">
        <v>24.772600000000001</v>
      </c>
      <c r="IT39" s="165">
        <v>8.8846000000000007</v>
      </c>
      <c r="IU39" s="165">
        <v>8.7414000000000005</v>
      </c>
      <c r="IV39" s="165">
        <v>-30.248799999999999</v>
      </c>
      <c r="IW39" s="165">
        <v>184.47569999999999</v>
      </c>
      <c r="IX39" s="165">
        <v>-211.8552</v>
      </c>
      <c r="IY39" s="165">
        <v>-27.591899999999999</v>
      </c>
      <c r="IZ39" s="165">
        <v>33.665999999999997</v>
      </c>
      <c r="JA39" s="165">
        <v>-1.2879</v>
      </c>
      <c r="JB39" s="166"/>
      <c r="JC39" s="165">
        <v>-9.92</v>
      </c>
      <c r="JD39" s="165">
        <v>0.152</v>
      </c>
      <c r="JE39" s="165">
        <v>0.14299999999999999</v>
      </c>
      <c r="JF39" s="165">
        <v>7.6</v>
      </c>
      <c r="JG39" s="165">
        <v>-7.36</v>
      </c>
      <c r="JH39" s="165">
        <v>-1.1121000000000001</v>
      </c>
      <c r="JI39" s="165">
        <v>1.7014</v>
      </c>
      <c r="JJ39" s="165">
        <v>2.9312999999999998</v>
      </c>
      <c r="JK39" s="165">
        <v>-9.1386000000000003</v>
      </c>
      <c r="JL39" s="165">
        <v>-1.7</v>
      </c>
      <c r="JM39" s="165">
        <v>0.89100000000000001</v>
      </c>
      <c r="JN39" s="165">
        <v>0.29699999999999999</v>
      </c>
      <c r="JO39" s="166"/>
      <c r="JP39" s="166"/>
      <c r="JQ39" s="165">
        <v>2.9058999999999999</v>
      </c>
      <c r="JR39" s="165">
        <v>3.3132000000000001</v>
      </c>
      <c r="JS39" s="165">
        <v>2.609</v>
      </c>
      <c r="JT39" s="166"/>
      <c r="JU39" s="165">
        <v>19.600000000000001</v>
      </c>
      <c r="JV39" s="165">
        <v>0.9829</v>
      </c>
      <c r="JW39" s="165">
        <v>1.05</v>
      </c>
      <c r="JX39" s="166"/>
      <c r="JY39" s="165">
        <v>-3.4967999999999999</v>
      </c>
      <c r="JZ39" s="165">
        <v>-2.4253999999999998</v>
      </c>
      <c r="KA39" s="165">
        <v>-27.4038</v>
      </c>
      <c r="KB39" s="165">
        <v>-3.3182</v>
      </c>
      <c r="KC39" s="165">
        <v>-4.0896999999999997</v>
      </c>
      <c r="KD39" s="165">
        <v>-27.805</v>
      </c>
      <c r="KE39" s="166"/>
      <c r="KF39" s="165">
        <v>-22.4</v>
      </c>
      <c r="KG39" s="165">
        <v>6.9</v>
      </c>
      <c r="KH39" s="166"/>
      <c r="KI39" s="165">
        <v>-40.233400000000003</v>
      </c>
    </row>
    <row r="40" spans="1:295" ht="18" customHeight="1" x14ac:dyDescent="0.25">
      <c r="A40" s="160" t="s">
        <v>67</v>
      </c>
      <c r="B40" s="160" t="s">
        <v>793</v>
      </c>
      <c r="C40" s="167">
        <v>0</v>
      </c>
      <c r="D40" s="168">
        <v>6.8749000000000002</v>
      </c>
      <c r="E40" s="168">
        <v>-12.2051</v>
      </c>
      <c r="F40" s="168">
        <v>6.7721</v>
      </c>
      <c r="G40" s="168">
        <v>7.8575999999999997</v>
      </c>
      <c r="H40" s="169"/>
      <c r="I40" s="168">
        <v>17.4694</v>
      </c>
      <c r="J40" s="169"/>
      <c r="K40" s="168">
        <v>23.2028</v>
      </c>
      <c r="L40" s="168">
        <v>10.354699999999999</v>
      </c>
      <c r="M40" s="168">
        <v>11.566000000000001</v>
      </c>
      <c r="N40" s="168">
        <v>-15.54</v>
      </c>
      <c r="O40" s="168">
        <v>-37.4</v>
      </c>
      <c r="P40" s="168">
        <v>15.4</v>
      </c>
      <c r="Q40" s="168">
        <v>9.9359999999999999</v>
      </c>
      <c r="R40" s="168">
        <v>-26.4</v>
      </c>
      <c r="S40" s="168">
        <v>1.3835999999999999</v>
      </c>
      <c r="T40" s="168">
        <v>-2.2267000000000001</v>
      </c>
      <c r="U40" s="168">
        <v>5.7077999999999998</v>
      </c>
      <c r="V40" s="168">
        <v>5.8566000000000003</v>
      </c>
      <c r="W40" s="168">
        <v>10.217700000000001</v>
      </c>
      <c r="X40" s="168">
        <v>4.1467999999999998</v>
      </c>
      <c r="Y40" s="168">
        <v>-1.3847</v>
      </c>
      <c r="Z40" s="168">
        <v>2.2863000000000002</v>
      </c>
      <c r="AA40" s="169"/>
      <c r="AB40" s="168">
        <v>-0.55940000000000001</v>
      </c>
      <c r="AC40" s="168">
        <v>-0.95099999999999996</v>
      </c>
      <c r="AD40" s="168">
        <v>-0.94</v>
      </c>
      <c r="AE40" s="168">
        <v>12.273</v>
      </c>
      <c r="AF40" s="168">
        <v>-4.4400000000000004</v>
      </c>
      <c r="AG40" s="168">
        <v>8.8000000000000007</v>
      </c>
      <c r="AH40" s="168">
        <v>-1.7210000000000001</v>
      </c>
      <c r="AI40" s="168">
        <v>0.16500000000000001</v>
      </c>
      <c r="AJ40" s="168">
        <v>-14.91</v>
      </c>
      <c r="AK40" s="168">
        <v>-14.92</v>
      </c>
      <c r="AL40" s="169"/>
      <c r="AM40" s="168">
        <v>-10.44</v>
      </c>
      <c r="AN40" s="168">
        <v>-10.41</v>
      </c>
      <c r="AO40" s="168">
        <v>5.4432999999999998</v>
      </c>
      <c r="AP40" s="168">
        <v>4.2039999999999997</v>
      </c>
      <c r="AQ40" s="168">
        <v>15.938599999999999</v>
      </c>
      <c r="AR40" s="168">
        <v>19.7624</v>
      </c>
      <c r="AS40" s="168">
        <v>-17.796199999999999</v>
      </c>
      <c r="AT40" s="168">
        <v>-14.1997</v>
      </c>
      <c r="AU40" s="168">
        <v>-13.6732</v>
      </c>
      <c r="AV40" s="169"/>
      <c r="AW40" s="168">
        <v>38.355200000000004</v>
      </c>
      <c r="AX40" s="168">
        <v>-17.146799999999999</v>
      </c>
      <c r="AY40" s="168">
        <v>-13.931699999999999</v>
      </c>
      <c r="AZ40" s="168">
        <v>4.3522999999999996</v>
      </c>
      <c r="BA40" s="168">
        <v>20.8489</v>
      </c>
      <c r="BB40" s="168">
        <v>121.1301</v>
      </c>
      <c r="BC40" s="168">
        <v>10.087</v>
      </c>
      <c r="BD40" s="168">
        <v>-6.7</v>
      </c>
      <c r="BE40" s="168">
        <v>-6.6</v>
      </c>
      <c r="BF40" s="168">
        <v>-21.226600000000001</v>
      </c>
      <c r="BG40" s="168">
        <v>-20.261700000000001</v>
      </c>
      <c r="BH40" s="168">
        <v>-3.4177</v>
      </c>
      <c r="BI40" s="169"/>
      <c r="BJ40" s="168">
        <v>18.522099999999998</v>
      </c>
      <c r="BK40" s="168">
        <v>9.4266000000000005</v>
      </c>
      <c r="BL40" s="168">
        <v>1.2725</v>
      </c>
      <c r="BM40" s="168">
        <v>0.90600000000000003</v>
      </c>
      <c r="BN40" s="168">
        <v>-93.569699999999997</v>
      </c>
      <c r="BO40" s="168">
        <v>36.835799999999999</v>
      </c>
      <c r="BP40" s="168">
        <v>36.988399999999999</v>
      </c>
      <c r="BQ40" s="168">
        <v>43.362400000000001</v>
      </c>
      <c r="BR40" s="168">
        <v>-106.8485</v>
      </c>
      <c r="BS40" s="169"/>
      <c r="BT40" s="169"/>
      <c r="BU40" s="169"/>
      <c r="BV40" s="168">
        <v>24.899000000000001</v>
      </c>
      <c r="BW40" s="168">
        <v>7.02</v>
      </c>
      <c r="BX40" s="168">
        <v>8.59</v>
      </c>
      <c r="BY40" s="169"/>
      <c r="BZ40" s="168">
        <v>0.86</v>
      </c>
      <c r="CA40" s="168">
        <v>-11.917999999999999</v>
      </c>
      <c r="CB40" s="168">
        <v>-11.917999999999999</v>
      </c>
      <c r="CC40" s="168">
        <v>23.413699999999999</v>
      </c>
      <c r="CD40" s="168">
        <v>22.726800000000001</v>
      </c>
      <c r="CE40" s="168">
        <v>-5.6220999999999997</v>
      </c>
      <c r="CF40" s="168">
        <v>-12.0824</v>
      </c>
      <c r="CG40" s="168">
        <v>-12.087999999999999</v>
      </c>
      <c r="CH40" s="168">
        <v>18.331</v>
      </c>
      <c r="CI40" s="168">
        <v>32.777999999999999</v>
      </c>
      <c r="CJ40" s="169"/>
      <c r="CK40" s="169"/>
      <c r="CL40" s="168">
        <v>104.5</v>
      </c>
      <c r="CM40" s="168">
        <v>-63.6</v>
      </c>
      <c r="CN40" s="168">
        <v>-3.83</v>
      </c>
      <c r="CO40" s="168">
        <v>51.354199999999999</v>
      </c>
      <c r="CP40" s="168">
        <v>50.5623</v>
      </c>
      <c r="CQ40" s="168">
        <v>49.232700000000001</v>
      </c>
      <c r="CR40" s="168">
        <v>48.579500000000003</v>
      </c>
      <c r="CS40" s="168">
        <v>49.6751</v>
      </c>
      <c r="CT40" s="168">
        <v>-25.250699999999998</v>
      </c>
      <c r="CU40" s="168">
        <v>-38.8718</v>
      </c>
      <c r="CV40" s="168">
        <v>-18.1995</v>
      </c>
      <c r="CW40" s="168">
        <v>3.4377</v>
      </c>
      <c r="CX40" s="168">
        <v>28.42</v>
      </c>
      <c r="CY40" s="168">
        <v>19.87</v>
      </c>
      <c r="CZ40" s="168">
        <v>12.504899999999999</v>
      </c>
      <c r="DA40" s="168">
        <v>12.6007</v>
      </c>
      <c r="DB40" s="168">
        <v>-12.27</v>
      </c>
      <c r="DC40" s="169"/>
      <c r="DD40" s="168">
        <v>-34.8782</v>
      </c>
      <c r="DE40" s="168">
        <v>-33.939900000000002</v>
      </c>
      <c r="DF40" s="168">
        <v>41.487200000000001</v>
      </c>
      <c r="DG40" s="168">
        <v>1.4800000000000001E-2</v>
      </c>
      <c r="DH40" s="168">
        <v>-6.4192</v>
      </c>
      <c r="DI40" s="169"/>
      <c r="DJ40" s="168">
        <v>-5.6</v>
      </c>
      <c r="DK40" s="168">
        <v>-0.66890000000000005</v>
      </c>
      <c r="DL40" s="168">
        <v>7.1120999999999999</v>
      </c>
      <c r="DM40" s="168">
        <v>10.414099999999999</v>
      </c>
      <c r="DN40" s="168">
        <v>17.0761</v>
      </c>
      <c r="DO40" s="169"/>
      <c r="DP40" s="168">
        <v>-2.58</v>
      </c>
      <c r="DQ40" s="168">
        <v>10.353999999999999</v>
      </c>
      <c r="DR40" s="168">
        <v>-39.677300000000002</v>
      </c>
      <c r="DS40" s="169"/>
      <c r="DT40" s="168">
        <v>-14.91</v>
      </c>
      <c r="DU40" s="168">
        <v>8.31</v>
      </c>
      <c r="DV40" s="168">
        <v>40.630000000000003</v>
      </c>
      <c r="DW40" s="168">
        <v>-34.781799999999997</v>
      </c>
      <c r="DX40" s="168">
        <v>-17.054500000000001</v>
      </c>
      <c r="DY40" s="169"/>
      <c r="DZ40" s="168">
        <v>-40.172699999999999</v>
      </c>
      <c r="EA40" s="168">
        <v>36.724299999999999</v>
      </c>
      <c r="EB40" s="168">
        <v>7.0114000000000001</v>
      </c>
      <c r="EC40" s="168">
        <v>-6.3213999999999997</v>
      </c>
      <c r="ED40" s="168">
        <v>-6.3738000000000001</v>
      </c>
      <c r="EE40" s="168">
        <v>-15.199</v>
      </c>
      <c r="EF40" s="168">
        <v>-20.088699999999999</v>
      </c>
      <c r="EG40" s="168">
        <v>-12.199</v>
      </c>
      <c r="EH40" s="168">
        <v>-83.678100000000001</v>
      </c>
      <c r="EI40" s="168">
        <v>-82.369200000000006</v>
      </c>
      <c r="EJ40" s="169"/>
      <c r="EK40" s="168">
        <v>-9.9845000000000006</v>
      </c>
      <c r="EL40" s="168">
        <v>-9.1890999999999998</v>
      </c>
      <c r="EM40" s="168">
        <v>19.6769</v>
      </c>
      <c r="EN40" s="168">
        <v>-1.4476</v>
      </c>
      <c r="EO40" s="168">
        <v>-1.7709999999999999</v>
      </c>
      <c r="EP40" s="168">
        <v>8.7200000000000006</v>
      </c>
      <c r="EQ40" s="168">
        <v>-28.007000000000001</v>
      </c>
      <c r="ER40" s="168">
        <v>-27.3583</v>
      </c>
      <c r="ES40" s="168">
        <v>6.5472999999999999</v>
      </c>
      <c r="ET40" s="168">
        <v>0</v>
      </c>
      <c r="EU40" s="168">
        <v>-20.07</v>
      </c>
      <c r="EV40" s="168">
        <v>0</v>
      </c>
      <c r="EW40" s="168">
        <v>3.7246999999999999</v>
      </c>
      <c r="EX40" s="168">
        <v>1.6087</v>
      </c>
      <c r="EY40" s="168">
        <v>-6.7651000000000003</v>
      </c>
      <c r="EZ40" s="168">
        <v>-6.7714999999999996</v>
      </c>
      <c r="FA40" s="168">
        <v>4.3337000000000003</v>
      </c>
      <c r="FB40" s="168">
        <v>3.1839</v>
      </c>
      <c r="FC40" s="168">
        <v>-23.3917</v>
      </c>
      <c r="FD40" s="168">
        <v>3.4034</v>
      </c>
      <c r="FE40" s="169"/>
      <c r="FF40" s="168">
        <v>3.2038000000000002</v>
      </c>
      <c r="FG40" s="168">
        <v>2.5154000000000001</v>
      </c>
      <c r="FH40" s="168">
        <v>2.5320999999999998</v>
      </c>
      <c r="FI40" s="168">
        <v>0</v>
      </c>
      <c r="FJ40" s="168">
        <v>-1.1721999999999999</v>
      </c>
      <c r="FK40" s="168">
        <v>0</v>
      </c>
      <c r="FL40" s="168">
        <v>-26.123200000000001</v>
      </c>
      <c r="FM40" s="168">
        <v>23.8218</v>
      </c>
      <c r="FN40" s="168">
        <v>24.001100000000001</v>
      </c>
      <c r="FO40" s="168">
        <v>-14.3169</v>
      </c>
      <c r="FP40" s="169"/>
      <c r="FQ40" s="168">
        <v>23.6051</v>
      </c>
      <c r="FR40" s="168">
        <v>-19.88</v>
      </c>
      <c r="FS40" s="168">
        <v>-0.65690000000000004</v>
      </c>
      <c r="FT40" s="168">
        <v>0.31519999999999998</v>
      </c>
      <c r="FU40" s="168">
        <v>0.44</v>
      </c>
      <c r="FV40" s="168">
        <v>1.99</v>
      </c>
      <c r="FW40" s="168">
        <v>-23.8535</v>
      </c>
      <c r="FX40" s="169"/>
      <c r="FY40" s="168">
        <v>1.294</v>
      </c>
      <c r="FZ40" s="168">
        <v>0.752</v>
      </c>
      <c r="GA40" s="169"/>
      <c r="GB40" s="168">
        <v>-9.68</v>
      </c>
      <c r="GC40" s="168">
        <v>4.6654</v>
      </c>
      <c r="GD40" s="168">
        <v>14.8673</v>
      </c>
      <c r="GE40" s="168">
        <v>-5.34</v>
      </c>
      <c r="GF40" s="168">
        <v>42.884799999999998</v>
      </c>
      <c r="GG40" s="169"/>
      <c r="GH40" s="168">
        <v>28.116499999999998</v>
      </c>
      <c r="GI40" s="168">
        <v>-8.4662000000000006</v>
      </c>
      <c r="GJ40" s="168">
        <v>-9.2270000000000003</v>
      </c>
      <c r="GK40" s="168">
        <v>3.0318000000000001</v>
      </c>
      <c r="GL40" s="169"/>
      <c r="GM40" s="169"/>
      <c r="GN40" s="168">
        <v>-15.9756</v>
      </c>
      <c r="GO40" s="168">
        <v>-28.103100000000001</v>
      </c>
      <c r="GP40" s="168">
        <v>1.2548999999999999</v>
      </c>
      <c r="GQ40" s="168">
        <v>-20.601099999999999</v>
      </c>
      <c r="GR40" s="168">
        <v>7.6883999999999997</v>
      </c>
      <c r="GS40" s="168">
        <v>7.6867000000000001</v>
      </c>
      <c r="GT40" s="168">
        <v>131.96369999999999</v>
      </c>
      <c r="GU40" s="168">
        <v>-0.28720000000000001</v>
      </c>
      <c r="GV40" s="168">
        <v>-8.4517000000000007</v>
      </c>
      <c r="GW40" s="168">
        <v>-7.7816000000000001</v>
      </c>
      <c r="GX40" s="168">
        <v>4.0418000000000003</v>
      </c>
      <c r="GY40" s="168">
        <v>8.5714000000000006</v>
      </c>
      <c r="GZ40" s="168">
        <v>8.6875999999999998</v>
      </c>
      <c r="HA40" s="169"/>
      <c r="HB40" s="168">
        <v>6.1548999999999996</v>
      </c>
      <c r="HC40" s="168">
        <v>7.6001000000000003</v>
      </c>
      <c r="HD40" s="169"/>
      <c r="HE40" s="169"/>
      <c r="HF40" s="168">
        <v>-18.088999999999999</v>
      </c>
      <c r="HG40" s="168">
        <v>20.531600000000001</v>
      </c>
      <c r="HH40" s="168">
        <v>20.2241</v>
      </c>
      <c r="HI40" s="168">
        <v>0</v>
      </c>
      <c r="HJ40" s="168">
        <v>0</v>
      </c>
      <c r="HK40" s="168">
        <v>-5.7518000000000002</v>
      </c>
      <c r="HL40" s="168">
        <v>0</v>
      </c>
      <c r="HM40" s="168">
        <v>-12.5595</v>
      </c>
      <c r="HN40" s="168">
        <v>-13.9588</v>
      </c>
      <c r="HO40" s="169"/>
      <c r="HP40" s="168">
        <v>4.7820999999999998</v>
      </c>
      <c r="HQ40" s="168">
        <v>-10.8698</v>
      </c>
      <c r="HR40" s="168">
        <v>-10.617100000000001</v>
      </c>
      <c r="HS40" s="168">
        <v>-14.3621</v>
      </c>
      <c r="HT40" s="168">
        <v>-14.116199999999999</v>
      </c>
      <c r="HU40" s="168">
        <v>35.200000000000003</v>
      </c>
      <c r="HV40" s="168">
        <v>34.979999999999997</v>
      </c>
      <c r="HW40" s="168">
        <v>-23.4</v>
      </c>
      <c r="HX40" s="168">
        <v>-24.2</v>
      </c>
      <c r="HY40" s="168">
        <v>1.1087</v>
      </c>
      <c r="HZ40" s="168">
        <v>1.68</v>
      </c>
      <c r="IA40" s="168">
        <v>68.942099999999996</v>
      </c>
      <c r="IB40" s="168">
        <v>10.409800000000001</v>
      </c>
      <c r="IC40" s="168">
        <v>10.3642</v>
      </c>
      <c r="ID40" s="168">
        <v>-15.2</v>
      </c>
      <c r="IE40" s="168">
        <v>-32.4</v>
      </c>
      <c r="IF40" s="168">
        <v>-6.3</v>
      </c>
      <c r="IG40" s="168">
        <v>-6.8</v>
      </c>
      <c r="IH40" s="169"/>
      <c r="II40" s="169"/>
      <c r="IJ40" s="168">
        <v>-115.7085</v>
      </c>
      <c r="IK40" s="168">
        <v>28.6676</v>
      </c>
      <c r="IL40" s="169"/>
      <c r="IM40" s="168">
        <v>-46.486600000000003</v>
      </c>
      <c r="IN40" s="168">
        <v>-40.066699999999997</v>
      </c>
      <c r="IO40" s="168">
        <v>102.6741</v>
      </c>
      <c r="IP40" s="168">
        <v>69.004999999999995</v>
      </c>
      <c r="IQ40" s="168">
        <v>142.64060000000001</v>
      </c>
      <c r="IR40" s="168">
        <v>96.660700000000006</v>
      </c>
      <c r="IS40" s="168">
        <v>27.014600000000002</v>
      </c>
      <c r="IT40" s="168">
        <v>6.4538000000000002</v>
      </c>
      <c r="IU40" s="168">
        <v>4.6665000000000001</v>
      </c>
      <c r="IV40" s="168">
        <v>-30.159400000000002</v>
      </c>
      <c r="IW40" s="168">
        <v>191.51939999999999</v>
      </c>
      <c r="IX40" s="168">
        <v>-213.45269999999999</v>
      </c>
      <c r="IY40" s="168">
        <v>-21.841100000000001</v>
      </c>
      <c r="IZ40" s="168">
        <v>28.651499999999999</v>
      </c>
      <c r="JA40" s="168">
        <v>-2.0154000000000001</v>
      </c>
      <c r="JB40" s="169"/>
      <c r="JC40" s="168">
        <v>-10.16</v>
      </c>
      <c r="JD40" s="168">
        <v>0.17</v>
      </c>
      <c r="JE40" s="168">
        <v>0.159</v>
      </c>
      <c r="JF40" s="168">
        <v>7.04</v>
      </c>
      <c r="JG40" s="168">
        <v>-6.72</v>
      </c>
      <c r="JH40" s="168">
        <v>-1.5199</v>
      </c>
      <c r="JI40" s="168">
        <v>1.0575000000000001</v>
      </c>
      <c r="JJ40" s="168">
        <v>2.9618000000000002</v>
      </c>
      <c r="JK40" s="168">
        <v>-8.5526999999999997</v>
      </c>
      <c r="JL40" s="168">
        <v>-1.6</v>
      </c>
      <c r="JM40" s="168">
        <v>1.107</v>
      </c>
      <c r="JN40" s="168">
        <v>0.42199999999999999</v>
      </c>
      <c r="JO40" s="169"/>
      <c r="JP40" s="169"/>
      <c r="JQ40" s="168">
        <v>3.4314</v>
      </c>
      <c r="JR40" s="168">
        <v>3.2275999999999998</v>
      </c>
      <c r="JS40" s="168">
        <v>3.8900999999999999</v>
      </c>
      <c r="JT40" s="169"/>
      <c r="JU40" s="168">
        <v>19.5</v>
      </c>
      <c r="JV40" s="168">
        <v>0.42209999999999998</v>
      </c>
      <c r="JW40" s="168">
        <v>1.02</v>
      </c>
      <c r="JX40" s="169"/>
      <c r="JY40" s="168">
        <v>-4.7110000000000003</v>
      </c>
      <c r="JZ40" s="168">
        <v>-2.2391000000000001</v>
      </c>
      <c r="KA40" s="168">
        <v>-27.242899999999999</v>
      </c>
      <c r="KB40" s="168">
        <v>-3.7568999999999999</v>
      </c>
      <c r="KC40" s="168">
        <v>-4.6914999999999996</v>
      </c>
      <c r="KD40" s="168">
        <v>-27.628900000000002</v>
      </c>
      <c r="KE40" s="168">
        <v>0</v>
      </c>
      <c r="KF40" s="168">
        <v>-22</v>
      </c>
      <c r="KG40" s="168">
        <v>6.5</v>
      </c>
      <c r="KH40" s="169"/>
      <c r="KI40" s="168">
        <v>-41.142899999999997</v>
      </c>
    </row>
    <row r="41" spans="1:295" ht="18" customHeight="1" x14ac:dyDescent="0.25">
      <c r="A41" s="160" t="s">
        <v>67</v>
      </c>
      <c r="B41" s="160" t="s">
        <v>794</v>
      </c>
      <c r="C41" s="161">
        <v>0</v>
      </c>
      <c r="D41" s="162">
        <v>5.0018000000000002</v>
      </c>
      <c r="E41" s="162">
        <v>-10.180099999999999</v>
      </c>
      <c r="F41" s="162">
        <v>6.7709000000000001</v>
      </c>
      <c r="G41" s="162">
        <v>7.9728000000000003</v>
      </c>
      <c r="H41" s="163"/>
      <c r="I41" s="162">
        <v>16.642099999999999</v>
      </c>
      <c r="J41" s="163"/>
      <c r="K41" s="162">
        <v>23.3338</v>
      </c>
      <c r="L41" s="162">
        <v>10.3507</v>
      </c>
      <c r="M41" s="162">
        <v>11.809100000000001</v>
      </c>
      <c r="N41" s="162">
        <v>-15.54</v>
      </c>
      <c r="O41" s="162">
        <v>-37.4</v>
      </c>
      <c r="P41" s="162">
        <v>13.2</v>
      </c>
      <c r="Q41" s="162">
        <v>9.9359999999999999</v>
      </c>
      <c r="R41" s="162">
        <v>-26.4</v>
      </c>
      <c r="S41" s="162">
        <v>2.6381000000000001</v>
      </c>
      <c r="T41" s="162">
        <v>-2.3197999999999999</v>
      </c>
      <c r="U41" s="162">
        <v>5.3882000000000003</v>
      </c>
      <c r="V41" s="162">
        <v>5.5045999999999999</v>
      </c>
      <c r="W41" s="162">
        <v>9.7972000000000001</v>
      </c>
      <c r="X41" s="162">
        <v>3.7930000000000001</v>
      </c>
      <c r="Y41" s="162">
        <v>-1.3409</v>
      </c>
      <c r="Z41" s="162">
        <v>2.2227000000000001</v>
      </c>
      <c r="AA41" s="163"/>
      <c r="AB41" s="162">
        <v>-0.27629999999999999</v>
      </c>
      <c r="AC41" s="162">
        <v>-0.95799999999999996</v>
      </c>
      <c r="AD41" s="162">
        <v>-0.94599999999999995</v>
      </c>
      <c r="AE41" s="162">
        <v>13.246</v>
      </c>
      <c r="AF41" s="162">
        <v>-4.4400000000000004</v>
      </c>
      <c r="AG41" s="162">
        <v>8.8000000000000007</v>
      </c>
      <c r="AH41" s="162">
        <v>-1.73</v>
      </c>
      <c r="AI41" s="162">
        <v>0.19</v>
      </c>
      <c r="AJ41" s="162">
        <v>-15</v>
      </c>
      <c r="AK41" s="162">
        <v>-14.93</v>
      </c>
      <c r="AL41" s="163"/>
      <c r="AM41" s="162">
        <v>-10.11</v>
      </c>
      <c r="AN41" s="162">
        <v>-10.07</v>
      </c>
      <c r="AO41" s="162">
        <v>5.2488999999999999</v>
      </c>
      <c r="AP41" s="162">
        <v>4.3391000000000002</v>
      </c>
      <c r="AQ41" s="162">
        <v>16.910699999999999</v>
      </c>
      <c r="AR41" s="162">
        <v>19.9727</v>
      </c>
      <c r="AS41" s="162">
        <v>-17.826599999999999</v>
      </c>
      <c r="AT41" s="162">
        <v>-13.395899999999999</v>
      </c>
      <c r="AU41" s="162">
        <v>-13.0587</v>
      </c>
      <c r="AV41" s="162">
        <v>19.7559</v>
      </c>
      <c r="AW41" s="162">
        <v>14.323499999999999</v>
      </c>
      <c r="AX41" s="162">
        <v>-17.2807</v>
      </c>
      <c r="AY41" s="162">
        <v>-14.1997</v>
      </c>
      <c r="AZ41" s="162">
        <v>3.9578000000000002</v>
      </c>
      <c r="BA41" s="162">
        <v>21.958400000000001</v>
      </c>
      <c r="BB41" s="162">
        <v>120.6302</v>
      </c>
      <c r="BC41" s="162">
        <v>9.7218</v>
      </c>
      <c r="BD41" s="162">
        <v>-6.2</v>
      </c>
      <c r="BE41" s="162">
        <v>-6.2</v>
      </c>
      <c r="BF41" s="162">
        <v>-21.997399999999999</v>
      </c>
      <c r="BG41" s="162">
        <v>-22.208200000000001</v>
      </c>
      <c r="BH41" s="162">
        <v>-3.4321000000000002</v>
      </c>
      <c r="BI41" s="163"/>
      <c r="BJ41" s="162">
        <v>20.204899999999999</v>
      </c>
      <c r="BK41" s="162">
        <v>9.0984999999999996</v>
      </c>
      <c r="BL41" s="162">
        <v>1.0215000000000001</v>
      </c>
      <c r="BM41" s="162">
        <v>0.78959999999999997</v>
      </c>
      <c r="BN41" s="162">
        <v>-92.135400000000004</v>
      </c>
      <c r="BO41" s="162">
        <v>37.965000000000003</v>
      </c>
      <c r="BP41" s="162">
        <v>38.697499999999998</v>
      </c>
      <c r="BQ41" s="162">
        <v>41.582299999999996</v>
      </c>
      <c r="BR41" s="162">
        <v>-106.4037</v>
      </c>
      <c r="BS41" s="163"/>
      <c r="BT41" s="163"/>
      <c r="BU41" s="163"/>
      <c r="BV41" s="162">
        <v>25.8371</v>
      </c>
      <c r="BW41" s="162">
        <v>6.87</v>
      </c>
      <c r="BX41" s="162">
        <v>8.4700000000000006</v>
      </c>
      <c r="BY41" s="163"/>
      <c r="BZ41" s="162">
        <v>0.57999999999999996</v>
      </c>
      <c r="CA41" s="162">
        <v>-14.1953</v>
      </c>
      <c r="CB41" s="162">
        <v>-14.999000000000001</v>
      </c>
      <c r="CC41" s="162">
        <v>23.7742</v>
      </c>
      <c r="CD41" s="162">
        <v>23.515000000000001</v>
      </c>
      <c r="CE41" s="162">
        <v>-5.5368000000000004</v>
      </c>
      <c r="CF41" s="162">
        <v>-11.7502</v>
      </c>
      <c r="CG41" s="162">
        <v>-11.345499999999999</v>
      </c>
      <c r="CH41" s="162">
        <v>19.973299999999998</v>
      </c>
      <c r="CI41" s="162">
        <v>34.6038</v>
      </c>
      <c r="CJ41" s="163"/>
      <c r="CK41" s="163"/>
      <c r="CL41" s="162">
        <v>107.7</v>
      </c>
      <c r="CM41" s="162">
        <v>-68.400000000000006</v>
      </c>
      <c r="CN41" s="162">
        <v>-3.72</v>
      </c>
      <c r="CO41" s="162">
        <v>51.787599999999998</v>
      </c>
      <c r="CP41" s="162">
        <v>50.988599999999998</v>
      </c>
      <c r="CQ41" s="162">
        <v>49.7986</v>
      </c>
      <c r="CR41" s="162">
        <v>49.638500000000001</v>
      </c>
      <c r="CS41" s="162">
        <v>51.078600000000002</v>
      </c>
      <c r="CT41" s="162">
        <v>-24.287299999999998</v>
      </c>
      <c r="CU41" s="162">
        <v>-41.380099999999999</v>
      </c>
      <c r="CV41" s="162">
        <v>-17.073599999999999</v>
      </c>
      <c r="CW41" s="162">
        <v>3.4807999999999999</v>
      </c>
      <c r="CX41" s="162">
        <v>28.45</v>
      </c>
      <c r="CY41" s="162">
        <v>19.32</v>
      </c>
      <c r="CZ41" s="162">
        <v>12.192399999999999</v>
      </c>
      <c r="DA41" s="162">
        <v>12.307700000000001</v>
      </c>
      <c r="DB41" s="162">
        <v>-11.94</v>
      </c>
      <c r="DC41" s="163"/>
      <c r="DD41" s="162">
        <v>-36.6509</v>
      </c>
      <c r="DE41" s="162">
        <v>-35.865200000000002</v>
      </c>
      <c r="DF41" s="162">
        <v>45.713299999999997</v>
      </c>
      <c r="DG41" s="162">
        <v>1.49E-2</v>
      </c>
      <c r="DH41" s="162">
        <v>-6.2483000000000004</v>
      </c>
      <c r="DI41" s="162">
        <v>-5.9</v>
      </c>
      <c r="DJ41" s="162">
        <v>-5.3</v>
      </c>
      <c r="DK41" s="162">
        <v>-1.1731</v>
      </c>
      <c r="DL41" s="162">
        <v>6.7381000000000002</v>
      </c>
      <c r="DM41" s="162">
        <v>9.3101000000000003</v>
      </c>
      <c r="DN41" s="162">
        <v>16.704999999999998</v>
      </c>
      <c r="DO41" s="163"/>
      <c r="DP41" s="162">
        <v>-2.27</v>
      </c>
      <c r="DQ41" s="162">
        <v>9.2535000000000007</v>
      </c>
      <c r="DR41" s="162">
        <v>-44.047499999999999</v>
      </c>
      <c r="DS41" s="163"/>
      <c r="DT41" s="162">
        <v>-13.43</v>
      </c>
      <c r="DU41" s="162">
        <v>10.28</v>
      </c>
      <c r="DV41" s="162">
        <v>37.659999999999997</v>
      </c>
      <c r="DW41" s="162">
        <v>-36.7273</v>
      </c>
      <c r="DX41" s="162">
        <v>-18.618200000000002</v>
      </c>
      <c r="DY41" s="163"/>
      <c r="DZ41" s="162">
        <v>-42.427300000000002</v>
      </c>
      <c r="EA41" s="162">
        <v>33.296700000000001</v>
      </c>
      <c r="EB41" s="162">
        <v>5.2732000000000001</v>
      </c>
      <c r="EC41" s="162">
        <v>-8.1495999999999995</v>
      </c>
      <c r="ED41" s="162">
        <v>-8.1853999999999996</v>
      </c>
      <c r="EE41" s="162">
        <v>-15.3383</v>
      </c>
      <c r="EF41" s="162">
        <v>-19.849900000000002</v>
      </c>
      <c r="EG41" s="162">
        <v>-11.707000000000001</v>
      </c>
      <c r="EH41" s="162">
        <v>-90.811199999999999</v>
      </c>
      <c r="EI41" s="162">
        <v>-83.495199999999997</v>
      </c>
      <c r="EJ41" s="163"/>
      <c r="EK41" s="162">
        <v>-9.4515999999999991</v>
      </c>
      <c r="EL41" s="162">
        <v>-8.6620000000000008</v>
      </c>
      <c r="EM41" s="162">
        <v>18.188500000000001</v>
      </c>
      <c r="EN41" s="162">
        <v>0.15570000000000001</v>
      </c>
      <c r="EO41" s="162">
        <v>-1.0226</v>
      </c>
      <c r="EP41" s="162">
        <v>20.495999999999999</v>
      </c>
      <c r="EQ41" s="162">
        <v>-31.151499999999999</v>
      </c>
      <c r="ER41" s="162">
        <v>-30.9955</v>
      </c>
      <c r="ES41" s="162">
        <v>5.5114000000000001</v>
      </c>
      <c r="ET41" s="162">
        <v>-14.45</v>
      </c>
      <c r="EU41" s="162">
        <v>-16.510000000000002</v>
      </c>
      <c r="EV41" s="162">
        <v>0</v>
      </c>
      <c r="EW41" s="162">
        <v>3.7082000000000002</v>
      </c>
      <c r="EX41" s="162">
        <v>3.1962999999999999</v>
      </c>
      <c r="EY41" s="162">
        <v>-6.8704999999999998</v>
      </c>
      <c r="EZ41" s="162">
        <v>-6.8680000000000003</v>
      </c>
      <c r="FA41" s="162">
        <v>4.9105999999999996</v>
      </c>
      <c r="FB41" s="162">
        <v>2.8988999999999998</v>
      </c>
      <c r="FC41" s="162">
        <v>-21.860700000000001</v>
      </c>
      <c r="FD41" s="162">
        <v>3.4761000000000002</v>
      </c>
      <c r="FE41" s="163"/>
      <c r="FF41" s="162">
        <v>3.2275</v>
      </c>
      <c r="FG41" s="162">
        <v>2.84</v>
      </c>
      <c r="FH41" s="162">
        <v>3.5255999999999998</v>
      </c>
      <c r="FI41" s="162">
        <v>2.7176999999999998</v>
      </c>
      <c r="FJ41" s="162">
        <v>1.5071000000000001</v>
      </c>
      <c r="FK41" s="162">
        <v>1.0046999999999999</v>
      </c>
      <c r="FL41" s="162">
        <v>-29.3049</v>
      </c>
      <c r="FM41" s="162">
        <v>27.7712</v>
      </c>
      <c r="FN41" s="162">
        <v>26.775300000000001</v>
      </c>
      <c r="FO41" s="162">
        <v>-17.700600000000001</v>
      </c>
      <c r="FP41" s="163"/>
      <c r="FQ41" s="162">
        <v>23.5123</v>
      </c>
      <c r="FR41" s="162">
        <v>-20.86</v>
      </c>
      <c r="FS41" s="162">
        <v>-1.6072</v>
      </c>
      <c r="FT41" s="162">
        <v>0.30690000000000001</v>
      </c>
      <c r="FU41" s="162">
        <v>0.89</v>
      </c>
      <c r="FV41" s="162">
        <v>1.42</v>
      </c>
      <c r="FW41" s="162">
        <v>-23.263000000000002</v>
      </c>
      <c r="FX41" s="163"/>
      <c r="FY41" s="162">
        <v>1.3420000000000001</v>
      </c>
      <c r="FZ41" s="162">
        <v>0.77400000000000002</v>
      </c>
      <c r="GA41" s="163"/>
      <c r="GB41" s="162">
        <v>-10.130000000000001</v>
      </c>
      <c r="GC41" s="162">
        <v>7.1303000000000001</v>
      </c>
      <c r="GD41" s="162">
        <v>15.9574</v>
      </c>
      <c r="GE41" s="162">
        <v>-5.51</v>
      </c>
      <c r="GF41" s="162">
        <v>42.086300000000001</v>
      </c>
      <c r="GG41" s="163"/>
      <c r="GH41" s="162">
        <v>27.5122</v>
      </c>
      <c r="GI41" s="162">
        <v>-8.1974</v>
      </c>
      <c r="GJ41" s="162">
        <v>-8.8241999999999994</v>
      </c>
      <c r="GK41" s="162">
        <v>3.1297999999999999</v>
      </c>
      <c r="GL41" s="163"/>
      <c r="GM41" s="163"/>
      <c r="GN41" s="162">
        <v>-16.0398</v>
      </c>
      <c r="GO41" s="162">
        <v>-26.584499999999998</v>
      </c>
      <c r="GP41" s="162">
        <v>0.86319999999999997</v>
      </c>
      <c r="GQ41" s="162">
        <v>-20.373799999999999</v>
      </c>
      <c r="GR41" s="162">
        <v>8.5244999999999997</v>
      </c>
      <c r="GS41" s="162">
        <v>7.8489000000000004</v>
      </c>
      <c r="GT41" s="162">
        <v>131.08439999999999</v>
      </c>
      <c r="GU41" s="162">
        <v>-0.78669999999999995</v>
      </c>
      <c r="GV41" s="162">
        <v>-8.5084</v>
      </c>
      <c r="GW41" s="162">
        <v>-7.093</v>
      </c>
      <c r="GX41" s="162">
        <v>4.0289000000000001</v>
      </c>
      <c r="GY41" s="162">
        <v>8.5934000000000008</v>
      </c>
      <c r="GZ41" s="162">
        <v>8.7904</v>
      </c>
      <c r="HA41" s="162">
        <v>3.5701999999999998</v>
      </c>
      <c r="HB41" s="162">
        <v>7.7760999999999996</v>
      </c>
      <c r="HC41" s="162">
        <v>7.8512000000000004</v>
      </c>
      <c r="HD41" s="162">
        <v>3.77</v>
      </c>
      <c r="HE41" s="162">
        <v>-8.8483999999999998</v>
      </c>
      <c r="HF41" s="162">
        <v>-17.9207</v>
      </c>
      <c r="HG41" s="162">
        <v>24.474299999999999</v>
      </c>
      <c r="HH41" s="162">
        <v>19.660499999999999</v>
      </c>
      <c r="HI41" s="162">
        <v>7.6003999999999996</v>
      </c>
      <c r="HJ41" s="162">
        <v>9.3239000000000001</v>
      </c>
      <c r="HK41" s="162">
        <v>-6.4989999999999997</v>
      </c>
      <c r="HL41" s="163"/>
      <c r="HM41" s="162">
        <v>-12.3939</v>
      </c>
      <c r="HN41" s="162">
        <v>-12.093</v>
      </c>
      <c r="HO41" s="162">
        <v>13.471500000000001</v>
      </c>
      <c r="HP41" s="163"/>
      <c r="HQ41" s="162">
        <v>-12.545199999999999</v>
      </c>
      <c r="HR41" s="162">
        <v>-12.3255</v>
      </c>
      <c r="HS41" s="162">
        <v>-12.225300000000001</v>
      </c>
      <c r="HT41" s="162">
        <v>-12.3116</v>
      </c>
      <c r="HU41" s="162">
        <v>26.67</v>
      </c>
      <c r="HV41" s="162">
        <v>26.7</v>
      </c>
      <c r="HW41" s="162">
        <v>-24.3</v>
      </c>
      <c r="HX41" s="162">
        <v>-24.5</v>
      </c>
      <c r="HY41" s="162">
        <v>0.98599999999999999</v>
      </c>
      <c r="HZ41" s="162">
        <v>-2.3199999999999998</v>
      </c>
      <c r="IA41" s="162">
        <v>64.324100000000001</v>
      </c>
      <c r="IB41" s="162">
        <v>11.9679</v>
      </c>
      <c r="IC41" s="162">
        <v>11.6701</v>
      </c>
      <c r="ID41" s="162">
        <v>-15.6</v>
      </c>
      <c r="IE41" s="162">
        <v>-32.9</v>
      </c>
      <c r="IF41" s="162">
        <v>-4.5999999999999996</v>
      </c>
      <c r="IG41" s="162">
        <v>-5.0999999999999996</v>
      </c>
      <c r="IH41" s="163"/>
      <c r="II41" s="163"/>
      <c r="IJ41" s="162">
        <v>-112.9503</v>
      </c>
      <c r="IK41" s="162">
        <v>38.740299999999998</v>
      </c>
      <c r="IL41" s="162">
        <v>-296.79349999999999</v>
      </c>
      <c r="IM41" s="162">
        <v>-50.392499999999998</v>
      </c>
      <c r="IN41" s="162">
        <v>-37.512599999999999</v>
      </c>
      <c r="IO41" s="162">
        <v>115.0406</v>
      </c>
      <c r="IP41" s="162">
        <v>57.916499999999999</v>
      </c>
      <c r="IQ41" s="162">
        <v>133.52850000000001</v>
      </c>
      <c r="IR41" s="162">
        <v>108.66679999999999</v>
      </c>
      <c r="IS41" s="162">
        <v>42.88</v>
      </c>
      <c r="IT41" s="162">
        <v>15.885300000000001</v>
      </c>
      <c r="IU41" s="162">
        <v>14.991300000000001</v>
      </c>
      <c r="IV41" s="162">
        <v>-22.251100000000001</v>
      </c>
      <c r="IW41" s="162">
        <v>204.49520000000001</v>
      </c>
      <c r="IX41" s="162">
        <v>-223.4759</v>
      </c>
      <c r="IY41" s="162">
        <v>-17.413900000000002</v>
      </c>
      <c r="IZ41" s="162">
        <v>24.772200000000002</v>
      </c>
      <c r="JA41" s="162">
        <v>-2.0154000000000001</v>
      </c>
      <c r="JB41" s="163"/>
      <c r="JC41" s="162">
        <v>-10.64</v>
      </c>
      <c r="JD41" s="162">
        <v>9.6000000000000002E-2</v>
      </c>
      <c r="JE41" s="162">
        <v>9.4E-2</v>
      </c>
      <c r="JF41" s="162">
        <v>6.96</v>
      </c>
      <c r="JG41" s="162">
        <v>-6.08</v>
      </c>
      <c r="JH41" s="162">
        <v>-1.9565999999999999</v>
      </c>
      <c r="JI41" s="162">
        <v>0.26400000000000001</v>
      </c>
      <c r="JJ41" s="162">
        <v>4.6311</v>
      </c>
      <c r="JK41" s="162">
        <v>-9.1386000000000003</v>
      </c>
      <c r="JL41" s="162">
        <v>-2.4</v>
      </c>
      <c r="JM41" s="162">
        <v>-0.107</v>
      </c>
      <c r="JN41" s="162">
        <v>-1.1990000000000001</v>
      </c>
      <c r="JO41" s="163"/>
      <c r="JP41" s="163"/>
      <c r="JQ41" s="162">
        <v>2.8374999999999999</v>
      </c>
      <c r="JR41" s="162">
        <v>4.0094000000000003</v>
      </c>
      <c r="JS41" s="162">
        <v>2.7454000000000001</v>
      </c>
      <c r="JT41" s="163"/>
      <c r="JU41" s="162">
        <v>20.2</v>
      </c>
      <c r="JV41" s="162">
        <v>-6.8999999999999999E-3</v>
      </c>
      <c r="JW41" s="162">
        <v>0.98</v>
      </c>
      <c r="JX41" s="163"/>
      <c r="JY41" s="162">
        <v>-5.63</v>
      </c>
      <c r="JZ41" s="162">
        <v>-2.4748999999999999</v>
      </c>
      <c r="KA41" s="162">
        <v>-25.910299999999999</v>
      </c>
      <c r="KB41" s="162">
        <v>-5.1589</v>
      </c>
      <c r="KC41" s="162">
        <v>-4.9097</v>
      </c>
      <c r="KD41" s="162">
        <v>-25.653300000000002</v>
      </c>
      <c r="KE41" s="163"/>
      <c r="KF41" s="162">
        <v>-22.1</v>
      </c>
      <c r="KG41" s="162">
        <v>6.8</v>
      </c>
      <c r="KH41" s="163"/>
      <c r="KI41" s="162">
        <v>-39.617400000000004</v>
      </c>
    </row>
    <row r="42" spans="1:295" ht="18" customHeight="1" x14ac:dyDescent="0.25">
      <c r="A42" s="160" t="s">
        <v>67</v>
      </c>
      <c r="B42" s="160" t="s">
        <v>795</v>
      </c>
      <c r="C42" s="164">
        <v>0</v>
      </c>
      <c r="D42" s="165">
        <v>4.3259999999999996</v>
      </c>
      <c r="E42" s="165">
        <v>-9.3770000000000007</v>
      </c>
      <c r="F42" s="165">
        <v>8.3079000000000001</v>
      </c>
      <c r="G42" s="165">
        <v>7.7854000000000001</v>
      </c>
      <c r="H42" s="166"/>
      <c r="I42" s="165">
        <v>15.6509</v>
      </c>
      <c r="J42" s="166"/>
      <c r="K42" s="165">
        <v>21.7547</v>
      </c>
      <c r="L42" s="165">
        <v>9.5556999999999999</v>
      </c>
      <c r="M42" s="165">
        <v>10.9777</v>
      </c>
      <c r="N42" s="165">
        <v>-17.760000000000002</v>
      </c>
      <c r="O42" s="165">
        <v>-33</v>
      </c>
      <c r="P42" s="165">
        <v>11</v>
      </c>
      <c r="Q42" s="165">
        <v>8.2799999999999994</v>
      </c>
      <c r="R42" s="165">
        <v>-22</v>
      </c>
      <c r="S42" s="165">
        <v>3.2791000000000001</v>
      </c>
      <c r="T42" s="165">
        <v>-1.6249</v>
      </c>
      <c r="U42" s="165">
        <v>5.4459</v>
      </c>
      <c r="V42" s="165">
        <v>5.4253</v>
      </c>
      <c r="W42" s="165">
        <v>9.6117000000000008</v>
      </c>
      <c r="X42" s="165">
        <v>3.9609000000000001</v>
      </c>
      <c r="Y42" s="165">
        <v>-1.3796999999999999</v>
      </c>
      <c r="Z42" s="165">
        <v>2.1957</v>
      </c>
      <c r="AA42" s="166"/>
      <c r="AB42" s="165">
        <v>-0.3216</v>
      </c>
      <c r="AC42" s="165">
        <v>-1.1180000000000001</v>
      </c>
      <c r="AD42" s="165">
        <v>-1.1160000000000001</v>
      </c>
      <c r="AE42" s="165">
        <v>12.84</v>
      </c>
      <c r="AF42" s="165">
        <v>-4.4400000000000004</v>
      </c>
      <c r="AG42" s="165">
        <v>4.4000000000000004</v>
      </c>
      <c r="AH42" s="165">
        <v>-1.536</v>
      </c>
      <c r="AI42" s="165">
        <v>0.17299999999999999</v>
      </c>
      <c r="AJ42" s="165">
        <v>-16.03</v>
      </c>
      <c r="AK42" s="165">
        <v>-16.05</v>
      </c>
      <c r="AL42" s="166"/>
      <c r="AM42" s="165">
        <v>-10.58</v>
      </c>
      <c r="AN42" s="165">
        <v>-10.54</v>
      </c>
      <c r="AO42" s="165">
        <v>5.1185999999999998</v>
      </c>
      <c r="AP42" s="165">
        <v>3.8904000000000001</v>
      </c>
      <c r="AQ42" s="165">
        <v>18.302</v>
      </c>
      <c r="AR42" s="165">
        <v>23.014399999999998</v>
      </c>
      <c r="AS42" s="165">
        <v>-14.4209</v>
      </c>
      <c r="AT42" s="165">
        <v>-14.6015</v>
      </c>
      <c r="AU42" s="165">
        <v>-14.3649</v>
      </c>
      <c r="AV42" s="165">
        <v>0.93600000000000005</v>
      </c>
      <c r="AW42" s="165">
        <v>1.0605</v>
      </c>
      <c r="AX42" s="165">
        <v>-12.726100000000001</v>
      </c>
      <c r="AY42" s="165">
        <v>-10.046900000000001</v>
      </c>
      <c r="AZ42" s="165">
        <v>1.9851000000000001</v>
      </c>
      <c r="BA42" s="165">
        <v>11.6676</v>
      </c>
      <c r="BB42" s="165">
        <v>120.5883</v>
      </c>
      <c r="BC42" s="165">
        <v>12.125500000000001</v>
      </c>
      <c r="BD42" s="165">
        <v>-7.5</v>
      </c>
      <c r="BE42" s="165">
        <v>-7.5</v>
      </c>
      <c r="BF42" s="165">
        <v>-22.720600000000001</v>
      </c>
      <c r="BG42" s="165">
        <v>-22.8446</v>
      </c>
      <c r="BH42" s="165">
        <v>-3.2905000000000002</v>
      </c>
      <c r="BI42" s="166"/>
      <c r="BJ42" s="165">
        <v>17.334700000000002</v>
      </c>
      <c r="BK42" s="165">
        <v>8.7918000000000003</v>
      </c>
      <c r="BL42" s="165">
        <v>0.61109999999999998</v>
      </c>
      <c r="BM42" s="165">
        <v>0.58340000000000003</v>
      </c>
      <c r="BN42" s="165">
        <v>-116.6722</v>
      </c>
      <c r="BO42" s="165">
        <v>38.819499999999998</v>
      </c>
      <c r="BP42" s="165">
        <v>38.880600000000001</v>
      </c>
      <c r="BQ42" s="165">
        <v>55.882899999999999</v>
      </c>
      <c r="BR42" s="165">
        <v>-123.19459999999999</v>
      </c>
      <c r="BS42" s="166"/>
      <c r="BT42" s="166"/>
      <c r="BU42" s="166"/>
      <c r="BV42" s="165">
        <v>23.751300000000001</v>
      </c>
      <c r="BW42" s="165">
        <v>6.39</v>
      </c>
      <c r="BX42" s="165">
        <v>8.1999999999999993</v>
      </c>
      <c r="BY42" s="166"/>
      <c r="BZ42" s="165">
        <v>-0.18</v>
      </c>
      <c r="CA42" s="165">
        <v>-10.5784</v>
      </c>
      <c r="CB42" s="165">
        <v>-11.248200000000001</v>
      </c>
      <c r="CC42" s="165">
        <v>22.745999999999999</v>
      </c>
      <c r="CD42" s="165">
        <v>21.918900000000001</v>
      </c>
      <c r="CE42" s="165">
        <v>-4.8893000000000004</v>
      </c>
      <c r="CF42" s="165">
        <v>-13.5982</v>
      </c>
      <c r="CG42" s="165">
        <v>-13.249700000000001</v>
      </c>
      <c r="CH42" s="165">
        <v>17.0412</v>
      </c>
      <c r="CI42" s="165">
        <v>35.595999999999997</v>
      </c>
      <c r="CJ42" s="166"/>
      <c r="CK42" s="166"/>
      <c r="CL42" s="165">
        <v>105.9</v>
      </c>
      <c r="CM42" s="165">
        <v>-67.8</v>
      </c>
      <c r="CN42" s="165">
        <v>-3.66</v>
      </c>
      <c r="CO42" s="165">
        <v>49.600099999999998</v>
      </c>
      <c r="CP42" s="165">
        <v>49.475999999999999</v>
      </c>
      <c r="CQ42" s="165">
        <v>48.191400000000002</v>
      </c>
      <c r="CR42" s="165">
        <v>54.530900000000003</v>
      </c>
      <c r="CS42" s="165">
        <v>54.937199999999997</v>
      </c>
      <c r="CT42" s="165">
        <v>-27.757899999999999</v>
      </c>
      <c r="CU42" s="165">
        <v>-39.983400000000003</v>
      </c>
      <c r="CV42" s="165">
        <v>-21.584700000000002</v>
      </c>
      <c r="CW42" s="165">
        <v>3.4382999999999999</v>
      </c>
      <c r="CX42" s="165">
        <v>27.76</v>
      </c>
      <c r="CY42" s="165">
        <v>19.04</v>
      </c>
      <c r="CZ42" s="165">
        <v>12.192399999999999</v>
      </c>
      <c r="DA42" s="165">
        <v>12.307700000000001</v>
      </c>
      <c r="DB42" s="165">
        <v>-12.06</v>
      </c>
      <c r="DC42" s="166"/>
      <c r="DD42" s="165">
        <v>-37.353200000000001</v>
      </c>
      <c r="DE42" s="165">
        <v>-36.406999999999996</v>
      </c>
      <c r="DF42" s="165">
        <v>48.007399999999997</v>
      </c>
      <c r="DG42" s="165">
        <v>1.5100000000000001E-2</v>
      </c>
      <c r="DH42" s="165">
        <v>-6.2449000000000003</v>
      </c>
      <c r="DI42" s="166"/>
      <c r="DJ42" s="165">
        <v>-5.5</v>
      </c>
      <c r="DK42" s="165">
        <v>-1.3292999999999999</v>
      </c>
      <c r="DL42" s="165">
        <v>6.1771000000000003</v>
      </c>
      <c r="DM42" s="165">
        <v>9.1524000000000001</v>
      </c>
      <c r="DN42" s="165">
        <v>16.3339</v>
      </c>
      <c r="DO42" s="166"/>
      <c r="DP42" s="165">
        <v>-2.08</v>
      </c>
      <c r="DQ42" s="165">
        <v>8.8659999999999997</v>
      </c>
      <c r="DR42" s="165">
        <v>-46.262599999999999</v>
      </c>
      <c r="DS42" s="166"/>
      <c r="DT42" s="165">
        <v>-11.79</v>
      </c>
      <c r="DU42" s="165">
        <v>9.5500000000000007</v>
      </c>
      <c r="DV42" s="165">
        <v>35.93</v>
      </c>
      <c r="DW42" s="165">
        <v>-38.2727</v>
      </c>
      <c r="DX42" s="165">
        <v>-19.2727</v>
      </c>
      <c r="DY42" s="166"/>
      <c r="DZ42" s="165">
        <v>-40.336399999999998</v>
      </c>
      <c r="EA42" s="165">
        <v>31.370100000000001</v>
      </c>
      <c r="EB42" s="165">
        <v>4.1013999999999999</v>
      </c>
      <c r="EC42" s="165">
        <v>-9.6033000000000008</v>
      </c>
      <c r="ED42" s="165">
        <v>-8.7469999999999999</v>
      </c>
      <c r="EE42" s="165">
        <v>-20.3277</v>
      </c>
      <c r="EF42" s="165">
        <v>-24.2776</v>
      </c>
      <c r="EG42" s="165">
        <v>-10.927</v>
      </c>
      <c r="EH42" s="165">
        <v>-104.0791</v>
      </c>
      <c r="EI42" s="165">
        <v>-73.636499999999998</v>
      </c>
      <c r="EJ42" s="166"/>
      <c r="EK42" s="165">
        <v>-8.9014000000000006</v>
      </c>
      <c r="EL42" s="165">
        <v>-8.2019000000000002</v>
      </c>
      <c r="EM42" s="165">
        <v>20.219000000000001</v>
      </c>
      <c r="EN42" s="165">
        <v>2.5348000000000002</v>
      </c>
      <c r="EO42" s="165">
        <v>1.1823999999999999</v>
      </c>
      <c r="EP42" s="165">
        <v>-3.5880000000000001</v>
      </c>
      <c r="EQ42" s="165">
        <v>-26.542100000000001</v>
      </c>
      <c r="ER42" s="165">
        <v>-26.4833</v>
      </c>
      <c r="ES42" s="165">
        <v>7.9904000000000002</v>
      </c>
      <c r="ET42" s="165">
        <v>0</v>
      </c>
      <c r="EU42" s="165">
        <v>-11.01</v>
      </c>
      <c r="EV42" s="165">
        <v>0</v>
      </c>
      <c r="EW42" s="165">
        <v>3.4571000000000001</v>
      </c>
      <c r="EX42" s="165">
        <v>9.6422000000000008</v>
      </c>
      <c r="EY42" s="165">
        <v>-6.3377999999999997</v>
      </c>
      <c r="EZ42" s="165">
        <v>-6.3700999999999999</v>
      </c>
      <c r="FA42" s="165">
        <v>5.6296999999999997</v>
      </c>
      <c r="FB42" s="165">
        <v>6.3319000000000001</v>
      </c>
      <c r="FC42" s="165">
        <v>-24.8232</v>
      </c>
      <c r="FD42" s="165">
        <v>3.1484999999999999</v>
      </c>
      <c r="FE42" s="166"/>
      <c r="FF42" s="165">
        <v>3.0213000000000001</v>
      </c>
      <c r="FG42" s="165">
        <v>4.6104000000000003</v>
      </c>
      <c r="FH42" s="165">
        <v>4.798</v>
      </c>
      <c r="FI42" s="165">
        <v>3.2244000000000002</v>
      </c>
      <c r="FJ42" s="165">
        <v>-1.3396999999999999</v>
      </c>
      <c r="FK42" s="165">
        <v>-1.6746000000000001</v>
      </c>
      <c r="FL42" s="165">
        <v>-31.6492</v>
      </c>
      <c r="FM42" s="165">
        <v>25.3339</v>
      </c>
      <c r="FN42" s="165">
        <v>25.4223</v>
      </c>
      <c r="FO42" s="165">
        <v>-19.168500000000002</v>
      </c>
      <c r="FP42" s="165">
        <v>0</v>
      </c>
      <c r="FQ42" s="165">
        <v>25.421500000000002</v>
      </c>
      <c r="FR42" s="165">
        <v>-19.68</v>
      </c>
      <c r="FS42" s="165">
        <v>-1.0176000000000001</v>
      </c>
      <c r="FT42" s="165">
        <v>0.29780000000000001</v>
      </c>
      <c r="FU42" s="165">
        <v>0.64</v>
      </c>
      <c r="FV42" s="165">
        <v>0.65</v>
      </c>
      <c r="FW42" s="165">
        <v>-25.555099999999999</v>
      </c>
      <c r="FX42" s="166"/>
      <c r="FY42" s="165">
        <v>1.278</v>
      </c>
      <c r="FZ42" s="165">
        <v>0.75</v>
      </c>
      <c r="GA42" s="166"/>
      <c r="GB42" s="165">
        <v>-10.68</v>
      </c>
      <c r="GC42" s="165">
        <v>7.1936</v>
      </c>
      <c r="GD42" s="165">
        <v>17.603200000000001</v>
      </c>
      <c r="GE42" s="165">
        <v>-5.69</v>
      </c>
      <c r="GF42" s="165">
        <v>41.2682</v>
      </c>
      <c r="GG42" s="166"/>
      <c r="GH42" s="165">
        <v>26.314399999999999</v>
      </c>
      <c r="GI42" s="165">
        <v>-8.2210999999999999</v>
      </c>
      <c r="GJ42" s="165">
        <v>-8.9951000000000008</v>
      </c>
      <c r="GK42" s="165">
        <v>3.0712000000000002</v>
      </c>
      <c r="GL42" s="166"/>
      <c r="GM42" s="166"/>
      <c r="GN42" s="165">
        <v>-16.3796</v>
      </c>
      <c r="GO42" s="165">
        <v>-25.2227</v>
      </c>
      <c r="GP42" s="165">
        <v>0.31640000000000001</v>
      </c>
      <c r="GQ42" s="165">
        <v>-20.700900000000001</v>
      </c>
      <c r="GR42" s="165">
        <v>9.0410000000000004</v>
      </c>
      <c r="GS42" s="165">
        <v>8.7574000000000005</v>
      </c>
      <c r="GT42" s="165">
        <v>127.614</v>
      </c>
      <c r="GU42" s="165">
        <v>-1.6055999999999999</v>
      </c>
      <c r="GV42" s="165">
        <v>-7.3002000000000002</v>
      </c>
      <c r="GW42" s="165">
        <v>-7.4363000000000001</v>
      </c>
      <c r="GX42" s="165">
        <v>3.6128999999999998</v>
      </c>
      <c r="GY42" s="165">
        <v>8.3810000000000002</v>
      </c>
      <c r="GZ42" s="165">
        <v>8.6164000000000005</v>
      </c>
      <c r="HA42" s="165">
        <v>3</v>
      </c>
      <c r="HB42" s="165">
        <v>7.0617999999999999</v>
      </c>
      <c r="HC42" s="165">
        <v>9.1332000000000004</v>
      </c>
      <c r="HD42" s="165">
        <v>0.84</v>
      </c>
      <c r="HE42" s="165">
        <v>-7.1375000000000002</v>
      </c>
      <c r="HF42" s="165">
        <v>-6.4065000000000003</v>
      </c>
      <c r="HG42" s="165">
        <v>25.6845</v>
      </c>
      <c r="HH42" s="165">
        <v>8.2547999999999995</v>
      </c>
      <c r="HI42" s="165">
        <v>13.1432</v>
      </c>
      <c r="HJ42" s="165">
        <v>14.141</v>
      </c>
      <c r="HK42" s="165">
        <v>-7.8372999999999999</v>
      </c>
      <c r="HL42" s="166"/>
      <c r="HM42" s="165">
        <v>-11.7126</v>
      </c>
      <c r="HN42" s="165">
        <v>-12.982100000000001</v>
      </c>
      <c r="HO42" s="166"/>
      <c r="HP42" s="165">
        <v>20.134899999999998</v>
      </c>
      <c r="HQ42" s="165">
        <v>-14.6876</v>
      </c>
      <c r="HR42" s="165">
        <v>-14.4404</v>
      </c>
      <c r="HS42" s="165">
        <v>-9.3453999999999997</v>
      </c>
      <c r="HT42" s="165">
        <v>-8.8684999999999992</v>
      </c>
      <c r="HU42" s="165">
        <v>22.88</v>
      </c>
      <c r="HV42" s="165">
        <v>23.01</v>
      </c>
      <c r="HW42" s="165">
        <v>-24.4</v>
      </c>
      <c r="HX42" s="165">
        <v>-24.4</v>
      </c>
      <c r="HY42" s="165">
        <v>0.9677</v>
      </c>
      <c r="HZ42" s="165">
        <v>-5.6</v>
      </c>
      <c r="IA42" s="165">
        <v>77.895899999999997</v>
      </c>
      <c r="IB42" s="165">
        <v>11.8537</v>
      </c>
      <c r="IC42" s="165">
        <v>11.817399999999999</v>
      </c>
      <c r="ID42" s="165">
        <v>-15.7</v>
      </c>
      <c r="IE42" s="165">
        <v>-33.700000000000003</v>
      </c>
      <c r="IF42" s="165">
        <v>-1.6</v>
      </c>
      <c r="IG42" s="165">
        <v>-2.1</v>
      </c>
      <c r="IH42" s="165">
        <v>-18.033799999999999</v>
      </c>
      <c r="II42" s="165">
        <v>-17.959800000000001</v>
      </c>
      <c r="IJ42" s="165">
        <v>-92.245099999999994</v>
      </c>
      <c r="IK42" s="165">
        <v>24.673999999999999</v>
      </c>
      <c r="IL42" s="165">
        <v>-298.88749999999999</v>
      </c>
      <c r="IM42" s="165">
        <v>-48.315199999999997</v>
      </c>
      <c r="IN42" s="165">
        <v>-33.073900000000002</v>
      </c>
      <c r="IO42" s="165">
        <v>125.6867</v>
      </c>
      <c r="IP42" s="165">
        <v>45.524299999999997</v>
      </c>
      <c r="IQ42" s="165">
        <v>136.2954</v>
      </c>
      <c r="IR42" s="165">
        <v>118.3665</v>
      </c>
      <c r="IS42" s="165">
        <v>56.53</v>
      </c>
      <c r="IT42" s="165">
        <v>16.718900000000001</v>
      </c>
      <c r="IU42" s="165">
        <v>14.148199999999999</v>
      </c>
      <c r="IV42" s="165">
        <v>-23.524999999999999</v>
      </c>
      <c r="IW42" s="165">
        <v>219.77520000000001</v>
      </c>
      <c r="IX42" s="165">
        <v>-228.86779999999999</v>
      </c>
      <c r="IY42" s="165">
        <v>-8.3217999999999996</v>
      </c>
      <c r="IZ42" s="165">
        <v>18.332599999999999</v>
      </c>
      <c r="JA42" s="165">
        <v>-2.0617999999999999</v>
      </c>
      <c r="JB42" s="166"/>
      <c r="JC42" s="165">
        <v>-9.68</v>
      </c>
      <c r="JD42" s="165">
        <v>-0.24099999999999999</v>
      </c>
      <c r="JE42" s="165">
        <v>-0.247</v>
      </c>
      <c r="JF42" s="165">
        <v>5.76</v>
      </c>
      <c r="JG42" s="165">
        <v>-4.8</v>
      </c>
      <c r="JH42" s="165">
        <v>-1.7988999999999999</v>
      </c>
      <c r="JI42" s="165">
        <v>-1.1704000000000001</v>
      </c>
      <c r="JJ42" s="165">
        <v>4.3075999999999999</v>
      </c>
      <c r="JK42" s="165">
        <v>-8.1743000000000006</v>
      </c>
      <c r="JL42" s="165">
        <v>-1</v>
      </c>
      <c r="JM42" s="165">
        <v>0.93</v>
      </c>
      <c r="JN42" s="165">
        <v>0.46</v>
      </c>
      <c r="JO42" s="166"/>
      <c r="JP42" s="166"/>
      <c r="JQ42" s="165">
        <v>2.9904999999999999</v>
      </c>
      <c r="JR42" s="165">
        <v>3.1204999999999998</v>
      </c>
      <c r="JS42" s="165">
        <v>3.7145999999999999</v>
      </c>
      <c r="JT42" s="166"/>
      <c r="JU42" s="165">
        <v>19.899999999999999</v>
      </c>
      <c r="JV42" s="165">
        <v>-0.123</v>
      </c>
      <c r="JW42" s="165">
        <v>0.96</v>
      </c>
      <c r="JX42" s="166"/>
      <c r="JY42" s="165">
        <v>-7.1308999999999996</v>
      </c>
      <c r="JZ42" s="165">
        <v>-2.4691000000000001</v>
      </c>
      <c r="KA42" s="165">
        <v>-24.728300000000001</v>
      </c>
      <c r="KB42" s="165">
        <v>-6.8707000000000003</v>
      </c>
      <c r="KC42" s="165">
        <v>-5.3569000000000004</v>
      </c>
      <c r="KD42" s="165">
        <v>-24.709700000000002</v>
      </c>
      <c r="KE42" s="165">
        <v>-1.6028</v>
      </c>
      <c r="KF42" s="165">
        <v>-21.2</v>
      </c>
      <c r="KG42" s="165">
        <v>4.8</v>
      </c>
      <c r="KH42" s="166"/>
      <c r="KI42" s="165">
        <v>-40.991</v>
      </c>
    </row>
    <row r="43" spans="1:295" ht="18" customHeight="1" x14ac:dyDescent="0.25">
      <c r="A43" s="160" t="s">
        <v>67</v>
      </c>
      <c r="B43" s="160" t="s">
        <v>796</v>
      </c>
      <c r="C43" s="164">
        <v>0</v>
      </c>
      <c r="D43" s="165">
        <v>3.5095000000000001</v>
      </c>
      <c r="E43" s="165">
        <v>-8.3211999999999993</v>
      </c>
      <c r="F43" s="165">
        <v>8.3252000000000006</v>
      </c>
      <c r="G43" s="165">
        <v>7.2813999999999997</v>
      </c>
      <c r="H43" s="166"/>
      <c r="I43" s="165">
        <v>14.3666</v>
      </c>
      <c r="J43" s="166"/>
      <c r="K43" s="165">
        <v>19.244</v>
      </c>
      <c r="L43" s="165">
        <v>8.3527000000000005</v>
      </c>
      <c r="M43" s="165">
        <v>9.7929999999999993</v>
      </c>
      <c r="N43" s="165">
        <v>-15.54</v>
      </c>
      <c r="O43" s="165">
        <v>-33</v>
      </c>
      <c r="P43" s="165">
        <v>8.8000000000000007</v>
      </c>
      <c r="Q43" s="165">
        <v>4.968</v>
      </c>
      <c r="R43" s="165">
        <v>-22</v>
      </c>
      <c r="S43" s="165">
        <v>2.2246999999999999</v>
      </c>
      <c r="T43" s="165">
        <v>3.2835999999999999</v>
      </c>
      <c r="U43" s="165">
        <v>5.2709000000000001</v>
      </c>
      <c r="V43" s="165">
        <v>5.2701000000000002</v>
      </c>
      <c r="W43" s="165">
        <v>9.3018000000000001</v>
      </c>
      <c r="X43" s="165">
        <v>4.0456000000000003</v>
      </c>
      <c r="Y43" s="165">
        <v>-1.4088000000000001</v>
      </c>
      <c r="Z43" s="165">
        <v>2.3395999999999999</v>
      </c>
      <c r="AA43" s="166"/>
      <c r="AB43" s="165">
        <v>-0.3231</v>
      </c>
      <c r="AC43" s="165">
        <v>-1.2310000000000001</v>
      </c>
      <c r="AD43" s="165">
        <v>-1.2210000000000001</v>
      </c>
      <c r="AE43" s="165">
        <v>13.032</v>
      </c>
      <c r="AF43" s="165">
        <v>-4.4400000000000004</v>
      </c>
      <c r="AG43" s="165">
        <v>2.2000000000000002</v>
      </c>
      <c r="AH43" s="165">
        <v>-1.4550000000000001</v>
      </c>
      <c r="AI43" s="165">
        <v>0.17899999999999999</v>
      </c>
      <c r="AJ43" s="165">
        <v>-17.010000000000002</v>
      </c>
      <c r="AK43" s="165">
        <v>-16.89</v>
      </c>
      <c r="AL43" s="166"/>
      <c r="AM43" s="165">
        <v>-9.69</v>
      </c>
      <c r="AN43" s="165">
        <v>-9.74</v>
      </c>
      <c r="AO43" s="165">
        <v>4.5796000000000001</v>
      </c>
      <c r="AP43" s="165">
        <v>3.7067000000000001</v>
      </c>
      <c r="AQ43" s="165">
        <v>19.604600000000001</v>
      </c>
      <c r="AR43" s="165">
        <v>22.982600000000001</v>
      </c>
      <c r="AS43" s="165">
        <v>-13.1854</v>
      </c>
      <c r="AT43" s="165">
        <v>-15.003399999999999</v>
      </c>
      <c r="AU43" s="165">
        <v>-15.1478</v>
      </c>
      <c r="AV43" s="165">
        <v>1.7746999999999999</v>
      </c>
      <c r="AW43" s="165">
        <v>1.9193</v>
      </c>
      <c r="AX43" s="165">
        <v>-11.9224</v>
      </c>
      <c r="AY43" s="165">
        <v>-9.2431999999999999</v>
      </c>
      <c r="AZ43" s="165">
        <v>2.3795999999999999</v>
      </c>
      <c r="BA43" s="165">
        <v>11.870799999999999</v>
      </c>
      <c r="BB43" s="165">
        <v>115.7822</v>
      </c>
      <c r="BC43" s="165">
        <v>12.777200000000001</v>
      </c>
      <c r="BD43" s="165">
        <v>-7.8</v>
      </c>
      <c r="BE43" s="165">
        <v>-7.9</v>
      </c>
      <c r="BF43" s="165">
        <v>-22.4788</v>
      </c>
      <c r="BG43" s="165">
        <v>-22.769200000000001</v>
      </c>
      <c r="BH43" s="165">
        <v>-3.2679</v>
      </c>
      <c r="BI43" s="166"/>
      <c r="BJ43" s="165">
        <v>16.426500000000001</v>
      </c>
      <c r="BK43" s="165">
        <v>8.3308</v>
      </c>
      <c r="BL43" s="165">
        <v>0.49070000000000003</v>
      </c>
      <c r="BM43" s="165">
        <v>0.4773</v>
      </c>
      <c r="BN43" s="165">
        <v>-123.8746</v>
      </c>
      <c r="BO43" s="165">
        <v>37.659799999999997</v>
      </c>
      <c r="BP43" s="165">
        <v>37.659799999999997</v>
      </c>
      <c r="BQ43" s="165">
        <v>64.999499999999998</v>
      </c>
      <c r="BR43" s="165">
        <v>-130.4949</v>
      </c>
      <c r="BS43" s="166"/>
      <c r="BT43" s="166"/>
      <c r="BU43" s="166"/>
      <c r="BV43" s="165">
        <v>21.695499999999999</v>
      </c>
      <c r="BW43" s="165">
        <v>9.09</v>
      </c>
      <c r="BX43" s="165">
        <v>4.25</v>
      </c>
      <c r="BY43" s="165">
        <v>-11.53</v>
      </c>
      <c r="BZ43" s="165">
        <v>6.01</v>
      </c>
      <c r="CA43" s="165">
        <v>-12.989599999999999</v>
      </c>
      <c r="CB43" s="165">
        <v>-12.5878</v>
      </c>
      <c r="CC43" s="165">
        <v>22.528400000000001</v>
      </c>
      <c r="CD43" s="165">
        <v>21.415700000000001</v>
      </c>
      <c r="CE43" s="165">
        <v>-5.0170000000000003</v>
      </c>
      <c r="CF43" s="165">
        <v>-11.4848</v>
      </c>
      <c r="CG43" s="165">
        <v>-11.8263</v>
      </c>
      <c r="CH43" s="165">
        <v>16.5199</v>
      </c>
      <c r="CI43" s="165">
        <v>35.822800000000001</v>
      </c>
      <c r="CJ43" s="166"/>
      <c r="CK43" s="166"/>
      <c r="CL43" s="165">
        <v>105.9</v>
      </c>
      <c r="CM43" s="165">
        <v>-69.900000000000006</v>
      </c>
      <c r="CN43" s="165">
        <v>-3.09</v>
      </c>
      <c r="CO43" s="165">
        <v>49.227499999999999</v>
      </c>
      <c r="CP43" s="165">
        <v>49.372500000000002</v>
      </c>
      <c r="CQ43" s="165">
        <v>47.490299999999998</v>
      </c>
      <c r="CR43" s="165">
        <v>56.664900000000003</v>
      </c>
      <c r="CS43" s="165">
        <v>57.798400000000001</v>
      </c>
      <c r="CT43" s="165">
        <v>-29.141999999999999</v>
      </c>
      <c r="CU43" s="165">
        <v>-40.3675</v>
      </c>
      <c r="CV43" s="165">
        <v>-24.0581</v>
      </c>
      <c r="CW43" s="165">
        <v>2.5508999999999999</v>
      </c>
      <c r="CX43" s="165">
        <v>30.52</v>
      </c>
      <c r="CY43" s="165">
        <v>18.45</v>
      </c>
      <c r="CZ43" s="165">
        <v>12.036099999999999</v>
      </c>
      <c r="DA43" s="165">
        <v>12.014799999999999</v>
      </c>
      <c r="DB43" s="165">
        <v>-12.01</v>
      </c>
      <c r="DC43" s="166"/>
      <c r="DD43" s="165">
        <v>-38.094099999999997</v>
      </c>
      <c r="DE43" s="165">
        <v>-37.316099999999999</v>
      </c>
      <c r="DF43" s="165">
        <v>46.456699999999998</v>
      </c>
      <c r="DG43" s="165">
        <v>1.5100000000000001E-2</v>
      </c>
      <c r="DH43" s="165">
        <v>-6.2794999999999996</v>
      </c>
      <c r="DI43" s="165">
        <v>-3.3</v>
      </c>
      <c r="DJ43" s="165">
        <v>-3.1</v>
      </c>
      <c r="DK43" s="165">
        <v>-2.0165999999999999</v>
      </c>
      <c r="DL43" s="165">
        <v>5.9901</v>
      </c>
      <c r="DM43" s="165">
        <v>8.6791999999999998</v>
      </c>
      <c r="DN43" s="165">
        <v>15.9628</v>
      </c>
      <c r="DO43" s="166"/>
      <c r="DP43" s="165">
        <v>-1.59</v>
      </c>
      <c r="DQ43" s="165">
        <v>6.9595000000000002</v>
      </c>
      <c r="DR43" s="165">
        <v>-44.977600000000002</v>
      </c>
      <c r="DS43" s="166"/>
      <c r="DT43" s="165">
        <v>-7.51</v>
      </c>
      <c r="DU43" s="165">
        <v>9.92</v>
      </c>
      <c r="DV43" s="165">
        <v>31.83</v>
      </c>
      <c r="DW43" s="165">
        <v>-38.527299999999997</v>
      </c>
      <c r="DX43" s="165">
        <v>-19.2273</v>
      </c>
      <c r="DY43" s="166"/>
      <c r="DZ43" s="165">
        <v>-41.072699999999998</v>
      </c>
      <c r="EA43" s="165">
        <v>25.357099999999999</v>
      </c>
      <c r="EB43" s="165">
        <v>1.1034999999999999</v>
      </c>
      <c r="EC43" s="165">
        <v>-12.113300000000001</v>
      </c>
      <c r="ED43" s="165">
        <v>-12.1562</v>
      </c>
      <c r="EE43" s="165">
        <v>-19.3965</v>
      </c>
      <c r="EF43" s="165">
        <v>-23.7196</v>
      </c>
      <c r="EG43" s="165">
        <v>-10.958</v>
      </c>
      <c r="EH43" s="165">
        <v>-117.6769</v>
      </c>
      <c r="EI43" s="165">
        <v>-60.508600000000001</v>
      </c>
      <c r="EJ43" s="166"/>
      <c r="EK43" s="165">
        <v>-8.1455000000000002</v>
      </c>
      <c r="EL43" s="165">
        <v>-7.3966000000000003</v>
      </c>
      <c r="EM43" s="165">
        <v>16.4922</v>
      </c>
      <c r="EN43" s="165">
        <v>3.4108999999999998</v>
      </c>
      <c r="EO43" s="165">
        <v>2.3216000000000001</v>
      </c>
      <c r="EP43" s="165">
        <v>4.6239999999999997</v>
      </c>
      <c r="EQ43" s="165">
        <v>-27.042999999999999</v>
      </c>
      <c r="ER43" s="165">
        <v>-26.882899999999999</v>
      </c>
      <c r="ES43" s="165">
        <v>5.6638000000000002</v>
      </c>
      <c r="ET43" s="165">
        <v>0</v>
      </c>
      <c r="EU43" s="165">
        <v>-19.82</v>
      </c>
      <c r="EV43" s="165">
        <v>0</v>
      </c>
      <c r="EW43" s="165">
        <v>2.7787000000000002</v>
      </c>
      <c r="EX43" s="165">
        <v>13.565</v>
      </c>
      <c r="EY43" s="165">
        <v>-7.6978</v>
      </c>
      <c r="EZ43" s="165">
        <v>-7.6893000000000002</v>
      </c>
      <c r="FA43" s="165">
        <v>7.0970000000000004</v>
      </c>
      <c r="FB43" s="165">
        <v>5.6192000000000002</v>
      </c>
      <c r="FC43" s="165">
        <v>-22.587900000000001</v>
      </c>
      <c r="FD43" s="165">
        <v>3.6998000000000002</v>
      </c>
      <c r="FE43" s="166"/>
      <c r="FF43" s="165">
        <v>3.4558</v>
      </c>
      <c r="FG43" s="165">
        <v>4.8667999999999996</v>
      </c>
      <c r="FH43" s="165">
        <v>3.8694999999999999</v>
      </c>
      <c r="FI43" s="165">
        <v>3.6964000000000001</v>
      </c>
      <c r="FJ43" s="165">
        <v>-0.83730000000000004</v>
      </c>
      <c r="FK43" s="165">
        <v>-0.66979999999999995</v>
      </c>
      <c r="FL43" s="165">
        <v>-35.835700000000003</v>
      </c>
      <c r="FM43" s="165">
        <v>26.129100000000001</v>
      </c>
      <c r="FN43" s="165">
        <v>25.920100000000001</v>
      </c>
      <c r="FO43" s="165">
        <v>-23.38</v>
      </c>
      <c r="FP43" s="165">
        <v>-11.628500000000001</v>
      </c>
      <c r="FQ43" s="165">
        <v>25.421500000000002</v>
      </c>
      <c r="FR43" s="165">
        <v>-19.73</v>
      </c>
      <c r="FS43" s="165">
        <v>-1.0065999999999999</v>
      </c>
      <c r="FT43" s="165">
        <v>0.36830000000000002</v>
      </c>
      <c r="FU43" s="165">
        <v>0.49</v>
      </c>
      <c r="FV43" s="165">
        <v>0.99</v>
      </c>
      <c r="FW43" s="165">
        <v>-25.524100000000001</v>
      </c>
      <c r="FX43" s="166"/>
      <c r="FY43" s="165">
        <v>1.1859999999999999</v>
      </c>
      <c r="FZ43" s="165">
        <v>0.71</v>
      </c>
      <c r="GA43" s="166"/>
      <c r="GB43" s="165">
        <v>-10.99</v>
      </c>
      <c r="GC43" s="165">
        <v>10.0488</v>
      </c>
      <c r="GD43" s="165">
        <v>20.1129</v>
      </c>
      <c r="GE43" s="165">
        <v>-5.76</v>
      </c>
      <c r="GF43" s="165">
        <v>40.4422</v>
      </c>
      <c r="GG43" s="166"/>
      <c r="GH43" s="165">
        <v>26.445</v>
      </c>
      <c r="GI43" s="165">
        <v>-7.0660999999999996</v>
      </c>
      <c r="GJ43" s="165">
        <v>-7.6223000000000001</v>
      </c>
      <c r="GK43" s="165">
        <v>3.1236999999999999</v>
      </c>
      <c r="GL43" s="166"/>
      <c r="GM43" s="166"/>
      <c r="GN43" s="165">
        <v>-17.263300000000001</v>
      </c>
      <c r="GO43" s="165">
        <v>-21.153300000000002</v>
      </c>
      <c r="GP43" s="165">
        <v>-0.3548</v>
      </c>
      <c r="GQ43" s="165">
        <v>-21.315300000000001</v>
      </c>
      <c r="GR43" s="165">
        <v>6.8292999999999999</v>
      </c>
      <c r="GS43" s="165">
        <v>7.0429000000000004</v>
      </c>
      <c r="GT43" s="165">
        <v>121.4106</v>
      </c>
      <c r="GU43" s="165">
        <v>-3.1934</v>
      </c>
      <c r="GV43" s="165">
        <v>-9.8629999999999995</v>
      </c>
      <c r="GW43" s="165">
        <v>-5.5720000000000001</v>
      </c>
      <c r="GX43" s="165">
        <v>3.7349999999999999</v>
      </c>
      <c r="GY43" s="165">
        <v>8.2051999999999996</v>
      </c>
      <c r="GZ43" s="165">
        <v>8.3870000000000005</v>
      </c>
      <c r="HA43" s="165">
        <v>3.3727</v>
      </c>
      <c r="HB43" s="165">
        <v>10.6151</v>
      </c>
      <c r="HC43" s="165">
        <v>11.5649</v>
      </c>
      <c r="HD43" s="165">
        <v>0.42</v>
      </c>
      <c r="HE43" s="165">
        <v>-4.8586999999999998</v>
      </c>
      <c r="HF43" s="165">
        <v>-7.1660000000000004</v>
      </c>
      <c r="HG43" s="165">
        <v>32.693899999999999</v>
      </c>
      <c r="HH43" s="165">
        <v>7.9431000000000003</v>
      </c>
      <c r="HI43" s="165">
        <v>18.151499999999999</v>
      </c>
      <c r="HJ43" s="165">
        <v>18.506799999999998</v>
      </c>
      <c r="HK43" s="165">
        <v>-8.9579000000000004</v>
      </c>
      <c r="HL43" s="166"/>
      <c r="HM43" s="165">
        <v>0</v>
      </c>
      <c r="HN43" s="165">
        <v>0</v>
      </c>
      <c r="HO43" s="165">
        <v>26.357299999999999</v>
      </c>
      <c r="HP43" s="166"/>
      <c r="HQ43" s="165">
        <v>-13.561500000000001</v>
      </c>
      <c r="HR43" s="165">
        <v>-13.2319</v>
      </c>
      <c r="HS43" s="165">
        <v>-6.7293000000000003</v>
      </c>
      <c r="HT43" s="165">
        <v>-6.6426999999999996</v>
      </c>
      <c r="HU43" s="165">
        <v>19.68</v>
      </c>
      <c r="HV43" s="165">
        <v>19.36</v>
      </c>
      <c r="HW43" s="165">
        <v>-22</v>
      </c>
      <c r="HX43" s="165">
        <v>-22.7</v>
      </c>
      <c r="HY43" s="165">
        <v>0.94940000000000002</v>
      </c>
      <c r="HZ43" s="165">
        <v>-8</v>
      </c>
      <c r="IA43" s="165">
        <v>77.523200000000003</v>
      </c>
      <c r="IB43" s="165">
        <v>10.875999999999999</v>
      </c>
      <c r="IC43" s="165">
        <v>10.831799999999999</v>
      </c>
      <c r="ID43" s="165">
        <v>-16.100000000000001</v>
      </c>
      <c r="IE43" s="165">
        <v>-31.6</v>
      </c>
      <c r="IF43" s="165">
        <v>-3.3</v>
      </c>
      <c r="IG43" s="165">
        <v>-3.8</v>
      </c>
      <c r="IH43" s="165">
        <v>-17.829899999999999</v>
      </c>
      <c r="II43" s="165">
        <v>-17.792400000000001</v>
      </c>
      <c r="IJ43" s="165">
        <v>-83.9495</v>
      </c>
      <c r="IK43" s="165">
        <v>16.0243</v>
      </c>
      <c r="IL43" s="165">
        <v>-295.40620000000001</v>
      </c>
      <c r="IM43" s="165">
        <v>-47.012300000000003</v>
      </c>
      <c r="IN43" s="165">
        <v>-30.562799999999999</v>
      </c>
      <c r="IO43" s="165">
        <v>135.94370000000001</v>
      </c>
      <c r="IP43" s="165">
        <v>32.532699999999998</v>
      </c>
      <c r="IQ43" s="165">
        <v>127.5369</v>
      </c>
      <c r="IR43" s="165">
        <v>128.15129999999999</v>
      </c>
      <c r="IS43" s="165">
        <v>68.584500000000006</v>
      </c>
      <c r="IT43" s="165">
        <v>16.648</v>
      </c>
      <c r="IU43" s="165">
        <v>17.229700000000001</v>
      </c>
      <c r="IV43" s="165">
        <v>-19.480499999999999</v>
      </c>
      <c r="IW43" s="165">
        <v>234.82669999999999</v>
      </c>
      <c r="IX43" s="165">
        <v>-231.89850000000001</v>
      </c>
      <c r="IY43" s="165">
        <v>4.0841000000000003</v>
      </c>
      <c r="IZ43" s="165">
        <v>4.2267999999999999</v>
      </c>
      <c r="JA43" s="165">
        <v>-2.367</v>
      </c>
      <c r="JB43" s="166"/>
      <c r="JC43" s="165">
        <v>-9.84</v>
      </c>
      <c r="JD43" s="165">
        <v>-0.28799999999999998</v>
      </c>
      <c r="JE43" s="165">
        <v>-0.30199999999999999</v>
      </c>
      <c r="JF43" s="165">
        <v>6.4</v>
      </c>
      <c r="JG43" s="165">
        <v>-3.12</v>
      </c>
      <c r="JH43" s="165">
        <v>-3.3384999999999998</v>
      </c>
      <c r="JI43" s="165">
        <v>-2.7237</v>
      </c>
      <c r="JJ43" s="165">
        <v>5.2171000000000003</v>
      </c>
      <c r="JK43" s="165">
        <v>-8.2597000000000005</v>
      </c>
      <c r="JL43" s="165">
        <v>-0.5</v>
      </c>
      <c r="JM43" s="165">
        <v>1.123</v>
      </c>
      <c r="JN43" s="165">
        <v>1.071</v>
      </c>
      <c r="JO43" s="165">
        <v>2.6535000000000002</v>
      </c>
      <c r="JP43" s="166"/>
      <c r="JQ43" s="165">
        <v>3.9296000000000002</v>
      </c>
      <c r="JR43" s="165">
        <v>4.6712999999999996</v>
      </c>
      <c r="JS43" s="165">
        <v>3.6137999999999999</v>
      </c>
      <c r="JT43" s="166"/>
      <c r="JU43" s="165">
        <v>18</v>
      </c>
      <c r="JV43" s="165">
        <v>0.74199999999999999</v>
      </c>
      <c r="JW43" s="165">
        <v>0.84</v>
      </c>
      <c r="JX43" s="166"/>
      <c r="JY43" s="165">
        <v>-9.4135000000000009</v>
      </c>
      <c r="JZ43" s="165">
        <v>-0.82509999999999994</v>
      </c>
      <c r="KA43" s="165">
        <v>-23.450900000000001</v>
      </c>
      <c r="KB43" s="165">
        <v>-9.0836000000000006</v>
      </c>
      <c r="KC43" s="165">
        <v>-6.5057</v>
      </c>
      <c r="KD43" s="165">
        <v>-23.547799999999999</v>
      </c>
      <c r="KE43" s="165">
        <v>-1.4752000000000001</v>
      </c>
      <c r="KF43" s="165">
        <v>-21</v>
      </c>
      <c r="KG43" s="165">
        <v>5.0999999999999996</v>
      </c>
      <c r="KH43" s="166"/>
      <c r="KI43" s="165">
        <v>-40.886299999999999</v>
      </c>
    </row>
    <row r="44" spans="1:295" ht="18" customHeight="1" x14ac:dyDescent="0.25">
      <c r="A44" s="160" t="s">
        <v>67</v>
      </c>
      <c r="B44" s="160" t="s">
        <v>797</v>
      </c>
      <c r="C44" s="164">
        <v>0</v>
      </c>
      <c r="D44" s="165">
        <v>3.1915</v>
      </c>
      <c r="E44" s="165">
        <v>-7.9184999999999999</v>
      </c>
      <c r="F44" s="165">
        <v>7.8680000000000003</v>
      </c>
      <c r="G44" s="165">
        <v>8.2757000000000005</v>
      </c>
      <c r="H44" s="166"/>
      <c r="I44" s="165">
        <v>14.2065</v>
      </c>
      <c r="J44" s="166"/>
      <c r="K44" s="165">
        <v>13.461600000000001</v>
      </c>
      <c r="L44" s="165">
        <v>5.3887999999999998</v>
      </c>
      <c r="M44" s="165">
        <v>6.8018999999999998</v>
      </c>
      <c r="N44" s="165">
        <v>-13.32</v>
      </c>
      <c r="O44" s="165">
        <v>-30.8</v>
      </c>
      <c r="P44" s="165">
        <v>6.6</v>
      </c>
      <c r="Q44" s="165">
        <v>4.1399999999999997</v>
      </c>
      <c r="R44" s="165">
        <v>-19.8</v>
      </c>
      <c r="S44" s="165">
        <v>2.6326999999999998</v>
      </c>
      <c r="T44" s="165">
        <v>2.9647999999999999</v>
      </c>
      <c r="U44" s="165">
        <v>3.6671999999999998</v>
      </c>
      <c r="V44" s="165">
        <v>3.6621000000000001</v>
      </c>
      <c r="W44" s="165">
        <v>6.6574999999999998</v>
      </c>
      <c r="X44" s="165">
        <v>3.0510000000000002</v>
      </c>
      <c r="Y44" s="165">
        <v>-1.4141999999999999</v>
      </c>
      <c r="Z44" s="165">
        <v>1.3258000000000001</v>
      </c>
      <c r="AA44" s="166"/>
      <c r="AB44" s="165">
        <v>-0.45269999999999999</v>
      </c>
      <c r="AC44" s="165">
        <v>-0.92800000000000005</v>
      </c>
      <c r="AD44" s="165">
        <v>-0.89900000000000002</v>
      </c>
      <c r="AE44" s="165">
        <v>13.967000000000001</v>
      </c>
      <c r="AF44" s="165">
        <v>-6.66</v>
      </c>
      <c r="AG44" s="165">
        <v>-2.2000000000000002</v>
      </c>
      <c r="AH44" s="165">
        <v>-1.4279999999999999</v>
      </c>
      <c r="AI44" s="165">
        <v>0.21299999999999999</v>
      </c>
      <c r="AJ44" s="165">
        <v>-15.46</v>
      </c>
      <c r="AK44" s="165">
        <v>-15.55</v>
      </c>
      <c r="AL44" s="166"/>
      <c r="AM44" s="165">
        <v>-8.8800000000000008</v>
      </c>
      <c r="AN44" s="165">
        <v>-8.98</v>
      </c>
      <c r="AO44" s="165">
        <v>4.3673999999999999</v>
      </c>
      <c r="AP44" s="165">
        <v>3.8582999999999998</v>
      </c>
      <c r="AQ44" s="165">
        <v>13.676600000000001</v>
      </c>
      <c r="AR44" s="165">
        <v>17.3567</v>
      </c>
      <c r="AS44" s="165">
        <v>-18.635200000000001</v>
      </c>
      <c r="AT44" s="165">
        <v>-20.495699999999999</v>
      </c>
      <c r="AU44" s="165">
        <v>-20.755500000000001</v>
      </c>
      <c r="AV44" s="165">
        <v>14.2576</v>
      </c>
      <c r="AW44" s="165">
        <v>13.520099999999999</v>
      </c>
      <c r="AX44" s="165">
        <v>-21.7014</v>
      </c>
      <c r="AY44" s="165">
        <v>-19.156199999999998</v>
      </c>
      <c r="AZ44" s="165">
        <v>2.7742</v>
      </c>
      <c r="BA44" s="165">
        <v>15.457599999999999</v>
      </c>
      <c r="BB44" s="165">
        <v>55.241</v>
      </c>
      <c r="BC44" s="165">
        <v>10.423500000000001</v>
      </c>
      <c r="BD44" s="165">
        <v>-6.8</v>
      </c>
      <c r="BE44" s="165">
        <v>-7</v>
      </c>
      <c r="BF44" s="165">
        <v>-14.834199999999999</v>
      </c>
      <c r="BG44" s="165">
        <v>-14.7974</v>
      </c>
      <c r="BH44" s="165">
        <v>-3.0924</v>
      </c>
      <c r="BI44" s="166"/>
      <c r="BJ44" s="165">
        <v>11.334300000000001</v>
      </c>
      <c r="BK44" s="165">
        <v>7.5900999999999996</v>
      </c>
      <c r="BL44" s="165">
        <v>0.56140000000000001</v>
      </c>
      <c r="BM44" s="165">
        <v>0.52339999999999998</v>
      </c>
      <c r="BN44" s="165">
        <v>-69.307500000000005</v>
      </c>
      <c r="BO44" s="165">
        <v>-10.956099999999999</v>
      </c>
      <c r="BP44" s="165">
        <v>-11.047700000000001</v>
      </c>
      <c r="BQ44" s="165">
        <v>85.195599999999999</v>
      </c>
      <c r="BR44" s="165">
        <v>-156.45689999999999</v>
      </c>
      <c r="BS44" s="166"/>
      <c r="BT44" s="166"/>
      <c r="BU44" s="166"/>
      <c r="BV44" s="165">
        <v>14.001300000000001</v>
      </c>
      <c r="BW44" s="165">
        <v>8.52</v>
      </c>
      <c r="BX44" s="165">
        <v>5.31</v>
      </c>
      <c r="BY44" s="165">
        <v>-13.24</v>
      </c>
      <c r="BZ44" s="165">
        <v>0.3</v>
      </c>
      <c r="CA44" s="165">
        <v>-13.1236</v>
      </c>
      <c r="CB44" s="165">
        <v>-15.9367</v>
      </c>
      <c r="CC44" s="165">
        <v>23.400700000000001</v>
      </c>
      <c r="CD44" s="165">
        <v>22.217500000000001</v>
      </c>
      <c r="CE44" s="165">
        <v>-4.5012999999999996</v>
      </c>
      <c r="CF44" s="165">
        <v>-25.870100000000001</v>
      </c>
      <c r="CG44" s="165">
        <v>-25.788399999999999</v>
      </c>
      <c r="CH44" s="165">
        <v>12.4773</v>
      </c>
      <c r="CI44" s="165">
        <v>19.801100000000002</v>
      </c>
      <c r="CJ44" s="166"/>
      <c r="CK44" s="166"/>
      <c r="CL44" s="165">
        <v>74.099999999999994</v>
      </c>
      <c r="CM44" s="165">
        <v>-37.4</v>
      </c>
      <c r="CN44" s="165">
        <v>-3.13</v>
      </c>
      <c r="CO44" s="165">
        <v>33.43</v>
      </c>
      <c r="CP44" s="165">
        <v>32.491700000000002</v>
      </c>
      <c r="CQ44" s="165">
        <v>32.351500000000001</v>
      </c>
      <c r="CR44" s="165">
        <v>18.777999999999999</v>
      </c>
      <c r="CS44" s="165">
        <v>19.2836</v>
      </c>
      <c r="CT44" s="165">
        <v>-28.514399999999998</v>
      </c>
      <c r="CU44" s="165">
        <v>1.2141</v>
      </c>
      <c r="CV44" s="165">
        <v>-23.590900000000001</v>
      </c>
      <c r="CW44" s="165">
        <v>2.6960999999999999</v>
      </c>
      <c r="CX44" s="165">
        <v>32</v>
      </c>
      <c r="CY44" s="165">
        <v>27.31</v>
      </c>
      <c r="CZ44" s="165">
        <v>12.504899999999999</v>
      </c>
      <c r="DA44" s="165">
        <v>12.5031</v>
      </c>
      <c r="DB44" s="165">
        <v>-12.83</v>
      </c>
      <c r="DC44" s="166"/>
      <c r="DD44" s="165">
        <v>-21.702000000000002</v>
      </c>
      <c r="DE44" s="165">
        <v>-21.060400000000001</v>
      </c>
      <c r="DF44" s="165">
        <v>57.798299999999998</v>
      </c>
      <c r="DG44" s="165">
        <v>1.5299999999999999E-2</v>
      </c>
      <c r="DH44" s="165">
        <v>-6.6816000000000004</v>
      </c>
      <c r="DI44" s="165">
        <v>0</v>
      </c>
      <c r="DJ44" s="165">
        <v>0</v>
      </c>
      <c r="DK44" s="165">
        <v>-2.4365000000000001</v>
      </c>
      <c r="DL44" s="165">
        <v>7.1120999999999999</v>
      </c>
      <c r="DM44" s="165">
        <v>10.8873</v>
      </c>
      <c r="DN44" s="165">
        <v>17.447199999999999</v>
      </c>
      <c r="DO44" s="166"/>
      <c r="DP44" s="165">
        <v>-1.99</v>
      </c>
      <c r="DQ44" s="165">
        <v>6.2309999999999999</v>
      </c>
      <c r="DR44" s="165">
        <v>-55.223100000000002</v>
      </c>
      <c r="DS44" s="166"/>
      <c r="DT44" s="165">
        <v>-5.15</v>
      </c>
      <c r="DU44" s="165">
        <v>11.7</v>
      </c>
      <c r="DV44" s="165">
        <v>30.81</v>
      </c>
      <c r="DW44" s="165">
        <v>-50.109099999999998</v>
      </c>
      <c r="DX44" s="165">
        <v>-24.445499999999999</v>
      </c>
      <c r="DY44" s="166"/>
      <c r="DZ44" s="165">
        <v>-41.2455</v>
      </c>
      <c r="EA44" s="165">
        <v>18.810600000000001</v>
      </c>
      <c r="EB44" s="165">
        <v>-4.3147000000000002</v>
      </c>
      <c r="EC44" s="165">
        <v>-17.409600000000001</v>
      </c>
      <c r="ED44" s="165">
        <v>-17.424199999999999</v>
      </c>
      <c r="EE44" s="165">
        <v>-18.4956</v>
      </c>
      <c r="EF44" s="165">
        <v>-22.899699999999999</v>
      </c>
      <c r="EG44" s="165">
        <v>-11.331</v>
      </c>
      <c r="EH44" s="165">
        <v>-140.9614</v>
      </c>
      <c r="EI44" s="165">
        <v>-51.872999999999998</v>
      </c>
      <c r="EJ44" s="166"/>
      <c r="EK44" s="165">
        <v>-5.1124000000000001</v>
      </c>
      <c r="EL44" s="165">
        <v>-3.9175</v>
      </c>
      <c r="EM44" s="165">
        <v>14.574199999999999</v>
      </c>
      <c r="EN44" s="165">
        <v>0.86970000000000003</v>
      </c>
      <c r="EO44" s="165">
        <v>-0.29260000000000003</v>
      </c>
      <c r="EP44" s="165">
        <v>19.472000000000001</v>
      </c>
      <c r="EQ44" s="165">
        <v>-26.711600000000001</v>
      </c>
      <c r="ER44" s="165">
        <v>-26.4773</v>
      </c>
      <c r="ES44" s="165">
        <v>5.5258000000000003</v>
      </c>
      <c r="ET44" s="165">
        <v>-13.76</v>
      </c>
      <c r="EU44" s="165">
        <v>-20.66</v>
      </c>
      <c r="EV44" s="165">
        <v>0</v>
      </c>
      <c r="EW44" s="165">
        <v>2.5503999999999998</v>
      </c>
      <c r="EX44" s="165">
        <v>10.8695</v>
      </c>
      <c r="EY44" s="165">
        <v>-7.4793000000000003</v>
      </c>
      <c r="EZ44" s="165">
        <v>-7.4364999999999997</v>
      </c>
      <c r="FA44" s="165">
        <v>7.3381999999999996</v>
      </c>
      <c r="FB44" s="165">
        <v>5.6276999999999999</v>
      </c>
      <c r="FC44" s="165">
        <v>-21.829599999999999</v>
      </c>
      <c r="FD44" s="165">
        <v>3.7057000000000002</v>
      </c>
      <c r="FE44" s="166"/>
      <c r="FF44" s="165">
        <v>3.4611999999999998</v>
      </c>
      <c r="FG44" s="165">
        <v>5.0519999999999996</v>
      </c>
      <c r="FH44" s="165">
        <v>4.6782000000000004</v>
      </c>
      <c r="FI44" s="165">
        <v>3.0550000000000002</v>
      </c>
      <c r="FJ44" s="165">
        <v>0</v>
      </c>
      <c r="FK44" s="165">
        <v>0</v>
      </c>
      <c r="FL44" s="165">
        <v>-32.486499999999999</v>
      </c>
      <c r="FM44" s="165">
        <v>25.0246</v>
      </c>
      <c r="FN44" s="165">
        <v>24.979700000000001</v>
      </c>
      <c r="FO44" s="165">
        <v>-19.319700000000001</v>
      </c>
      <c r="FP44" s="165">
        <v>0</v>
      </c>
      <c r="FQ44" s="165">
        <v>25.0016</v>
      </c>
      <c r="FR44" s="165">
        <v>-18.260000000000002</v>
      </c>
      <c r="FS44" s="165">
        <v>-1.3106</v>
      </c>
      <c r="FT44" s="165">
        <v>0.43049999999999999</v>
      </c>
      <c r="FU44" s="165">
        <v>0.57999999999999996</v>
      </c>
      <c r="FV44" s="165">
        <v>0.14000000000000001</v>
      </c>
      <c r="FW44" s="165">
        <v>-25.320900000000002</v>
      </c>
      <c r="FX44" s="166"/>
      <c r="FY44" s="165">
        <v>1.198</v>
      </c>
      <c r="FZ44" s="165">
        <v>0.76500000000000001</v>
      </c>
      <c r="GA44" s="166"/>
      <c r="GB44" s="165">
        <v>-13.21</v>
      </c>
      <c r="GC44" s="165">
        <v>-3.4203000000000001</v>
      </c>
      <c r="GD44" s="165">
        <v>6.5148999999999999</v>
      </c>
      <c r="GE44" s="165">
        <v>-5.88</v>
      </c>
      <c r="GF44" s="165">
        <v>37.412500000000001</v>
      </c>
      <c r="GG44" s="166"/>
      <c r="GH44" s="165">
        <v>26.145700000000001</v>
      </c>
      <c r="GI44" s="165">
        <v>-7.9922000000000004</v>
      </c>
      <c r="GJ44" s="165">
        <v>-8.5928000000000004</v>
      </c>
      <c r="GK44" s="165">
        <v>3.2292999999999998</v>
      </c>
      <c r="GL44" s="166"/>
      <c r="GM44" s="166"/>
      <c r="GN44" s="165">
        <v>-16.6935</v>
      </c>
      <c r="GO44" s="165">
        <v>-20.0777</v>
      </c>
      <c r="GP44" s="165">
        <v>-0.52080000000000004</v>
      </c>
      <c r="GQ44" s="165">
        <v>-19.6599</v>
      </c>
      <c r="GR44" s="165">
        <v>6.8120000000000003</v>
      </c>
      <c r="GS44" s="165">
        <v>6.0747999999999998</v>
      </c>
      <c r="GT44" s="165">
        <v>144.86760000000001</v>
      </c>
      <c r="GU44" s="165">
        <v>-2.7429999999999999</v>
      </c>
      <c r="GV44" s="165">
        <v>-7.2127999999999997</v>
      </c>
      <c r="GW44" s="165">
        <v>-6.7727000000000004</v>
      </c>
      <c r="GX44" s="165">
        <v>3.8919000000000001</v>
      </c>
      <c r="GY44" s="165">
        <v>8.6300000000000008</v>
      </c>
      <c r="GZ44" s="165">
        <v>8.8141999999999996</v>
      </c>
      <c r="HA44" s="165">
        <v>3.4939</v>
      </c>
      <c r="HB44" s="165">
        <v>12.0176</v>
      </c>
      <c r="HC44" s="165">
        <v>13.8538</v>
      </c>
      <c r="HD44" s="165">
        <v>1.26</v>
      </c>
      <c r="HE44" s="165">
        <v>-5.5106000000000002</v>
      </c>
      <c r="HF44" s="165">
        <v>-8.3476999999999997</v>
      </c>
      <c r="HG44" s="165">
        <v>32.414099999999998</v>
      </c>
      <c r="HH44" s="165">
        <v>6.5986000000000002</v>
      </c>
      <c r="HI44" s="165">
        <v>20.327100000000002</v>
      </c>
      <c r="HJ44" s="165">
        <v>19.7483</v>
      </c>
      <c r="HK44" s="165">
        <v>-10.4139</v>
      </c>
      <c r="HL44" s="166"/>
      <c r="HM44" s="165">
        <v>0</v>
      </c>
      <c r="HN44" s="165">
        <v>0</v>
      </c>
      <c r="HO44" s="166"/>
      <c r="HP44" s="165">
        <v>34.28</v>
      </c>
      <c r="HQ44" s="165">
        <v>-12.501300000000001</v>
      </c>
      <c r="HR44" s="165">
        <v>-11.6059</v>
      </c>
      <c r="HS44" s="165">
        <v>-6.2798999999999996</v>
      </c>
      <c r="HT44" s="165">
        <v>-6.0510000000000002</v>
      </c>
      <c r="HU44" s="165">
        <v>19.16</v>
      </c>
      <c r="HV44" s="165">
        <v>19.2</v>
      </c>
      <c r="HW44" s="165">
        <v>-22.7</v>
      </c>
      <c r="HX44" s="165">
        <v>-23.1</v>
      </c>
      <c r="HY44" s="165">
        <v>0.98599999999999999</v>
      </c>
      <c r="HZ44" s="165">
        <v>-6.24</v>
      </c>
      <c r="IA44" s="165">
        <v>80.779899999999998</v>
      </c>
      <c r="IB44" s="165">
        <v>15.9621</v>
      </c>
      <c r="IC44" s="165">
        <v>16.391500000000001</v>
      </c>
      <c r="ID44" s="165">
        <v>-17.3</v>
      </c>
      <c r="IE44" s="165">
        <v>-29.9</v>
      </c>
      <c r="IF44" s="165">
        <v>-3.7</v>
      </c>
      <c r="IG44" s="165">
        <v>-4.3</v>
      </c>
      <c r="IH44" s="166"/>
      <c r="II44" s="165">
        <v>-17.589600000000001</v>
      </c>
      <c r="IJ44" s="165">
        <v>-80.683499999999995</v>
      </c>
      <c r="IK44" s="165">
        <v>11.377800000000001</v>
      </c>
      <c r="IL44" s="165">
        <v>-289.10680000000002</v>
      </c>
      <c r="IM44" s="165">
        <v>-42.832999999999998</v>
      </c>
      <c r="IN44" s="165">
        <v>-28.351400000000002</v>
      </c>
      <c r="IO44" s="165">
        <v>136.97659999999999</v>
      </c>
      <c r="IP44" s="165">
        <v>31.036300000000001</v>
      </c>
      <c r="IQ44" s="165">
        <v>122.952</v>
      </c>
      <c r="IR44" s="165">
        <v>126.6161</v>
      </c>
      <c r="IS44" s="165">
        <v>72.380799999999994</v>
      </c>
      <c r="IT44" s="165">
        <v>21.921800000000001</v>
      </c>
      <c r="IU44" s="165">
        <v>21.374300000000002</v>
      </c>
      <c r="IV44" s="165">
        <v>-10.5472</v>
      </c>
      <c r="IW44" s="165">
        <v>236.89949999999999</v>
      </c>
      <c r="IX44" s="165">
        <v>-230.17070000000001</v>
      </c>
      <c r="IY44" s="165">
        <v>10.202</v>
      </c>
      <c r="IZ44" s="165">
        <v>1.5254000000000001</v>
      </c>
      <c r="JA44" s="165">
        <v>-1.1951000000000001</v>
      </c>
      <c r="JB44" s="166"/>
      <c r="JC44" s="165">
        <v>-9.36</v>
      </c>
      <c r="JD44" s="165">
        <v>-0.255</v>
      </c>
      <c r="JE44" s="165">
        <v>-0.27100000000000002</v>
      </c>
      <c r="JF44" s="165">
        <v>6</v>
      </c>
      <c r="JG44" s="165">
        <v>-3.04</v>
      </c>
      <c r="JH44" s="165">
        <v>-3.4902000000000002</v>
      </c>
      <c r="JI44" s="165">
        <v>-2.7511999999999999</v>
      </c>
      <c r="JJ44" s="165">
        <v>6.0380000000000003</v>
      </c>
      <c r="JK44" s="165">
        <v>-9.0532000000000004</v>
      </c>
      <c r="JL44" s="165">
        <v>-0.9</v>
      </c>
      <c r="JM44" s="165">
        <v>7.0000000000000001E-3</v>
      </c>
      <c r="JN44" s="165">
        <v>0.251</v>
      </c>
      <c r="JO44" s="165">
        <v>0</v>
      </c>
      <c r="JP44" s="165">
        <v>0</v>
      </c>
      <c r="JQ44" s="165">
        <v>4.3771000000000004</v>
      </c>
      <c r="JR44" s="165">
        <v>3.8281000000000001</v>
      </c>
      <c r="JS44" s="165">
        <v>3.3693</v>
      </c>
      <c r="JT44" s="166"/>
      <c r="JU44" s="165">
        <v>17.399999999999999</v>
      </c>
      <c r="JV44" s="165">
        <v>3.2174</v>
      </c>
      <c r="JW44" s="165">
        <v>0.77</v>
      </c>
      <c r="JX44" s="166"/>
      <c r="JY44" s="165">
        <v>-10.795</v>
      </c>
      <c r="JZ44" s="165">
        <v>-0.58289999999999997</v>
      </c>
      <c r="KA44" s="165">
        <v>-23.0443</v>
      </c>
      <c r="KB44" s="165">
        <v>-9.9617000000000004</v>
      </c>
      <c r="KC44" s="165">
        <v>-6.4562999999999997</v>
      </c>
      <c r="KD44" s="165">
        <v>-22.037500000000001</v>
      </c>
      <c r="KE44" s="165">
        <v>-2.4232999999999998</v>
      </c>
      <c r="KF44" s="165">
        <v>-19.8</v>
      </c>
      <c r="KG44" s="165">
        <v>4.8</v>
      </c>
      <c r="KH44" s="166"/>
      <c r="KI44" s="165">
        <v>-40.6053</v>
      </c>
    </row>
    <row r="45" spans="1:295" ht="18" customHeight="1" x14ac:dyDescent="0.25">
      <c r="A45" s="160" t="s">
        <v>67</v>
      </c>
      <c r="B45" s="160" t="s">
        <v>798</v>
      </c>
      <c r="C45" s="164">
        <v>0</v>
      </c>
      <c r="D45" s="165">
        <v>3.8959000000000001</v>
      </c>
      <c r="E45" s="165">
        <v>-8.3416999999999994</v>
      </c>
      <c r="F45" s="165">
        <v>7.3114999999999997</v>
      </c>
      <c r="G45" s="165">
        <v>7.0270999999999999</v>
      </c>
      <c r="H45" s="166"/>
      <c r="I45" s="165">
        <v>14.4224</v>
      </c>
      <c r="J45" s="166"/>
      <c r="K45" s="165">
        <v>15.2088</v>
      </c>
      <c r="L45" s="165">
        <v>6.2248000000000001</v>
      </c>
      <c r="M45" s="165">
        <v>7.657</v>
      </c>
      <c r="N45" s="165">
        <v>-15.54</v>
      </c>
      <c r="O45" s="165">
        <v>-35.200000000000003</v>
      </c>
      <c r="P45" s="165">
        <v>11</v>
      </c>
      <c r="Q45" s="165">
        <v>5.7960000000000003</v>
      </c>
      <c r="R45" s="165">
        <v>-22</v>
      </c>
      <c r="S45" s="165">
        <v>2.4056999999999999</v>
      </c>
      <c r="T45" s="165">
        <v>10.2209</v>
      </c>
      <c r="U45" s="165">
        <v>3.8965000000000001</v>
      </c>
      <c r="V45" s="165">
        <v>3.6787000000000001</v>
      </c>
      <c r="W45" s="165">
        <v>6.9340999999999999</v>
      </c>
      <c r="X45" s="165">
        <v>1.5479000000000001</v>
      </c>
      <c r="Y45" s="165">
        <v>-1.4661</v>
      </c>
      <c r="Z45" s="165">
        <v>1.1083000000000001</v>
      </c>
      <c r="AA45" s="166"/>
      <c r="AB45" s="165">
        <v>-0.495</v>
      </c>
      <c r="AC45" s="165">
        <v>-0.64800000000000002</v>
      </c>
      <c r="AD45" s="165">
        <v>-0.63900000000000001</v>
      </c>
      <c r="AE45" s="165">
        <v>13.912000000000001</v>
      </c>
      <c r="AF45" s="165">
        <v>-4.4400000000000004</v>
      </c>
      <c r="AG45" s="165">
        <v>6.6</v>
      </c>
      <c r="AH45" s="165">
        <v>-1.1499999999999999</v>
      </c>
      <c r="AI45" s="165">
        <v>0.223</v>
      </c>
      <c r="AJ45" s="165">
        <v>-13.27</v>
      </c>
      <c r="AK45" s="165">
        <v>-13.15</v>
      </c>
      <c r="AL45" s="166"/>
      <c r="AM45" s="165">
        <v>-9.66</v>
      </c>
      <c r="AN45" s="165">
        <v>-9.69</v>
      </c>
      <c r="AO45" s="165">
        <v>5.2142999999999997</v>
      </c>
      <c r="AP45" s="165">
        <v>3.5255000000000001</v>
      </c>
      <c r="AQ45" s="165">
        <v>17.344999999999999</v>
      </c>
      <c r="AR45" s="165">
        <v>18.6586</v>
      </c>
      <c r="AS45" s="165">
        <v>-21.6191</v>
      </c>
      <c r="AT45" s="165">
        <v>-12.860099999999999</v>
      </c>
      <c r="AU45" s="165">
        <v>-12.469799999999999</v>
      </c>
      <c r="AV45" s="165">
        <v>0.73729999999999996</v>
      </c>
      <c r="AW45" s="165">
        <v>0.57979999999999998</v>
      </c>
      <c r="AX45" s="165">
        <v>-20.6297</v>
      </c>
      <c r="AY45" s="165">
        <v>-18.084499999999998</v>
      </c>
      <c r="AZ45" s="165">
        <v>0.8014</v>
      </c>
      <c r="BA45" s="165">
        <v>3.3168000000000002</v>
      </c>
      <c r="BB45" s="165">
        <v>57.701500000000003</v>
      </c>
      <c r="BC45" s="165">
        <v>8.8157999999999994</v>
      </c>
      <c r="BD45" s="165">
        <v>-4.5</v>
      </c>
      <c r="BE45" s="165">
        <v>-4.5</v>
      </c>
      <c r="BF45" s="165">
        <v>-20.421800000000001</v>
      </c>
      <c r="BG45" s="165">
        <v>-20.396999999999998</v>
      </c>
      <c r="BH45" s="165">
        <v>-2.5102000000000002</v>
      </c>
      <c r="BI45" s="166"/>
      <c r="BJ45" s="165">
        <v>3.5867</v>
      </c>
      <c r="BK45" s="165">
        <v>7.4720000000000004</v>
      </c>
      <c r="BL45" s="165">
        <v>1.3082</v>
      </c>
      <c r="BM45" s="165">
        <v>0.94920000000000004</v>
      </c>
      <c r="BN45" s="165">
        <v>-56.611800000000002</v>
      </c>
      <c r="BO45" s="165">
        <v>-6.3173000000000004</v>
      </c>
      <c r="BP45" s="165">
        <v>-6.4089</v>
      </c>
      <c r="BQ45" s="165">
        <v>71.9041</v>
      </c>
      <c r="BR45" s="165">
        <v>-146.08750000000001</v>
      </c>
      <c r="BS45" s="166"/>
      <c r="BT45" s="166"/>
      <c r="BU45" s="166"/>
      <c r="BV45" s="165">
        <v>13.991300000000001</v>
      </c>
      <c r="BW45" s="165">
        <v>6.88</v>
      </c>
      <c r="BX45" s="165">
        <v>6.17</v>
      </c>
      <c r="BY45" s="165">
        <v>-8.52</v>
      </c>
      <c r="BZ45" s="165">
        <v>-0.73</v>
      </c>
      <c r="CA45" s="165">
        <v>-14.1953</v>
      </c>
      <c r="CB45" s="165">
        <v>-13.6594</v>
      </c>
      <c r="CC45" s="165">
        <v>23.9785</v>
      </c>
      <c r="CD45" s="165">
        <v>23.305700000000002</v>
      </c>
      <c r="CE45" s="165">
        <v>-3.7065000000000001</v>
      </c>
      <c r="CF45" s="165">
        <v>-27.550999999999998</v>
      </c>
      <c r="CG45" s="165">
        <v>-27.154299999999999</v>
      </c>
      <c r="CH45" s="165">
        <v>3.2176999999999998</v>
      </c>
      <c r="CI45" s="165">
        <v>16.493200000000002</v>
      </c>
      <c r="CJ45" s="166"/>
      <c r="CK45" s="166"/>
      <c r="CL45" s="165">
        <v>68</v>
      </c>
      <c r="CM45" s="165">
        <v>-30.5</v>
      </c>
      <c r="CN45" s="165">
        <v>-2.99</v>
      </c>
      <c r="CO45" s="165">
        <v>35.480800000000002</v>
      </c>
      <c r="CP45" s="165">
        <v>35.327300000000001</v>
      </c>
      <c r="CQ45" s="165">
        <v>34.56</v>
      </c>
      <c r="CR45" s="165">
        <v>15.0504</v>
      </c>
      <c r="CS45" s="165">
        <v>15.862500000000001</v>
      </c>
      <c r="CT45" s="165">
        <v>-20.8566</v>
      </c>
      <c r="CU45" s="165">
        <v>-3.5815000000000001</v>
      </c>
      <c r="CV45" s="165">
        <v>-14.785</v>
      </c>
      <c r="CW45" s="165">
        <v>3.1638999999999999</v>
      </c>
      <c r="CX45" s="165">
        <v>28.45</v>
      </c>
      <c r="CY45" s="165">
        <v>26.67</v>
      </c>
      <c r="CZ45" s="165">
        <v>12.036099999999999</v>
      </c>
      <c r="DA45" s="165">
        <v>12.112399999999999</v>
      </c>
      <c r="DB45" s="165">
        <v>-12.15</v>
      </c>
      <c r="DC45" s="166"/>
      <c r="DD45" s="165">
        <v>-18.324400000000001</v>
      </c>
      <c r="DE45" s="165">
        <v>-18.0975</v>
      </c>
      <c r="DF45" s="165">
        <v>52.951099999999997</v>
      </c>
      <c r="DG45" s="165">
        <v>1.5299999999999999E-2</v>
      </c>
      <c r="DH45" s="165">
        <v>-6.2984999999999998</v>
      </c>
      <c r="DI45" s="165">
        <v>0</v>
      </c>
      <c r="DJ45" s="165">
        <v>0</v>
      </c>
      <c r="DK45" s="165">
        <v>-2.782</v>
      </c>
      <c r="DL45" s="165">
        <v>4.681</v>
      </c>
      <c r="DM45" s="165">
        <v>10.414099999999999</v>
      </c>
      <c r="DN45" s="165">
        <v>13.921799999999999</v>
      </c>
      <c r="DO45" s="165">
        <v>5.33</v>
      </c>
      <c r="DP45" s="165">
        <v>-1.95</v>
      </c>
      <c r="DQ45" s="165">
        <v>5.5644999999999998</v>
      </c>
      <c r="DR45" s="165">
        <v>-50.312899999999999</v>
      </c>
      <c r="DS45" s="166"/>
      <c r="DT45" s="165">
        <v>-5.41</v>
      </c>
      <c r="DU45" s="165">
        <v>11.57</v>
      </c>
      <c r="DV45" s="165">
        <v>29.33</v>
      </c>
      <c r="DW45" s="165">
        <v>-44.690899999999999</v>
      </c>
      <c r="DX45" s="165">
        <v>-21.9727</v>
      </c>
      <c r="DY45" s="166"/>
      <c r="DZ45" s="165">
        <v>-40.690899999999999</v>
      </c>
      <c r="EA45" s="165">
        <v>19.148700000000002</v>
      </c>
      <c r="EB45" s="165">
        <v>-3.3249</v>
      </c>
      <c r="EC45" s="165">
        <v>-16.943000000000001</v>
      </c>
      <c r="ED45" s="165">
        <v>-16.654</v>
      </c>
      <c r="EE45" s="165">
        <v>-19.031300000000002</v>
      </c>
      <c r="EF45" s="165">
        <v>-25.260100000000001</v>
      </c>
      <c r="EG45" s="165">
        <v>-11.128</v>
      </c>
      <c r="EH45" s="165">
        <v>-127.03789999999999</v>
      </c>
      <c r="EI45" s="165">
        <v>-56.355899999999998</v>
      </c>
      <c r="EJ45" s="166"/>
      <c r="EK45" s="165">
        <v>-3.9110999999999998</v>
      </c>
      <c r="EL45" s="165">
        <v>-3.1427999999999998</v>
      </c>
      <c r="EM45" s="165">
        <v>14.0131</v>
      </c>
      <c r="EN45" s="165">
        <v>0.44540000000000002</v>
      </c>
      <c r="EO45" s="165">
        <v>0.33510000000000001</v>
      </c>
      <c r="EP45" s="165">
        <v>-3.5880000000000001</v>
      </c>
      <c r="EQ45" s="165">
        <v>-26.169899999999998</v>
      </c>
      <c r="ER45" s="165">
        <v>-25.763100000000001</v>
      </c>
      <c r="ES45" s="165">
        <v>7.0259999999999998</v>
      </c>
      <c r="ET45" s="165">
        <v>0</v>
      </c>
      <c r="EU45" s="165">
        <v>-12.58</v>
      </c>
      <c r="EV45" s="165">
        <v>0.1</v>
      </c>
      <c r="EW45" s="165">
        <v>2.5977000000000001</v>
      </c>
      <c r="EX45" s="165">
        <v>10.028499999999999</v>
      </c>
      <c r="EY45" s="165">
        <v>-7.3764000000000003</v>
      </c>
      <c r="EZ45" s="165">
        <v>-7.4656000000000002</v>
      </c>
      <c r="FA45" s="165">
        <v>6.9379999999999997</v>
      </c>
      <c r="FB45" s="165">
        <v>6.5979999999999999</v>
      </c>
      <c r="FC45" s="165">
        <v>-22.113800000000001</v>
      </c>
      <c r="FD45" s="165">
        <v>3.6684999999999999</v>
      </c>
      <c r="FE45" s="166"/>
      <c r="FF45" s="165">
        <v>3.3894000000000002</v>
      </c>
      <c r="FG45" s="165">
        <v>4.1143999999999998</v>
      </c>
      <c r="FH45" s="165">
        <v>4.4702000000000002</v>
      </c>
      <c r="FI45" s="165">
        <v>2.6103000000000001</v>
      </c>
      <c r="FJ45" s="165">
        <v>0</v>
      </c>
      <c r="FK45" s="165">
        <v>0</v>
      </c>
      <c r="FL45" s="165">
        <v>-30.979399999999998</v>
      </c>
      <c r="FM45" s="165">
        <v>23.242599999999999</v>
      </c>
      <c r="FN45" s="165">
        <v>23.972799999999999</v>
      </c>
      <c r="FO45" s="165">
        <v>-18.638100000000001</v>
      </c>
      <c r="FP45" s="166"/>
      <c r="FQ45" s="165">
        <v>22.491800000000001</v>
      </c>
      <c r="FR45" s="165">
        <v>-19.63</v>
      </c>
      <c r="FS45" s="165">
        <v>-0.74850000000000005</v>
      </c>
      <c r="FT45" s="165">
        <v>0.40400000000000003</v>
      </c>
      <c r="FU45" s="165">
        <v>0.35</v>
      </c>
      <c r="FV45" s="165">
        <v>2.68</v>
      </c>
      <c r="FW45" s="165">
        <v>-22.9621</v>
      </c>
      <c r="FX45" s="166"/>
      <c r="FY45" s="165">
        <v>1.2110000000000001</v>
      </c>
      <c r="FZ45" s="165">
        <v>0.72499999999999998</v>
      </c>
      <c r="GA45" s="166"/>
      <c r="GB45" s="165">
        <v>-12.83</v>
      </c>
      <c r="GC45" s="165">
        <v>-2.2635999999999998</v>
      </c>
      <c r="GD45" s="165">
        <v>7.1040999999999999</v>
      </c>
      <c r="GE45" s="165">
        <v>-5.64</v>
      </c>
      <c r="GF45" s="165">
        <v>38.300899999999999</v>
      </c>
      <c r="GG45" s="166"/>
      <c r="GH45" s="165">
        <v>26.3765</v>
      </c>
      <c r="GI45" s="165">
        <v>-8.3526000000000007</v>
      </c>
      <c r="GJ45" s="165">
        <v>-9.0099</v>
      </c>
      <c r="GK45" s="165">
        <v>3.9005999999999998</v>
      </c>
      <c r="GL45" s="166"/>
      <c r="GM45" s="166"/>
      <c r="GN45" s="165">
        <v>-15.757199999999999</v>
      </c>
      <c r="GO45" s="165">
        <v>-17.294</v>
      </c>
      <c r="GP45" s="165">
        <v>1.0500000000000001E-2</v>
      </c>
      <c r="GQ45" s="165">
        <v>-17.224</v>
      </c>
      <c r="GR45" s="165">
        <v>5.8432000000000004</v>
      </c>
      <c r="GS45" s="165">
        <v>6.6212</v>
      </c>
      <c r="GT45" s="165">
        <v>147.4915</v>
      </c>
      <c r="GU45" s="165">
        <v>-0.92830000000000001</v>
      </c>
      <c r="GV45" s="165">
        <v>-7.5579000000000001</v>
      </c>
      <c r="GW45" s="165">
        <v>-7.3296000000000001</v>
      </c>
      <c r="GX45" s="165">
        <v>4.2889999999999997</v>
      </c>
      <c r="GY45" s="165">
        <v>9.2233000000000001</v>
      </c>
      <c r="GZ45" s="165">
        <v>9.5340000000000007</v>
      </c>
      <c r="HA45" s="165">
        <v>3.9321999999999999</v>
      </c>
      <c r="HB45" s="165">
        <v>10.488099999999999</v>
      </c>
      <c r="HC45" s="165">
        <v>12.782</v>
      </c>
      <c r="HD45" s="165">
        <v>1.26</v>
      </c>
      <c r="HE45" s="165">
        <v>-6.1853999999999996</v>
      </c>
      <c r="HF45" s="165">
        <v>-8.0350999999999999</v>
      </c>
      <c r="HG45" s="165">
        <v>33.047699999999999</v>
      </c>
      <c r="HH45" s="165">
        <v>7.8781999999999996</v>
      </c>
      <c r="HI45" s="165">
        <v>19.803799999999999</v>
      </c>
      <c r="HJ45" s="165">
        <v>20.1968</v>
      </c>
      <c r="HK45" s="165">
        <v>-9.9093999999999998</v>
      </c>
      <c r="HL45" s="166"/>
      <c r="HM45" s="165">
        <v>0</v>
      </c>
      <c r="HN45" s="165">
        <v>-12.048400000000001</v>
      </c>
      <c r="HO45" s="165">
        <v>34.494700000000002</v>
      </c>
      <c r="HP45" s="166"/>
      <c r="HQ45" s="165">
        <v>-12.0563</v>
      </c>
      <c r="HR45" s="165">
        <v>-11.276300000000001</v>
      </c>
      <c r="HS45" s="165">
        <v>-4.5218999999999996</v>
      </c>
      <c r="HT45" s="165">
        <v>-4.5107999999999997</v>
      </c>
      <c r="HU45" s="165">
        <v>19.47</v>
      </c>
      <c r="HV45" s="165">
        <v>19.63</v>
      </c>
      <c r="HW45" s="165">
        <v>-24</v>
      </c>
      <c r="HX45" s="165">
        <v>-24.6</v>
      </c>
      <c r="HY45" s="165">
        <v>0.9677</v>
      </c>
      <c r="HZ45" s="165">
        <v>-6.96</v>
      </c>
      <c r="IA45" s="165">
        <v>81.020399999999995</v>
      </c>
      <c r="IB45" s="165">
        <v>16.664100000000001</v>
      </c>
      <c r="IC45" s="165">
        <v>16.593800000000002</v>
      </c>
      <c r="ID45" s="165">
        <v>-17.399999999999999</v>
      </c>
      <c r="IE45" s="165">
        <v>-30.2</v>
      </c>
      <c r="IF45" s="165">
        <v>-4.0999999999999996</v>
      </c>
      <c r="IG45" s="165">
        <v>-4.7</v>
      </c>
      <c r="IH45" s="166"/>
      <c r="II45" s="166"/>
      <c r="IJ45" s="165">
        <v>-81.095699999999994</v>
      </c>
      <c r="IK45" s="165">
        <v>13.16</v>
      </c>
      <c r="IL45" s="165">
        <v>-291.20749999999998</v>
      </c>
      <c r="IM45" s="165">
        <v>-41.822800000000001</v>
      </c>
      <c r="IN45" s="165">
        <v>-29.018599999999999</v>
      </c>
      <c r="IO45" s="165">
        <v>136.9265</v>
      </c>
      <c r="IP45" s="165">
        <v>32.088200000000001</v>
      </c>
      <c r="IQ45" s="165">
        <v>120.834</v>
      </c>
      <c r="IR45" s="165">
        <v>124.7572</v>
      </c>
      <c r="IS45" s="165">
        <v>71.505399999999995</v>
      </c>
      <c r="IT45" s="165">
        <v>18.713100000000001</v>
      </c>
      <c r="IU45" s="165">
        <v>18.466899999999999</v>
      </c>
      <c r="IV45" s="165">
        <v>-10.8757</v>
      </c>
      <c r="IW45" s="165">
        <v>238.22040000000001</v>
      </c>
      <c r="IX45" s="165">
        <v>-227.63249999999999</v>
      </c>
      <c r="IY45" s="165">
        <v>10.1861</v>
      </c>
      <c r="IZ45" s="165">
        <v>2.0508000000000002</v>
      </c>
      <c r="JA45" s="165">
        <v>-1.5222</v>
      </c>
      <c r="JB45" s="166"/>
      <c r="JC45" s="165">
        <v>-10.08</v>
      </c>
      <c r="JD45" s="165">
        <v>-0.33700000000000002</v>
      </c>
      <c r="JE45" s="165">
        <v>-0.34399999999999997</v>
      </c>
      <c r="JF45" s="165">
        <v>6.64</v>
      </c>
      <c r="JG45" s="165">
        <v>-3.36</v>
      </c>
      <c r="JH45" s="165">
        <v>-3.8069000000000002</v>
      </c>
      <c r="JI45" s="165">
        <v>-2.7511999999999999</v>
      </c>
      <c r="JJ45" s="165">
        <v>6.2424999999999997</v>
      </c>
      <c r="JK45" s="165">
        <v>-8.1132000000000009</v>
      </c>
      <c r="JL45" s="165">
        <v>-0.4</v>
      </c>
      <c r="JM45" s="165">
        <v>-0.66800000000000004</v>
      </c>
      <c r="JN45" s="165">
        <v>-0.75700000000000001</v>
      </c>
      <c r="JO45" s="166"/>
      <c r="JP45" s="166"/>
      <c r="JQ45" s="165">
        <v>3.6520000000000001</v>
      </c>
      <c r="JR45" s="165">
        <v>4.1528</v>
      </c>
      <c r="JS45" s="165">
        <v>3.2223000000000002</v>
      </c>
      <c r="JT45" s="166"/>
      <c r="JU45" s="165">
        <v>17.5</v>
      </c>
      <c r="JV45" s="165">
        <v>3.0183</v>
      </c>
      <c r="JW45" s="165">
        <v>0.71</v>
      </c>
      <c r="JX45" s="166"/>
      <c r="JY45" s="165">
        <v>-10.578900000000001</v>
      </c>
      <c r="JZ45" s="165">
        <v>-0.72430000000000005</v>
      </c>
      <c r="KA45" s="165">
        <v>-22.574300000000001</v>
      </c>
      <c r="KB45" s="165">
        <v>-10.4315</v>
      </c>
      <c r="KC45" s="165">
        <v>-6.3537999999999997</v>
      </c>
      <c r="KD45" s="165">
        <v>-22.166399999999999</v>
      </c>
      <c r="KE45" s="165">
        <v>-2.5897999999999999</v>
      </c>
      <c r="KF45" s="165">
        <v>-19.7</v>
      </c>
      <c r="KG45" s="165">
        <v>4.5</v>
      </c>
      <c r="KH45" s="166"/>
      <c r="KI45" s="165">
        <v>-40.190600000000003</v>
      </c>
    </row>
    <row r="46" spans="1:295" ht="18" customHeight="1" x14ac:dyDescent="0.25">
      <c r="A46" s="160" t="s">
        <v>67</v>
      </c>
      <c r="B46" s="160" t="s">
        <v>799</v>
      </c>
      <c r="C46" s="164">
        <v>0</v>
      </c>
      <c r="D46" s="165">
        <v>4.3376999999999999</v>
      </c>
      <c r="E46" s="165">
        <v>-8.9876000000000005</v>
      </c>
      <c r="F46" s="165">
        <v>5.5252999999999997</v>
      </c>
      <c r="G46" s="165">
        <v>7.1010999999999997</v>
      </c>
      <c r="H46" s="166"/>
      <c r="I46" s="165">
        <v>16.409099999999999</v>
      </c>
      <c r="J46" s="166"/>
      <c r="K46" s="165">
        <v>15.8165</v>
      </c>
      <c r="L46" s="165">
        <v>6.5498000000000003</v>
      </c>
      <c r="M46" s="165">
        <v>8.0372000000000003</v>
      </c>
      <c r="N46" s="165">
        <v>-15.54</v>
      </c>
      <c r="O46" s="165">
        <v>-35.200000000000003</v>
      </c>
      <c r="P46" s="165">
        <v>13.2</v>
      </c>
      <c r="Q46" s="165">
        <v>4.968</v>
      </c>
      <c r="R46" s="165">
        <v>-24.2</v>
      </c>
      <c r="S46" s="165">
        <v>2.9016000000000002</v>
      </c>
      <c r="T46" s="165">
        <v>9.8867999999999991</v>
      </c>
      <c r="U46" s="165">
        <v>4.7465000000000002</v>
      </c>
      <c r="V46" s="165">
        <v>4.6529999999999996</v>
      </c>
      <c r="W46" s="165">
        <v>8.4789999999999992</v>
      </c>
      <c r="X46" s="165">
        <v>0.88729999999999998</v>
      </c>
      <c r="Y46" s="165">
        <v>0.2419</v>
      </c>
      <c r="Z46" s="165">
        <v>1.1105</v>
      </c>
      <c r="AA46" s="166"/>
      <c r="AB46" s="165">
        <v>-0.52939999999999998</v>
      </c>
      <c r="AC46" s="165">
        <v>-0.54600000000000004</v>
      </c>
      <c r="AD46" s="165">
        <v>-0.54600000000000004</v>
      </c>
      <c r="AE46" s="165">
        <v>13.881</v>
      </c>
      <c r="AF46" s="165">
        <v>-4.4400000000000004</v>
      </c>
      <c r="AG46" s="165">
        <v>6.6</v>
      </c>
      <c r="AH46" s="165">
        <v>0.13300000000000001</v>
      </c>
      <c r="AI46" s="165">
        <v>0.23300000000000001</v>
      </c>
      <c r="AJ46" s="165">
        <v>-12.32</v>
      </c>
      <c r="AK46" s="165">
        <v>-12.48</v>
      </c>
      <c r="AL46" s="166"/>
      <c r="AM46" s="165">
        <v>-9.27</v>
      </c>
      <c r="AN46" s="165">
        <v>-9.3000000000000007</v>
      </c>
      <c r="AO46" s="165">
        <v>5.8746999999999998</v>
      </c>
      <c r="AP46" s="165">
        <v>3.7961999999999998</v>
      </c>
      <c r="AQ46" s="165">
        <v>16.7088</v>
      </c>
      <c r="AR46" s="165">
        <v>17.974799999999998</v>
      </c>
      <c r="AS46" s="165">
        <v>-22.938300000000002</v>
      </c>
      <c r="AT46" s="165">
        <v>-12.4582</v>
      </c>
      <c r="AU46" s="165">
        <v>-12.205299999999999</v>
      </c>
      <c r="AV46" s="165">
        <v>-1.0161</v>
      </c>
      <c r="AW46" s="165">
        <v>-0.89149999999999996</v>
      </c>
      <c r="AX46" s="165">
        <v>-20.361799999999999</v>
      </c>
      <c r="AY46" s="165">
        <v>-18.084499999999998</v>
      </c>
      <c r="AZ46" s="165">
        <v>0.40689999999999998</v>
      </c>
      <c r="BA46" s="165">
        <v>1.2945</v>
      </c>
      <c r="BB46" s="165">
        <v>62.573599999999999</v>
      </c>
      <c r="BC46" s="165">
        <v>6.9169</v>
      </c>
      <c r="BD46" s="165">
        <v>-4.7</v>
      </c>
      <c r="BE46" s="165">
        <v>-4.7</v>
      </c>
      <c r="BF46" s="165">
        <v>-19.762</v>
      </c>
      <c r="BG46" s="165">
        <v>-19.546399999999998</v>
      </c>
      <c r="BH46" s="165">
        <v>-2.5415999999999999</v>
      </c>
      <c r="BI46" s="166"/>
      <c r="BJ46" s="165">
        <v>4.4032999999999998</v>
      </c>
      <c r="BK46" s="165">
        <v>7.3371000000000004</v>
      </c>
      <c r="BL46" s="165">
        <v>1.4579</v>
      </c>
      <c r="BM46" s="165">
        <v>0.96970000000000001</v>
      </c>
      <c r="BN46" s="165">
        <v>-39.613</v>
      </c>
      <c r="BO46" s="165">
        <v>-10.4068</v>
      </c>
      <c r="BP46" s="165">
        <v>-10.345800000000001</v>
      </c>
      <c r="BQ46" s="165">
        <v>71.668199999999999</v>
      </c>
      <c r="BR46" s="165">
        <v>-141.22790000000001</v>
      </c>
      <c r="BS46" s="166"/>
      <c r="BT46" s="166"/>
      <c r="BU46" s="166"/>
      <c r="BV46" s="165">
        <v>11.9854</v>
      </c>
      <c r="BW46" s="165">
        <v>6.68</v>
      </c>
      <c r="BX46" s="165">
        <v>5.73</v>
      </c>
      <c r="BY46" s="165">
        <v>-10.029999999999999</v>
      </c>
      <c r="BZ46" s="165">
        <v>-1.57</v>
      </c>
      <c r="CA46" s="165">
        <v>-13.927300000000001</v>
      </c>
      <c r="CB46" s="165">
        <v>-13.7934</v>
      </c>
      <c r="CC46" s="165">
        <v>24.241099999999999</v>
      </c>
      <c r="CD46" s="165">
        <v>23.572700000000001</v>
      </c>
      <c r="CE46" s="165">
        <v>-2.9182000000000001</v>
      </c>
      <c r="CF46" s="165">
        <v>-27.3947</v>
      </c>
      <c r="CG46" s="165">
        <v>-27.514500000000002</v>
      </c>
      <c r="CH46" s="165">
        <v>4.7531999999999996</v>
      </c>
      <c r="CI46" s="165">
        <v>16.107199999999999</v>
      </c>
      <c r="CJ46" s="166"/>
      <c r="CK46" s="166"/>
      <c r="CL46" s="165">
        <v>68.8</v>
      </c>
      <c r="CM46" s="165">
        <v>-30.2</v>
      </c>
      <c r="CN46" s="165">
        <v>-2.76</v>
      </c>
      <c r="CO46" s="165">
        <v>34.259700000000002</v>
      </c>
      <c r="CP46" s="165">
        <v>33.363700000000001</v>
      </c>
      <c r="CQ46" s="165">
        <v>33.175600000000003</v>
      </c>
      <c r="CR46" s="165">
        <v>14.574</v>
      </c>
      <c r="CS46" s="165">
        <v>15.297499999999999</v>
      </c>
      <c r="CT46" s="165">
        <v>-19.712900000000001</v>
      </c>
      <c r="CU46" s="165">
        <v>-2.5305</v>
      </c>
      <c r="CV46" s="165">
        <v>-13.657500000000001</v>
      </c>
      <c r="CW46" s="165">
        <v>3.0066999999999999</v>
      </c>
      <c r="CX46" s="165">
        <v>27.95</v>
      </c>
      <c r="CY46" s="165">
        <v>25.97</v>
      </c>
      <c r="CZ46" s="165">
        <v>11.254899999999999</v>
      </c>
      <c r="DA46" s="165">
        <v>11.428800000000001</v>
      </c>
      <c r="DB46" s="165">
        <v>-11.74</v>
      </c>
      <c r="DC46" s="166"/>
      <c r="DD46" s="165">
        <v>-17.8886</v>
      </c>
      <c r="DE46" s="165">
        <v>-17.5671</v>
      </c>
      <c r="DF46" s="165">
        <v>52.456400000000002</v>
      </c>
      <c r="DG46" s="165">
        <v>1.5299999999999999E-2</v>
      </c>
      <c r="DH46" s="165">
        <v>-6.0846999999999998</v>
      </c>
      <c r="DI46" s="165">
        <v>2.2999999999999998</v>
      </c>
      <c r="DJ46" s="165">
        <v>2.2999999999999998</v>
      </c>
      <c r="DK46" s="165">
        <v>-3.0444</v>
      </c>
      <c r="DL46" s="165">
        <v>4.3070000000000004</v>
      </c>
      <c r="DM46" s="165">
        <v>9.3101000000000003</v>
      </c>
      <c r="DN46" s="165">
        <v>13.550700000000001</v>
      </c>
      <c r="DO46" s="165">
        <v>5.05</v>
      </c>
      <c r="DP46" s="165">
        <v>-1.39</v>
      </c>
      <c r="DQ46" s="165">
        <v>3.7044999999999999</v>
      </c>
      <c r="DR46" s="165">
        <v>-50.532899999999998</v>
      </c>
      <c r="DS46" s="166"/>
      <c r="DT46" s="165">
        <v>-5.37</v>
      </c>
      <c r="DU46" s="165">
        <v>11.43</v>
      </c>
      <c r="DV46" s="165">
        <v>28.21</v>
      </c>
      <c r="DW46" s="165">
        <v>-42.6</v>
      </c>
      <c r="DX46" s="165">
        <v>-21.5</v>
      </c>
      <c r="DY46" s="166"/>
      <c r="DZ46" s="165">
        <v>-40.554499999999997</v>
      </c>
      <c r="EA46" s="165">
        <v>15.214700000000001</v>
      </c>
      <c r="EB46" s="165">
        <v>-4.7576000000000001</v>
      </c>
      <c r="EC46" s="165">
        <v>-18.254300000000001</v>
      </c>
      <c r="ED46" s="165">
        <v>-17.970800000000001</v>
      </c>
      <c r="EE46" s="165">
        <v>-19.666599999999999</v>
      </c>
      <c r="EF46" s="165">
        <v>-25.963999999999999</v>
      </c>
      <c r="EG46" s="165">
        <v>-10.74</v>
      </c>
      <c r="EH46" s="165">
        <v>-126.73260000000001</v>
      </c>
      <c r="EI46" s="165">
        <v>-57.750900000000001</v>
      </c>
      <c r="EJ46" s="166"/>
      <c r="EK46" s="165">
        <v>-3.9851999999999999</v>
      </c>
      <c r="EL46" s="165">
        <v>-2.9316</v>
      </c>
      <c r="EM46" s="165">
        <v>14.9213</v>
      </c>
      <c r="EN46" s="165">
        <v>1.0065999999999999</v>
      </c>
      <c r="EO46" s="165">
        <v>0.65429999999999999</v>
      </c>
      <c r="EP46" s="165">
        <v>-8.1959999999999997</v>
      </c>
      <c r="EQ46" s="165">
        <v>-25.771799999999999</v>
      </c>
      <c r="ER46" s="165">
        <v>-25.468599999999999</v>
      </c>
      <c r="ES46" s="165">
        <v>7.4246999999999996</v>
      </c>
      <c r="ET46" s="165">
        <v>0</v>
      </c>
      <c r="EU46" s="165">
        <v>-9.35</v>
      </c>
      <c r="EV46" s="165">
        <v>0</v>
      </c>
      <c r="EW46" s="165">
        <v>2.6070000000000002</v>
      </c>
      <c r="EX46" s="165">
        <v>11.414300000000001</v>
      </c>
      <c r="EY46" s="165">
        <v>-6.8948</v>
      </c>
      <c r="EZ46" s="165">
        <v>-6.8803000000000001</v>
      </c>
      <c r="FA46" s="165">
        <v>5.7031000000000001</v>
      </c>
      <c r="FB46" s="165">
        <v>7.5273000000000003</v>
      </c>
      <c r="FC46" s="165">
        <v>-22.222000000000001</v>
      </c>
      <c r="FD46" s="165">
        <v>3.9091999999999998</v>
      </c>
      <c r="FE46" s="166"/>
      <c r="FF46" s="165">
        <v>3.6114999999999999</v>
      </c>
      <c r="FG46" s="165">
        <v>4.0754999999999999</v>
      </c>
      <c r="FH46" s="165">
        <v>3.5329999999999999</v>
      </c>
      <c r="FI46" s="165">
        <v>3.2161</v>
      </c>
      <c r="FJ46" s="166"/>
      <c r="FK46" s="166"/>
      <c r="FL46" s="165">
        <v>-29.974699999999999</v>
      </c>
      <c r="FM46" s="165">
        <v>24.247599999999998</v>
      </c>
      <c r="FN46" s="165">
        <v>23.935199999999998</v>
      </c>
      <c r="FO46" s="165">
        <v>-17.5624</v>
      </c>
      <c r="FP46" s="166"/>
      <c r="FQ46" s="165">
        <v>22.628499999999999</v>
      </c>
      <c r="FR46" s="165">
        <v>-19.66</v>
      </c>
      <c r="FS46" s="165">
        <v>-1.0103</v>
      </c>
      <c r="FT46" s="165">
        <v>0.40860000000000002</v>
      </c>
      <c r="FU46" s="165">
        <v>0.38</v>
      </c>
      <c r="FV46" s="165">
        <v>2.5</v>
      </c>
      <c r="FW46" s="165">
        <v>-22.994</v>
      </c>
      <c r="FX46" s="166"/>
      <c r="FY46" s="165">
        <v>1.26</v>
      </c>
      <c r="FZ46" s="165">
        <v>0.72899999999999998</v>
      </c>
      <c r="GA46" s="166"/>
      <c r="GB46" s="165">
        <v>-13.36</v>
      </c>
      <c r="GC46" s="165">
        <v>-2.2688999999999999</v>
      </c>
      <c r="GD46" s="165">
        <v>7.1162000000000001</v>
      </c>
      <c r="GE46" s="165">
        <v>-5.92</v>
      </c>
      <c r="GF46" s="165">
        <v>37.714700000000001</v>
      </c>
      <c r="GG46" s="166"/>
      <c r="GH46" s="165">
        <v>26.394400000000001</v>
      </c>
      <c r="GI46" s="165">
        <v>-8.6902000000000008</v>
      </c>
      <c r="GJ46" s="165">
        <v>-9.3774999999999995</v>
      </c>
      <c r="GK46" s="165">
        <v>3.8708999999999998</v>
      </c>
      <c r="GL46" s="166"/>
      <c r="GM46" s="166"/>
      <c r="GN46" s="165">
        <v>-14.788600000000001</v>
      </c>
      <c r="GO46" s="165">
        <v>-14.046900000000001</v>
      </c>
      <c r="GP46" s="165">
        <v>-0.53029999999999999</v>
      </c>
      <c r="GQ46" s="165">
        <v>-16.485099999999999</v>
      </c>
      <c r="GR46" s="165">
        <v>6.7340999999999998</v>
      </c>
      <c r="GS46" s="165">
        <v>4.6441999999999997</v>
      </c>
      <c r="GT46" s="165">
        <v>150.0634</v>
      </c>
      <c r="GU46" s="165">
        <v>-0.8569</v>
      </c>
      <c r="GV46" s="165">
        <v>-6.8045999999999998</v>
      </c>
      <c r="GW46" s="165">
        <v>-7.7419000000000002</v>
      </c>
      <c r="GX46" s="166"/>
      <c r="GY46" s="165">
        <v>9.2525999999999993</v>
      </c>
      <c r="GZ46" s="165">
        <v>9.5655999999999999</v>
      </c>
      <c r="HA46" s="165">
        <v>4.0293999999999999</v>
      </c>
      <c r="HB46" s="165">
        <v>9.8230000000000004</v>
      </c>
      <c r="HC46" s="165">
        <v>11.5082</v>
      </c>
      <c r="HD46" s="165">
        <v>0.84</v>
      </c>
      <c r="HE46" s="165">
        <v>-5.4208999999999996</v>
      </c>
      <c r="HF46" s="165">
        <v>-7.2824</v>
      </c>
      <c r="HG46" s="165">
        <v>31.461400000000001</v>
      </c>
      <c r="HH46" s="165">
        <v>6.8155999999999999</v>
      </c>
      <c r="HI46" s="165">
        <v>19.445900000000002</v>
      </c>
      <c r="HJ46" s="165">
        <v>20.132300000000001</v>
      </c>
      <c r="HK46" s="165">
        <v>-9.4776000000000007</v>
      </c>
      <c r="HL46" s="166"/>
      <c r="HM46" s="165">
        <v>-11.835599999999999</v>
      </c>
      <c r="HN46" s="165">
        <v>-12.597</v>
      </c>
      <c r="HO46" s="166"/>
      <c r="HP46" s="166"/>
      <c r="HQ46" s="165">
        <v>-13.4186</v>
      </c>
      <c r="HR46" s="165">
        <v>-12.8034</v>
      </c>
      <c r="HS46" s="165">
        <v>-3.5545</v>
      </c>
      <c r="HT46" s="165">
        <v>-2.9306000000000001</v>
      </c>
      <c r="HU46" s="165">
        <v>21.17</v>
      </c>
      <c r="HV46" s="165">
        <v>21.1</v>
      </c>
      <c r="HW46" s="165">
        <v>-25.4</v>
      </c>
      <c r="HX46" s="165">
        <v>-25.3</v>
      </c>
      <c r="HY46" s="165">
        <v>0.9677</v>
      </c>
      <c r="HZ46" s="165">
        <v>-7.6</v>
      </c>
      <c r="IA46" s="165">
        <v>84.1905</v>
      </c>
      <c r="IB46" s="165">
        <v>14.464</v>
      </c>
      <c r="IC46" s="165">
        <v>14.4352</v>
      </c>
      <c r="ID46" s="165">
        <v>-17.399999999999999</v>
      </c>
      <c r="IE46" s="165">
        <v>-30.3</v>
      </c>
      <c r="IF46" s="165">
        <v>-2.9</v>
      </c>
      <c r="IG46" s="165">
        <v>-3.4</v>
      </c>
      <c r="IH46" s="165">
        <v>-17.605899999999998</v>
      </c>
      <c r="II46" s="165">
        <v>-17.6173</v>
      </c>
      <c r="IJ46" s="165">
        <v>-79.829300000000003</v>
      </c>
      <c r="IK46" s="165">
        <v>13.1899</v>
      </c>
      <c r="IL46" s="165">
        <v>-294.18759999999997</v>
      </c>
      <c r="IM46" s="165">
        <v>-44.9634</v>
      </c>
      <c r="IN46" s="165">
        <v>-29.128599999999999</v>
      </c>
      <c r="IO46" s="165">
        <v>135.197</v>
      </c>
      <c r="IP46" s="165">
        <v>33.806100000000001</v>
      </c>
      <c r="IQ46" s="165">
        <v>128.5504</v>
      </c>
      <c r="IR46" s="165">
        <v>127.2653</v>
      </c>
      <c r="IS46" s="165">
        <v>71.257000000000005</v>
      </c>
      <c r="IT46" s="165">
        <v>19.004799999999999</v>
      </c>
      <c r="IU46" s="165">
        <v>19.329000000000001</v>
      </c>
      <c r="IV46" s="165">
        <v>-18.561399999999999</v>
      </c>
      <c r="IW46" s="165">
        <v>234.27770000000001</v>
      </c>
      <c r="IX46" s="165">
        <v>-230.08430000000001</v>
      </c>
      <c r="IY46" s="165">
        <v>5.8026999999999997</v>
      </c>
      <c r="IZ46" s="165">
        <v>4.2718999999999996</v>
      </c>
      <c r="JA46" s="165">
        <v>-0.74829999999999997</v>
      </c>
      <c r="JB46" s="166"/>
      <c r="JC46" s="165">
        <v>-10.48</v>
      </c>
      <c r="JD46" s="165">
        <v>-0.34399999999999997</v>
      </c>
      <c r="JE46" s="165">
        <v>-0.35099999999999998</v>
      </c>
      <c r="JF46" s="165">
        <v>6.88</v>
      </c>
      <c r="JG46" s="165">
        <v>-3.44</v>
      </c>
      <c r="JH46" s="165">
        <v>-3.3723000000000001</v>
      </c>
      <c r="JI46" s="165">
        <v>-2.4887000000000001</v>
      </c>
      <c r="JJ46" s="165">
        <v>6.0960000000000001</v>
      </c>
      <c r="JK46" s="165">
        <v>-8.0551999999999992</v>
      </c>
      <c r="JL46" s="165">
        <v>-0.6</v>
      </c>
      <c r="JM46" s="165">
        <v>-1.161</v>
      </c>
      <c r="JN46" s="165">
        <v>-1.9950000000000001</v>
      </c>
      <c r="JO46" s="166"/>
      <c r="JP46" s="166"/>
      <c r="JQ46" s="165">
        <v>4.5636999999999999</v>
      </c>
      <c r="JR46" s="165">
        <v>3.1450999999999998</v>
      </c>
      <c r="JS46" s="165">
        <v>3.2627000000000002</v>
      </c>
      <c r="JT46" s="166"/>
      <c r="JU46" s="165">
        <v>17.5</v>
      </c>
      <c r="JV46" s="165">
        <v>3.1636000000000002</v>
      </c>
      <c r="JW46" s="165">
        <v>0.72</v>
      </c>
      <c r="JX46" s="166"/>
      <c r="JY46" s="165">
        <v>-10.097099999999999</v>
      </c>
      <c r="JZ46" s="165">
        <v>-0.43630000000000002</v>
      </c>
      <c r="KA46" s="165">
        <v>-23.202500000000001</v>
      </c>
      <c r="KB46" s="165">
        <v>-9.5953999999999997</v>
      </c>
      <c r="KC46" s="165">
        <v>-6.1101000000000001</v>
      </c>
      <c r="KD46" s="165">
        <v>-22.360800000000001</v>
      </c>
      <c r="KE46" s="165">
        <v>-2.5385</v>
      </c>
      <c r="KF46" s="165">
        <v>-19.899999999999999</v>
      </c>
      <c r="KG46" s="165">
        <v>4.8</v>
      </c>
      <c r="KH46" s="166"/>
      <c r="KI46" s="165">
        <v>-40.689799999999998</v>
      </c>
    </row>
    <row r="47" spans="1:295" ht="18" customHeight="1" x14ac:dyDescent="0.25">
      <c r="A47" s="160" t="s">
        <v>67</v>
      </c>
      <c r="B47" s="160" t="s">
        <v>800</v>
      </c>
      <c r="C47" s="164">
        <v>0</v>
      </c>
      <c r="D47" s="165">
        <v>4.2858999999999998</v>
      </c>
      <c r="E47" s="165">
        <v>-8.8748000000000005</v>
      </c>
      <c r="F47" s="165">
        <v>6.1738999999999997</v>
      </c>
      <c r="G47" s="165">
        <v>6.9978999999999996</v>
      </c>
      <c r="H47" s="166"/>
      <c r="I47" s="165">
        <v>15.6365</v>
      </c>
      <c r="J47" s="166"/>
      <c r="K47" s="165">
        <v>15.758100000000001</v>
      </c>
      <c r="L47" s="165">
        <v>6.5278</v>
      </c>
      <c r="M47" s="165">
        <v>7.9423000000000004</v>
      </c>
      <c r="N47" s="165">
        <v>-15.54</v>
      </c>
      <c r="O47" s="165">
        <v>-33</v>
      </c>
      <c r="P47" s="165">
        <v>11</v>
      </c>
      <c r="Q47" s="165">
        <v>5.7960000000000003</v>
      </c>
      <c r="R47" s="165">
        <v>-22</v>
      </c>
      <c r="S47" s="165">
        <v>2.4552</v>
      </c>
      <c r="T47" s="165">
        <v>9.1374999999999993</v>
      </c>
      <c r="U47" s="165">
        <v>4.7896999999999998</v>
      </c>
      <c r="V47" s="165">
        <v>4.7206000000000001</v>
      </c>
      <c r="W47" s="165">
        <v>8.6332000000000004</v>
      </c>
      <c r="X47" s="165">
        <v>1.1727000000000001</v>
      </c>
      <c r="Y47" s="165">
        <v>0.17630000000000001</v>
      </c>
      <c r="Z47" s="165">
        <v>1.1020000000000001</v>
      </c>
      <c r="AA47" s="166"/>
      <c r="AB47" s="165">
        <v>-0.86040000000000005</v>
      </c>
      <c r="AC47" s="165">
        <v>-0.67400000000000004</v>
      </c>
      <c r="AD47" s="165">
        <v>-0.65500000000000003</v>
      </c>
      <c r="AE47" s="165">
        <v>14.448</v>
      </c>
      <c r="AF47" s="165">
        <v>-4.4400000000000004</v>
      </c>
      <c r="AG47" s="165">
        <v>4.4000000000000004</v>
      </c>
      <c r="AH47" s="165">
        <v>0.57299999999999995</v>
      </c>
      <c r="AI47" s="165">
        <v>0.245</v>
      </c>
      <c r="AJ47" s="165">
        <v>-13.49</v>
      </c>
      <c r="AK47" s="165">
        <v>-13.48</v>
      </c>
      <c r="AL47" s="166"/>
      <c r="AM47" s="165">
        <v>-9.6199999999999992</v>
      </c>
      <c r="AN47" s="165">
        <v>-9.6</v>
      </c>
      <c r="AO47" s="165">
        <v>6.2332999999999998</v>
      </c>
      <c r="AP47" s="165">
        <v>3.8302</v>
      </c>
      <c r="AQ47" s="165">
        <v>15.995900000000001</v>
      </c>
      <c r="AR47" s="165">
        <v>17.169899999999998</v>
      </c>
      <c r="AS47" s="165">
        <v>-23.737200000000001</v>
      </c>
      <c r="AT47" s="165">
        <v>-11.3865</v>
      </c>
      <c r="AU47" s="165">
        <v>-10.7798</v>
      </c>
      <c r="AV47" s="165">
        <v>-1.0497000000000001</v>
      </c>
      <c r="AW47" s="165">
        <v>-1.1455</v>
      </c>
      <c r="AX47" s="165">
        <v>-21.031600000000001</v>
      </c>
      <c r="AY47" s="165">
        <v>-18.6203</v>
      </c>
      <c r="AZ47" s="165">
        <v>0</v>
      </c>
      <c r="BA47" s="165">
        <v>-8.2100000000000006E-2</v>
      </c>
      <c r="BB47" s="165">
        <v>66.443399999999997</v>
      </c>
      <c r="BC47" s="165">
        <v>6.2267000000000001</v>
      </c>
      <c r="BD47" s="165">
        <v>-4.3</v>
      </c>
      <c r="BE47" s="165">
        <v>-4.3</v>
      </c>
      <c r="BF47" s="165">
        <v>-20.007000000000001</v>
      </c>
      <c r="BG47" s="165">
        <v>-19.797699999999999</v>
      </c>
      <c r="BH47" s="165">
        <v>-2.3801000000000001</v>
      </c>
      <c r="BI47" s="166"/>
      <c r="BJ47" s="165">
        <v>7.9058000000000002</v>
      </c>
      <c r="BK47" s="165">
        <v>7.6307</v>
      </c>
      <c r="BL47" s="165">
        <v>1.4221999999999999</v>
      </c>
      <c r="BM47" s="165">
        <v>0.92069999999999996</v>
      </c>
      <c r="BN47" s="165">
        <v>-25.025200000000002</v>
      </c>
      <c r="BO47" s="165">
        <v>-10.4068</v>
      </c>
      <c r="BP47" s="165">
        <v>-10.4984</v>
      </c>
      <c r="BQ47" s="165">
        <v>70.045199999999994</v>
      </c>
      <c r="BR47" s="165">
        <v>-135.7841</v>
      </c>
      <c r="BS47" s="166"/>
      <c r="BT47" s="166"/>
      <c r="BU47" s="166"/>
      <c r="BV47" s="165">
        <v>10.977499999999999</v>
      </c>
      <c r="BW47" s="165">
        <v>6.45</v>
      </c>
      <c r="BX47" s="165">
        <v>5.58</v>
      </c>
      <c r="BY47" s="165">
        <v>-10.42</v>
      </c>
      <c r="BZ47" s="165">
        <v>-2</v>
      </c>
      <c r="CA47" s="165">
        <v>-10.5784</v>
      </c>
      <c r="CB47" s="165">
        <v>-10.5784</v>
      </c>
      <c r="CC47" s="165">
        <v>29.585699999999999</v>
      </c>
      <c r="CD47" s="165">
        <v>29.006799999999998</v>
      </c>
      <c r="CE47" s="165">
        <v>-2.3378000000000001</v>
      </c>
      <c r="CF47" s="165">
        <v>-29.8887</v>
      </c>
      <c r="CG47" s="165">
        <v>-29.959599999999998</v>
      </c>
      <c r="CH47" s="165">
        <v>7.585</v>
      </c>
      <c r="CI47" s="165">
        <v>15.228999999999999</v>
      </c>
      <c r="CJ47" s="166"/>
      <c r="CK47" s="166"/>
      <c r="CL47" s="165">
        <v>64.7</v>
      </c>
      <c r="CM47" s="165">
        <v>-27.8</v>
      </c>
      <c r="CN47" s="165">
        <v>-2.66</v>
      </c>
      <c r="CO47" s="165">
        <v>32.494300000000003</v>
      </c>
      <c r="CP47" s="165">
        <v>32.015799999999999</v>
      </c>
      <c r="CQ47" s="165">
        <v>31.217700000000001</v>
      </c>
      <c r="CR47" s="165">
        <v>11.732200000000001</v>
      </c>
      <c r="CS47" s="165">
        <v>12.6609</v>
      </c>
      <c r="CT47" s="165">
        <v>-16.508700000000001</v>
      </c>
      <c r="CU47" s="165">
        <v>-2.6412</v>
      </c>
      <c r="CV47" s="165">
        <v>-10.121499999999999</v>
      </c>
      <c r="CW47" s="165">
        <v>3.1366999999999998</v>
      </c>
      <c r="CX47" s="165">
        <v>25.63</v>
      </c>
      <c r="CY47" s="165">
        <v>25.2</v>
      </c>
      <c r="CZ47" s="165">
        <v>10.629899999999999</v>
      </c>
      <c r="DA47" s="165">
        <v>10.8429</v>
      </c>
      <c r="DB47" s="165">
        <v>-11.19</v>
      </c>
      <c r="DC47" s="166"/>
      <c r="DD47" s="165">
        <v>-16.7074</v>
      </c>
      <c r="DE47" s="165">
        <v>-16.73</v>
      </c>
      <c r="DF47" s="165">
        <v>55.064</v>
      </c>
      <c r="DG47" s="165">
        <v>1.5299999999999999E-2</v>
      </c>
      <c r="DH47" s="165">
        <v>-5.6477000000000004</v>
      </c>
      <c r="DI47" s="165">
        <v>4</v>
      </c>
      <c r="DJ47" s="165">
        <v>3.8</v>
      </c>
      <c r="DK47" s="165">
        <v>-2.7039</v>
      </c>
      <c r="DL47" s="165">
        <v>3.9329999999999998</v>
      </c>
      <c r="DM47" s="165">
        <v>8.5214999999999996</v>
      </c>
      <c r="DN47" s="165">
        <v>12.9941</v>
      </c>
      <c r="DO47" s="165">
        <v>4.74</v>
      </c>
      <c r="DP47" s="165">
        <v>-1.1599999999999999</v>
      </c>
      <c r="DQ47" s="165">
        <v>3.41</v>
      </c>
      <c r="DR47" s="165">
        <v>-53.018000000000001</v>
      </c>
      <c r="DS47" s="166"/>
      <c r="DT47" s="165">
        <v>-4.9400000000000004</v>
      </c>
      <c r="DU47" s="165">
        <v>13.74</v>
      </c>
      <c r="DV47" s="165">
        <v>27.35</v>
      </c>
      <c r="DW47" s="165">
        <v>-46.654499999999999</v>
      </c>
      <c r="DX47" s="165">
        <v>-23.581800000000001</v>
      </c>
      <c r="DY47" s="165">
        <v>-42.727899999999998</v>
      </c>
      <c r="DZ47" s="165">
        <v>-39.854500000000002</v>
      </c>
      <c r="EA47" s="165">
        <v>13.1425</v>
      </c>
      <c r="EB47" s="165">
        <v>-5.8250999999999999</v>
      </c>
      <c r="EC47" s="165">
        <v>-19.314299999999999</v>
      </c>
      <c r="ED47" s="165">
        <v>-19.3445</v>
      </c>
      <c r="EE47" s="165">
        <v>-20.715499999999999</v>
      </c>
      <c r="EF47" s="165">
        <v>-26.093399999999999</v>
      </c>
      <c r="EG47" s="165">
        <v>-9.9350000000000005</v>
      </c>
      <c r="EH47" s="165">
        <v>-125.0822</v>
      </c>
      <c r="EI47" s="165">
        <v>-61.941099999999999</v>
      </c>
      <c r="EJ47" s="166"/>
      <c r="EK47" s="165">
        <v>-3.7515999999999998</v>
      </c>
      <c r="EL47" s="165">
        <v>-2.8426</v>
      </c>
      <c r="EM47" s="165">
        <v>14.704800000000001</v>
      </c>
      <c r="EN47" s="165">
        <v>1.8421000000000001</v>
      </c>
      <c r="EO47" s="165">
        <v>0.99970000000000003</v>
      </c>
      <c r="EP47" s="165">
        <v>-8.7080000000000002</v>
      </c>
      <c r="EQ47" s="165">
        <v>-25.352900000000002</v>
      </c>
      <c r="ER47" s="165">
        <v>-25.2133</v>
      </c>
      <c r="ES47" s="165">
        <v>7.0236000000000001</v>
      </c>
      <c r="ET47" s="166"/>
      <c r="EU47" s="165">
        <v>-8.7799999999999994</v>
      </c>
      <c r="EV47" s="165">
        <v>0</v>
      </c>
      <c r="EW47" s="165">
        <v>2.4721000000000002</v>
      </c>
      <c r="EX47" s="165">
        <v>13.6219</v>
      </c>
      <c r="EY47" s="165">
        <v>-7.2667000000000002</v>
      </c>
      <c r="EZ47" s="165">
        <v>-7.1841999999999997</v>
      </c>
      <c r="FA47" s="165">
        <v>5.8301999999999996</v>
      </c>
      <c r="FB47" s="165">
        <v>7.6120000000000001</v>
      </c>
      <c r="FC47" s="165">
        <v>-22.77</v>
      </c>
      <c r="FD47" s="165">
        <v>3.5939000000000001</v>
      </c>
      <c r="FE47" s="166"/>
      <c r="FF47" s="165">
        <v>3.4154</v>
      </c>
      <c r="FG47" s="165">
        <v>4.1826999999999996</v>
      </c>
      <c r="FH47" s="165">
        <v>4.0948000000000002</v>
      </c>
      <c r="FI47" s="165">
        <v>3.2256</v>
      </c>
      <c r="FJ47" s="165">
        <v>-3.3491</v>
      </c>
      <c r="FK47" s="165">
        <v>-3.0142000000000002</v>
      </c>
      <c r="FL47" s="165">
        <v>-30.644500000000001</v>
      </c>
      <c r="FM47" s="165">
        <v>24.3446</v>
      </c>
      <c r="FN47" s="165">
        <v>24.746099999999998</v>
      </c>
      <c r="FO47" s="165">
        <v>-20.765599999999999</v>
      </c>
      <c r="FP47" s="165">
        <v>-11.3048</v>
      </c>
      <c r="FQ47" s="165">
        <v>23.097300000000001</v>
      </c>
      <c r="FR47" s="165">
        <v>-19.829999999999998</v>
      </c>
      <c r="FS47" s="165">
        <v>-0.71</v>
      </c>
      <c r="FT47" s="165">
        <v>0.38569999999999999</v>
      </c>
      <c r="FU47" s="165">
        <v>0.17</v>
      </c>
      <c r="FV47" s="165">
        <v>2.66</v>
      </c>
      <c r="FW47" s="165">
        <v>-23.0593</v>
      </c>
      <c r="FX47" s="166"/>
      <c r="FY47" s="165">
        <v>1.256</v>
      </c>
      <c r="FZ47" s="165">
        <v>0.28000000000000003</v>
      </c>
      <c r="GA47" s="166"/>
      <c r="GB47" s="165">
        <v>-6.99</v>
      </c>
      <c r="GC47" s="165">
        <v>12.1068</v>
      </c>
      <c r="GD47" s="165">
        <v>20.9879</v>
      </c>
      <c r="GE47" s="165">
        <v>-4.93</v>
      </c>
      <c r="GF47" s="165">
        <v>31.126000000000001</v>
      </c>
      <c r="GG47" s="166"/>
      <c r="GH47" s="165">
        <v>27.6846</v>
      </c>
      <c r="GI47" s="165">
        <v>-9.0531000000000006</v>
      </c>
      <c r="GJ47" s="165">
        <v>-9.7722999999999995</v>
      </c>
      <c r="GK47" s="165">
        <v>3.8650000000000002</v>
      </c>
      <c r="GL47" s="166"/>
      <c r="GM47" s="166"/>
      <c r="GN47" s="165">
        <v>-12.8352</v>
      </c>
      <c r="GO47" s="165">
        <v>-10.8362</v>
      </c>
      <c r="GP47" s="165">
        <v>-0.50009999999999999</v>
      </c>
      <c r="GQ47" s="165">
        <v>-18.579899999999999</v>
      </c>
      <c r="GR47" s="165">
        <v>7.2611999999999997</v>
      </c>
      <c r="GS47" s="165">
        <v>7.3849</v>
      </c>
      <c r="GT47" s="165">
        <v>134.28530000000001</v>
      </c>
      <c r="GU47" s="165">
        <v>-0.60609999999999997</v>
      </c>
      <c r="GV47" s="165">
        <v>-7.0926</v>
      </c>
      <c r="GW47" s="165">
        <v>-7.8696000000000002</v>
      </c>
      <c r="GX47" s="165">
        <v>3.1989999999999998</v>
      </c>
      <c r="GY47" s="165">
        <v>9.2306000000000008</v>
      </c>
      <c r="GZ47" s="165">
        <v>9.4390999999999998</v>
      </c>
      <c r="HA47" s="165">
        <v>3.0152000000000001</v>
      </c>
      <c r="HB47" s="165">
        <v>9.1767000000000003</v>
      </c>
      <c r="HC47" s="165">
        <v>9.8370999999999995</v>
      </c>
      <c r="HD47" s="165">
        <v>0</v>
      </c>
      <c r="HE47" s="165">
        <v>-3.4977</v>
      </c>
      <c r="HF47" s="165">
        <v>0</v>
      </c>
      <c r="HG47" s="165">
        <v>29.6798</v>
      </c>
      <c r="HH47" s="165">
        <v>4.0023999999999997</v>
      </c>
      <c r="HI47" s="165">
        <v>16.841000000000001</v>
      </c>
      <c r="HJ47" s="165">
        <v>17.048100000000002</v>
      </c>
      <c r="HK47" s="165">
        <v>-9.3071000000000002</v>
      </c>
      <c r="HL47" s="166"/>
      <c r="HM47" s="165">
        <v>-11.6701</v>
      </c>
      <c r="HN47" s="165">
        <v>-13.568899999999999</v>
      </c>
      <c r="HO47" s="166"/>
      <c r="HP47" s="166"/>
      <c r="HQ47" s="165">
        <v>-15.1106</v>
      </c>
      <c r="HR47" s="165">
        <v>-14.489800000000001</v>
      </c>
      <c r="HS47" s="165">
        <v>-6.2904999999999998</v>
      </c>
      <c r="HT47" s="165">
        <v>-6.2210000000000001</v>
      </c>
      <c r="HU47" s="165">
        <v>21.06</v>
      </c>
      <c r="HV47" s="165">
        <v>21.19</v>
      </c>
      <c r="HW47" s="165">
        <v>-26</v>
      </c>
      <c r="HX47" s="165">
        <v>-25.7</v>
      </c>
      <c r="HY47" s="165">
        <v>0.94940000000000002</v>
      </c>
      <c r="HZ47" s="165">
        <v>-8.4</v>
      </c>
      <c r="IA47" s="165">
        <v>86.476799999999997</v>
      </c>
      <c r="IB47" s="165">
        <v>13.2216</v>
      </c>
      <c r="IC47" s="165">
        <v>13.3454</v>
      </c>
      <c r="ID47" s="165">
        <v>-17.8</v>
      </c>
      <c r="IE47" s="165">
        <v>-29.4</v>
      </c>
      <c r="IF47" s="165">
        <v>-1.1000000000000001</v>
      </c>
      <c r="IG47" s="165">
        <v>-1.7</v>
      </c>
      <c r="IH47" s="165">
        <v>-17.467700000000001</v>
      </c>
      <c r="II47" s="165">
        <v>-17.767800000000001</v>
      </c>
      <c r="IJ47" s="165">
        <v>-78.400499999999994</v>
      </c>
      <c r="IK47" s="165">
        <v>15.9419</v>
      </c>
      <c r="IL47" s="165">
        <v>-298.29849999999999</v>
      </c>
      <c r="IM47" s="165">
        <v>-47.320300000000003</v>
      </c>
      <c r="IN47" s="165">
        <v>-31.258099999999999</v>
      </c>
      <c r="IO47" s="165">
        <v>132.6748</v>
      </c>
      <c r="IP47" s="165">
        <v>36.6875</v>
      </c>
      <c r="IQ47" s="165">
        <v>137.0547</v>
      </c>
      <c r="IR47" s="165">
        <v>125.9151</v>
      </c>
      <c r="IS47" s="165">
        <v>62.2059</v>
      </c>
      <c r="IT47" s="165">
        <v>17.657</v>
      </c>
      <c r="IU47" s="165">
        <v>15.915900000000001</v>
      </c>
      <c r="IV47" s="165">
        <v>-24.964700000000001</v>
      </c>
      <c r="IW47" s="165">
        <v>229.01400000000001</v>
      </c>
      <c r="IX47" s="166"/>
      <c r="IY47" s="165">
        <v>-3.0825999999999998</v>
      </c>
      <c r="IZ47" s="165">
        <v>11.692</v>
      </c>
      <c r="JA47" s="165">
        <v>-0.70189999999999997</v>
      </c>
      <c r="JB47" s="166"/>
      <c r="JC47" s="165">
        <v>-10</v>
      </c>
      <c r="JD47" s="165">
        <v>-0.155</v>
      </c>
      <c r="JE47" s="165">
        <v>-0.16</v>
      </c>
      <c r="JF47" s="165">
        <v>6.64</v>
      </c>
      <c r="JG47" s="165">
        <v>-3.44</v>
      </c>
      <c r="JH47" s="165">
        <v>-3.9714999999999998</v>
      </c>
      <c r="JI47" s="165">
        <v>-2.6352000000000002</v>
      </c>
      <c r="JJ47" s="165">
        <v>3.8681999999999999</v>
      </c>
      <c r="JK47" s="165">
        <v>-4.9210000000000003</v>
      </c>
      <c r="JL47" s="165">
        <v>-2.1</v>
      </c>
      <c r="JM47" s="165">
        <v>-0.39600000000000002</v>
      </c>
      <c r="JN47" s="165">
        <v>-0.26300000000000001</v>
      </c>
      <c r="JO47" s="166"/>
      <c r="JP47" s="166"/>
      <c r="JQ47" s="165">
        <v>3.6823000000000001</v>
      </c>
      <c r="JR47" s="165">
        <v>3.3</v>
      </c>
      <c r="JS47" s="165">
        <v>3.5076999999999998</v>
      </c>
      <c r="JT47" s="166"/>
      <c r="JU47" s="165">
        <v>15.2</v>
      </c>
      <c r="JV47" s="165">
        <v>2.4222999999999999</v>
      </c>
      <c r="JW47" s="165">
        <v>0.75</v>
      </c>
      <c r="JX47" s="166"/>
      <c r="JY47" s="165">
        <v>-9.1560000000000006</v>
      </c>
      <c r="JZ47" s="165">
        <v>-1.3103</v>
      </c>
      <c r="KA47" s="165">
        <v>-24.0413</v>
      </c>
      <c r="KB47" s="165">
        <v>-8.7714999999999996</v>
      </c>
      <c r="KC47" s="165">
        <v>-5.6402999999999999</v>
      </c>
      <c r="KD47" s="165">
        <v>-23.273</v>
      </c>
      <c r="KE47" s="165">
        <v>-2.4068000000000001</v>
      </c>
      <c r="KF47" s="165">
        <v>-17.5</v>
      </c>
      <c r="KG47" s="165">
        <v>1.4</v>
      </c>
      <c r="KH47" s="166"/>
      <c r="KI47" s="165">
        <v>-43.009700000000002</v>
      </c>
    </row>
    <row r="48" spans="1:295" ht="18" customHeight="1" x14ac:dyDescent="0.25">
      <c r="A48" s="160" t="s">
        <v>67</v>
      </c>
      <c r="B48" s="160" t="s">
        <v>801</v>
      </c>
      <c r="C48" s="167">
        <v>0</v>
      </c>
      <c r="D48" s="168">
        <v>4.2229999999999999</v>
      </c>
      <c r="E48" s="168">
        <v>-8.734</v>
      </c>
      <c r="F48" s="168">
        <v>6.9603000000000002</v>
      </c>
      <c r="G48" s="168">
        <v>6.8926999999999996</v>
      </c>
      <c r="H48" s="169"/>
      <c r="I48" s="168">
        <v>15.4345</v>
      </c>
      <c r="J48" s="169"/>
      <c r="K48" s="168">
        <v>14.9963</v>
      </c>
      <c r="L48" s="168">
        <v>6.1608000000000001</v>
      </c>
      <c r="M48" s="168">
        <v>7.5730000000000004</v>
      </c>
      <c r="N48" s="168">
        <v>-15.54</v>
      </c>
      <c r="O48" s="168">
        <v>-33</v>
      </c>
      <c r="P48" s="168">
        <v>8.8000000000000007</v>
      </c>
      <c r="Q48" s="169"/>
      <c r="R48" s="169"/>
      <c r="S48" s="168">
        <v>2.8963000000000001</v>
      </c>
      <c r="T48" s="168">
        <v>9.3514999999999997</v>
      </c>
      <c r="U48" s="168">
        <v>4.7218999999999998</v>
      </c>
      <c r="V48" s="168">
        <v>4.5698999999999996</v>
      </c>
      <c r="W48" s="168">
        <v>8.3697999999999997</v>
      </c>
      <c r="X48" s="168">
        <v>1.6012</v>
      </c>
      <c r="Y48" s="168">
        <v>0.23860000000000001</v>
      </c>
      <c r="Z48" s="168">
        <v>1.155</v>
      </c>
      <c r="AA48" s="169"/>
      <c r="AB48" s="168">
        <v>-0.9526</v>
      </c>
      <c r="AC48" s="168">
        <v>-0.59799999999999998</v>
      </c>
      <c r="AD48" s="168">
        <v>-0.58699999999999997</v>
      </c>
      <c r="AE48" s="168">
        <v>14.247999999999999</v>
      </c>
      <c r="AF48" s="168">
        <v>-4.4400000000000004</v>
      </c>
      <c r="AG48" s="168">
        <v>4.4000000000000004</v>
      </c>
      <c r="AH48" s="168">
        <v>7.6999999999999999E-2</v>
      </c>
      <c r="AI48" s="168">
        <v>0.23499999999999999</v>
      </c>
      <c r="AJ48" s="168">
        <v>-13.09</v>
      </c>
      <c r="AK48" s="168">
        <v>-13.03</v>
      </c>
      <c r="AL48" s="169"/>
      <c r="AM48" s="168">
        <v>-9.85</v>
      </c>
      <c r="AN48" s="168">
        <v>-9.9499999999999993</v>
      </c>
      <c r="AO48" s="168">
        <v>6.88</v>
      </c>
      <c r="AP48" s="168">
        <v>3.8184999999999998</v>
      </c>
      <c r="AQ48" s="168">
        <v>16.247499999999999</v>
      </c>
      <c r="AR48" s="168">
        <v>17.262</v>
      </c>
      <c r="AS48" s="168">
        <v>-24.382999999999999</v>
      </c>
      <c r="AT48" s="168">
        <v>-10.9846</v>
      </c>
      <c r="AU48" s="168">
        <v>-10.367800000000001</v>
      </c>
      <c r="AV48" s="168">
        <v>-0.3236</v>
      </c>
      <c r="AW48" s="168">
        <v>-0.16220000000000001</v>
      </c>
      <c r="AX48" s="168">
        <v>-21.433499999999999</v>
      </c>
      <c r="AY48" s="168">
        <v>-18.754300000000001</v>
      </c>
      <c r="AZ48" s="169"/>
      <c r="BA48" s="168">
        <v>0.40560000000000002</v>
      </c>
      <c r="BB48" s="168">
        <v>66.233199999999997</v>
      </c>
      <c r="BC48" s="168">
        <v>6.2675000000000001</v>
      </c>
      <c r="BD48" s="168">
        <v>-3.9</v>
      </c>
      <c r="BE48" s="168">
        <v>-3.9</v>
      </c>
      <c r="BF48" s="168">
        <v>-19.8414</v>
      </c>
      <c r="BG48" s="168">
        <v>-20.084700000000002</v>
      </c>
      <c r="BH48" s="168">
        <v>-2.6046</v>
      </c>
      <c r="BI48" s="169"/>
      <c r="BJ48" s="168">
        <v>8.2812999999999999</v>
      </c>
      <c r="BK48" s="168">
        <v>7.1375000000000002</v>
      </c>
      <c r="BL48" s="168">
        <v>1.2965</v>
      </c>
      <c r="BM48" s="168">
        <v>0.87039999999999995</v>
      </c>
      <c r="BN48" s="168">
        <v>-22.339500000000001</v>
      </c>
      <c r="BO48" s="168">
        <v>-9.125</v>
      </c>
      <c r="BP48" s="168">
        <v>-9.1860999999999997</v>
      </c>
      <c r="BQ48" s="168">
        <v>61.318600000000004</v>
      </c>
      <c r="BR48" s="168">
        <v>-135.3811</v>
      </c>
      <c r="BS48" s="169"/>
      <c r="BT48" s="169"/>
      <c r="BU48" s="169"/>
      <c r="BV48" s="169"/>
      <c r="BW48" s="168">
        <v>6.48</v>
      </c>
      <c r="BX48" s="168">
        <v>5.48</v>
      </c>
      <c r="BY48" s="168">
        <v>-10.48</v>
      </c>
      <c r="BZ48" s="168">
        <v>-1.58</v>
      </c>
      <c r="CA48" s="168">
        <v>-10.712400000000001</v>
      </c>
      <c r="CB48" s="168">
        <v>-10.310499999999999</v>
      </c>
      <c r="CC48" s="168">
        <v>29.016300000000001</v>
      </c>
      <c r="CD48" s="168">
        <v>28.232299999999999</v>
      </c>
      <c r="CE48" s="168">
        <v>-1.9525999999999999</v>
      </c>
      <c r="CF48" s="168">
        <v>-28.089700000000001</v>
      </c>
      <c r="CG48" s="168">
        <v>-27.796099999999999</v>
      </c>
      <c r="CH48" s="168">
        <v>7.8413000000000004</v>
      </c>
      <c r="CI48" s="168">
        <v>15.6463</v>
      </c>
      <c r="CJ48" s="169"/>
      <c r="CK48" s="169"/>
      <c r="CL48" s="168">
        <v>67</v>
      </c>
      <c r="CM48" s="168">
        <v>-28.6</v>
      </c>
      <c r="CN48" s="168">
        <v>-2.68</v>
      </c>
      <c r="CO48" s="168">
        <v>33.185499999999998</v>
      </c>
      <c r="CP48" s="168">
        <v>32.4482</v>
      </c>
      <c r="CQ48" s="168">
        <v>32.205199999999998</v>
      </c>
      <c r="CR48" s="168">
        <v>13.647500000000001</v>
      </c>
      <c r="CS48" s="168">
        <v>14.0905</v>
      </c>
      <c r="CT48" s="168">
        <v>-16.113299999999999</v>
      </c>
      <c r="CU48" s="168">
        <v>-5.5323000000000002</v>
      </c>
      <c r="CV48" s="168">
        <v>-9.6494999999999997</v>
      </c>
      <c r="CW48" s="168">
        <v>3.0013999999999998</v>
      </c>
      <c r="CX48" s="168">
        <v>27.52</v>
      </c>
      <c r="CY48" s="168">
        <v>24.09</v>
      </c>
      <c r="CZ48" s="168">
        <v>10.004899999999999</v>
      </c>
      <c r="DA48" s="168">
        <v>10.257</v>
      </c>
      <c r="DB48" s="168">
        <v>-10.79</v>
      </c>
      <c r="DC48" s="169"/>
      <c r="DD48" s="168">
        <v>-17.503</v>
      </c>
      <c r="DE48" s="168">
        <v>-17.393799999999999</v>
      </c>
      <c r="DF48" s="168">
        <v>55.459499999999998</v>
      </c>
      <c r="DG48" s="168">
        <v>1.5100000000000001E-2</v>
      </c>
      <c r="DH48" s="168">
        <v>-5.4347000000000003</v>
      </c>
      <c r="DI48" s="168">
        <v>6.2</v>
      </c>
      <c r="DJ48" s="168">
        <v>6.2</v>
      </c>
      <c r="DK48" s="168">
        <v>-3.0969000000000002</v>
      </c>
      <c r="DL48" s="168">
        <v>3.5590000000000002</v>
      </c>
      <c r="DM48" s="168">
        <v>8.0484000000000009</v>
      </c>
      <c r="DN48" s="168">
        <v>12.251899999999999</v>
      </c>
      <c r="DO48" s="168">
        <v>4.1900000000000004</v>
      </c>
      <c r="DP48" s="168">
        <v>-1.1200000000000001</v>
      </c>
      <c r="DQ48" s="168">
        <v>3.6269999999999998</v>
      </c>
      <c r="DR48" s="168">
        <v>-53.378</v>
      </c>
      <c r="DS48" s="169"/>
      <c r="DT48" s="168">
        <v>-4.25</v>
      </c>
      <c r="DU48" s="168">
        <v>16.68</v>
      </c>
      <c r="DV48" s="168">
        <v>27.15</v>
      </c>
      <c r="DW48" s="168">
        <v>-46.418199999999999</v>
      </c>
      <c r="DX48" s="168">
        <v>-23.118200000000002</v>
      </c>
      <c r="DY48" s="169"/>
      <c r="DZ48" s="168">
        <v>-39.4818</v>
      </c>
      <c r="EA48" s="168">
        <v>13.807600000000001</v>
      </c>
      <c r="EB48" s="168">
        <v>-5.2912999999999997</v>
      </c>
      <c r="EC48" s="168">
        <v>-18.977599999999999</v>
      </c>
      <c r="ED48" s="168">
        <v>-18.7532</v>
      </c>
      <c r="EE48" s="168">
        <v>-20.837</v>
      </c>
      <c r="EF48" s="168">
        <v>-25.718800000000002</v>
      </c>
      <c r="EG48" s="168">
        <v>-10.298999999999999</v>
      </c>
      <c r="EH48" s="168">
        <v>-121.4242</v>
      </c>
      <c r="EI48" s="168">
        <v>-58.620399999999997</v>
      </c>
      <c r="EJ48" s="169"/>
      <c r="EK48" s="168">
        <v>-3.5295000000000001</v>
      </c>
      <c r="EL48" s="168">
        <v>-2.8109000000000002</v>
      </c>
      <c r="EM48" s="168">
        <v>14.687200000000001</v>
      </c>
      <c r="EN48" s="168">
        <v>1.3366</v>
      </c>
      <c r="EO48" s="168">
        <v>0.4914</v>
      </c>
      <c r="EP48" s="168">
        <v>-7.6840000000000002</v>
      </c>
      <c r="EQ48" s="168">
        <v>-25.581499999999998</v>
      </c>
      <c r="ER48" s="168">
        <v>-25.3675</v>
      </c>
      <c r="ES48" s="168">
        <v>7.2596999999999996</v>
      </c>
      <c r="ET48" s="169"/>
      <c r="EU48" s="168">
        <v>-8.59</v>
      </c>
      <c r="EV48" s="168">
        <v>0.1</v>
      </c>
      <c r="EW48" s="168">
        <v>2.2898999999999998</v>
      </c>
      <c r="EX48" s="168">
        <v>12.6502</v>
      </c>
      <c r="EY48" s="168">
        <v>-7.7332999999999998</v>
      </c>
      <c r="EZ48" s="168">
        <v>-7.7601000000000004</v>
      </c>
      <c r="FA48" s="168">
        <v>7.29</v>
      </c>
      <c r="FB48" s="168">
        <v>7.6753999999999998</v>
      </c>
      <c r="FC48" s="168">
        <v>-23.154499999999999</v>
      </c>
      <c r="FD48" s="168">
        <v>3.6551</v>
      </c>
      <c r="FE48" s="169"/>
      <c r="FF48" s="168">
        <v>3.4857</v>
      </c>
      <c r="FG48" s="168">
        <v>4.4016999999999999</v>
      </c>
      <c r="FH48" s="168">
        <v>4.8021000000000003</v>
      </c>
      <c r="FI48" s="168">
        <v>3.6061000000000001</v>
      </c>
      <c r="FJ48" s="168">
        <v>-3.1817000000000002</v>
      </c>
      <c r="FK48" s="168">
        <v>-3.0142000000000002</v>
      </c>
      <c r="FL48" s="168">
        <v>-29.974699999999999</v>
      </c>
      <c r="FM48" s="168">
        <v>24.148</v>
      </c>
      <c r="FN48" s="168">
        <v>24.406199999999998</v>
      </c>
      <c r="FO48" s="168">
        <v>-20.111699999999999</v>
      </c>
      <c r="FP48" s="169"/>
      <c r="FQ48" s="168">
        <v>21.4224</v>
      </c>
      <c r="FR48" s="168">
        <v>-20.62</v>
      </c>
      <c r="FS48" s="168">
        <v>-1.1165</v>
      </c>
      <c r="FT48" s="168">
        <v>0.37740000000000001</v>
      </c>
      <c r="FU48" s="168">
        <v>0.72</v>
      </c>
      <c r="FV48" s="168">
        <v>3.21</v>
      </c>
      <c r="FW48" s="168">
        <v>-21.3627</v>
      </c>
      <c r="FX48" s="169"/>
      <c r="FY48" s="168">
        <v>1.3839999999999999</v>
      </c>
      <c r="FZ48" s="168">
        <v>-0.29799999999999999</v>
      </c>
      <c r="GA48" s="169"/>
      <c r="GB48" s="168">
        <v>-6.32</v>
      </c>
      <c r="GC48" s="168">
        <v>12.3986</v>
      </c>
      <c r="GD48" s="168">
        <v>20.695900000000002</v>
      </c>
      <c r="GE48" s="168">
        <v>-4.93</v>
      </c>
      <c r="GF48" s="168">
        <v>31.521999999999998</v>
      </c>
      <c r="GG48" s="169"/>
      <c r="GH48" s="168">
        <v>28.124500000000001</v>
      </c>
      <c r="GI48" s="168">
        <v>-9.0241000000000007</v>
      </c>
      <c r="GJ48" s="168">
        <v>-9.6617999999999995</v>
      </c>
      <c r="GK48" s="168">
        <v>3.782</v>
      </c>
      <c r="GL48" s="169"/>
      <c r="GM48" s="169"/>
      <c r="GN48" s="169"/>
      <c r="GO48" s="168">
        <v>-11.207000000000001</v>
      </c>
      <c r="GP48" s="168">
        <v>0.3659</v>
      </c>
      <c r="GQ48" s="168">
        <v>-18.8416</v>
      </c>
      <c r="GR48" s="168">
        <v>8.6767000000000003</v>
      </c>
      <c r="GS48" s="168">
        <v>8.3505000000000003</v>
      </c>
      <c r="GT48" s="168">
        <v>136.3466</v>
      </c>
      <c r="GU48" s="168">
        <v>-0.73280000000000001</v>
      </c>
      <c r="GV48" s="168">
        <v>-7.2206999999999999</v>
      </c>
      <c r="GW48" s="168">
        <v>-8.0623000000000005</v>
      </c>
      <c r="GX48" s="168">
        <v>2.2523</v>
      </c>
      <c r="GY48" s="168">
        <v>8.9962</v>
      </c>
      <c r="GZ48" s="168">
        <v>9.1700999999999997</v>
      </c>
      <c r="HA48" s="168">
        <v>1.7347999999999999</v>
      </c>
      <c r="HB48" s="168">
        <v>8.0813000000000006</v>
      </c>
      <c r="HC48" s="168">
        <v>9.2019000000000002</v>
      </c>
      <c r="HD48" s="168">
        <v>0.42</v>
      </c>
      <c r="HE48" s="168">
        <v>-4.6729000000000003</v>
      </c>
      <c r="HF48" s="168">
        <v>-4.7755999999999998</v>
      </c>
      <c r="HG48" s="168">
        <v>30.251000000000001</v>
      </c>
      <c r="HH48" s="168">
        <v>5.7851999999999997</v>
      </c>
      <c r="HI48" s="168">
        <v>17.670000000000002</v>
      </c>
      <c r="HJ48" s="168">
        <v>17.614000000000001</v>
      </c>
      <c r="HK48" s="168">
        <v>-9.5862999999999996</v>
      </c>
      <c r="HL48" s="169"/>
      <c r="HM48" s="168">
        <v>-11.9947</v>
      </c>
      <c r="HN48" s="168">
        <v>-13.5015</v>
      </c>
      <c r="HO48" s="168">
        <v>28.753399999999999</v>
      </c>
      <c r="HP48" s="168">
        <v>29.4758</v>
      </c>
      <c r="HQ48" s="168">
        <v>-15.473100000000001</v>
      </c>
      <c r="HR48" s="168">
        <v>-14.8963</v>
      </c>
      <c r="HS48" s="168">
        <v>-5.9836</v>
      </c>
      <c r="HT48" s="168">
        <v>-6.1180000000000003</v>
      </c>
      <c r="HU48" s="168">
        <v>20.43</v>
      </c>
      <c r="HV48" s="168">
        <v>20.49</v>
      </c>
      <c r="HW48" s="168">
        <v>-26</v>
      </c>
      <c r="HX48" s="168">
        <v>-25.9</v>
      </c>
      <c r="HY48" s="168">
        <v>0.98599999999999999</v>
      </c>
      <c r="HZ48" s="168">
        <v>-8.24</v>
      </c>
      <c r="IA48" s="168">
        <v>88.058400000000006</v>
      </c>
      <c r="IB48" s="168">
        <v>6.7548000000000004</v>
      </c>
      <c r="IC48" s="168">
        <v>6.7130000000000001</v>
      </c>
      <c r="ID48" s="168">
        <v>-17.399999999999999</v>
      </c>
      <c r="IE48" s="168">
        <v>-29.4</v>
      </c>
      <c r="IF48" s="168">
        <v>-0.8</v>
      </c>
      <c r="IG48" s="168">
        <v>-1.7</v>
      </c>
      <c r="IH48" s="168">
        <v>-17.9681</v>
      </c>
      <c r="II48" s="169"/>
      <c r="IJ48" s="168">
        <v>-77.709400000000002</v>
      </c>
      <c r="IK48" s="168">
        <v>13.418799999999999</v>
      </c>
      <c r="IL48" s="168">
        <v>-297.99860000000001</v>
      </c>
      <c r="IM48" s="168">
        <v>-49.342700000000001</v>
      </c>
      <c r="IN48" s="168">
        <v>-33.599200000000003</v>
      </c>
      <c r="IO48" s="168">
        <v>134.3408</v>
      </c>
      <c r="IP48" s="168">
        <v>36.823999999999998</v>
      </c>
      <c r="IQ48" s="168">
        <v>138.01679999999999</v>
      </c>
      <c r="IR48" s="168">
        <v>124.48350000000001</v>
      </c>
      <c r="IS48" s="168">
        <v>62.945300000000003</v>
      </c>
      <c r="IT48" s="168">
        <v>16.713100000000001</v>
      </c>
      <c r="IU48" s="168">
        <v>15.8627</v>
      </c>
      <c r="IV48" s="168">
        <v>-22.2013</v>
      </c>
      <c r="IW48" s="168">
        <v>225.6369</v>
      </c>
      <c r="IX48" s="168">
        <v>-230.7713</v>
      </c>
      <c r="IY48" s="168">
        <v>-1.0144</v>
      </c>
      <c r="IZ48" s="168">
        <v>10.594799999999999</v>
      </c>
      <c r="JA48" s="168">
        <v>-2.2717999999999998</v>
      </c>
      <c r="JB48" s="169"/>
      <c r="JC48" s="168">
        <v>-9.0399999999999991</v>
      </c>
      <c r="JD48" s="168">
        <v>-0.24099999999999999</v>
      </c>
      <c r="JE48" s="168">
        <v>-0.249</v>
      </c>
      <c r="JF48" s="168">
        <v>5.92</v>
      </c>
      <c r="JG48" s="168">
        <v>-3.52</v>
      </c>
      <c r="JH48" s="168">
        <v>-3.0489000000000002</v>
      </c>
      <c r="JI48" s="168">
        <v>-2.1958000000000002</v>
      </c>
      <c r="JJ48" s="168">
        <v>4.2496</v>
      </c>
      <c r="JK48" s="168">
        <v>-4.9210000000000003</v>
      </c>
      <c r="JL48" s="168">
        <v>-2.6</v>
      </c>
      <c r="JM48" s="168">
        <v>-0.81399999999999995</v>
      </c>
      <c r="JN48" s="168">
        <v>4.7E-2</v>
      </c>
      <c r="JO48" s="169"/>
      <c r="JP48" s="169"/>
      <c r="JQ48" s="168">
        <v>3.8820000000000001</v>
      </c>
      <c r="JR48" s="168">
        <v>3.6657000000000002</v>
      </c>
      <c r="JS48" s="168">
        <v>3.4967999999999999</v>
      </c>
      <c r="JT48" s="169"/>
      <c r="JU48" s="168">
        <v>15.2</v>
      </c>
      <c r="JV48" s="168">
        <v>2.8178999999999998</v>
      </c>
      <c r="JW48" s="168">
        <v>0.65</v>
      </c>
      <c r="JX48" s="169"/>
      <c r="JY48" s="168">
        <v>-8.3770000000000007</v>
      </c>
      <c r="JZ48" s="168">
        <v>-1.4692000000000001</v>
      </c>
      <c r="KA48" s="168">
        <v>-23.847999999999999</v>
      </c>
      <c r="KB48" s="168">
        <v>-8.3851999999999993</v>
      </c>
      <c r="KC48" s="168">
        <v>-5.1439000000000004</v>
      </c>
      <c r="KD48" s="168">
        <v>-23.060600000000001</v>
      </c>
      <c r="KE48" s="168">
        <v>-2.7330999999999999</v>
      </c>
      <c r="KF48" s="168">
        <v>-17.8</v>
      </c>
      <c r="KG48" s="168">
        <v>1.6</v>
      </c>
      <c r="KH48" s="169"/>
      <c r="KI48" s="168">
        <v>-44.460299999999997</v>
      </c>
    </row>
    <row r="49" spans="1:295" ht="18" customHeight="1" x14ac:dyDescent="0.25">
      <c r="A49" s="160" t="s">
        <v>67</v>
      </c>
      <c r="B49" s="160" t="s">
        <v>802</v>
      </c>
      <c r="C49" s="161">
        <v>0</v>
      </c>
      <c r="D49" s="162">
        <v>3.7961</v>
      </c>
      <c r="E49" s="162">
        <v>-8.4276</v>
      </c>
      <c r="F49" s="162">
        <v>6.0864000000000003</v>
      </c>
      <c r="G49" s="162">
        <v>8.6288999999999998</v>
      </c>
      <c r="H49" s="163"/>
      <c r="I49" s="162">
        <v>14.782999999999999</v>
      </c>
      <c r="J49" s="163"/>
      <c r="K49" s="162">
        <v>14.1104</v>
      </c>
      <c r="L49" s="162">
        <v>5.7737999999999996</v>
      </c>
      <c r="M49" s="162">
        <v>7.2150999999999996</v>
      </c>
      <c r="N49" s="162">
        <v>-13.32</v>
      </c>
      <c r="O49" s="162">
        <v>-30.8</v>
      </c>
      <c r="P49" s="162">
        <v>6.6</v>
      </c>
      <c r="Q49" s="162">
        <v>5.7960000000000003</v>
      </c>
      <c r="R49" s="162">
        <v>-19.8</v>
      </c>
      <c r="S49" s="162">
        <v>2.8675999999999999</v>
      </c>
      <c r="T49" s="162">
        <v>11.8729</v>
      </c>
      <c r="U49" s="162">
        <v>4.2300000000000004</v>
      </c>
      <c r="V49" s="162">
        <v>4.1586999999999996</v>
      </c>
      <c r="W49" s="162">
        <v>7.7759999999999998</v>
      </c>
      <c r="X49" s="162">
        <v>1.4605999999999999</v>
      </c>
      <c r="Y49" s="162">
        <v>0.30769999999999997</v>
      </c>
      <c r="Z49" s="162">
        <v>1.1751</v>
      </c>
      <c r="AA49" s="163"/>
      <c r="AB49" s="162">
        <v>-0.85040000000000004</v>
      </c>
      <c r="AC49" s="162">
        <v>-0.71899999999999997</v>
      </c>
      <c r="AD49" s="162">
        <v>-0.70699999999999996</v>
      </c>
      <c r="AE49" s="162">
        <v>13.833</v>
      </c>
      <c r="AF49" s="162">
        <v>-8.8800000000000008</v>
      </c>
      <c r="AG49" s="162">
        <v>0</v>
      </c>
      <c r="AH49" s="162">
        <v>-3.2000000000000001E-2</v>
      </c>
      <c r="AI49" s="162">
        <v>0.222</v>
      </c>
      <c r="AJ49" s="162">
        <v>-13.12</v>
      </c>
      <c r="AK49" s="162">
        <v>-13.13</v>
      </c>
      <c r="AL49" s="162">
        <v>-10</v>
      </c>
      <c r="AM49" s="162">
        <v>-10.59</v>
      </c>
      <c r="AN49" s="162">
        <v>-10.59</v>
      </c>
      <c r="AO49" s="162">
        <v>7.8685999999999998</v>
      </c>
      <c r="AP49" s="162">
        <v>4.1717000000000004</v>
      </c>
      <c r="AQ49" s="162">
        <v>20.9863</v>
      </c>
      <c r="AR49" s="162">
        <v>20.451599999999999</v>
      </c>
      <c r="AS49" s="162">
        <v>-18.0548</v>
      </c>
      <c r="AT49" s="162">
        <v>-6.9659000000000004</v>
      </c>
      <c r="AU49" s="162">
        <v>-6.7271000000000001</v>
      </c>
      <c r="AV49" s="162">
        <v>0.36659999999999998</v>
      </c>
      <c r="AW49" s="162">
        <v>0.68</v>
      </c>
      <c r="AX49" s="162">
        <v>-17.5486</v>
      </c>
      <c r="AY49" s="162">
        <v>-14.1997</v>
      </c>
      <c r="AZ49" s="162">
        <v>1.196</v>
      </c>
      <c r="BA49" s="162">
        <v>7.0791000000000004</v>
      </c>
      <c r="BB49" s="162">
        <v>111.81180000000001</v>
      </c>
      <c r="BC49" s="162">
        <v>6.1135000000000002</v>
      </c>
      <c r="BD49" s="162">
        <v>-5</v>
      </c>
      <c r="BE49" s="162">
        <v>-4.9000000000000004</v>
      </c>
      <c r="BF49" s="162">
        <v>-25.430700000000002</v>
      </c>
      <c r="BG49" s="162">
        <v>-25.499199999999998</v>
      </c>
      <c r="BH49" s="162">
        <v>-2.6347</v>
      </c>
      <c r="BI49" s="163"/>
      <c r="BJ49" s="162">
        <v>11.3134</v>
      </c>
      <c r="BK49" s="162">
        <v>7.5437000000000003</v>
      </c>
      <c r="BL49" s="162">
        <v>1.9053</v>
      </c>
      <c r="BM49" s="162">
        <v>1.3712</v>
      </c>
      <c r="BN49" s="162">
        <v>-69.246499999999997</v>
      </c>
      <c r="BO49" s="162">
        <v>-6.9276999999999997</v>
      </c>
      <c r="BP49" s="162">
        <v>-6.9276999999999997</v>
      </c>
      <c r="BQ49" s="162">
        <v>83.670599999999993</v>
      </c>
      <c r="BR49" s="162">
        <v>-162.4717</v>
      </c>
      <c r="BS49" s="163"/>
      <c r="BT49" s="163"/>
      <c r="BU49" s="163"/>
      <c r="BV49" s="162">
        <v>10.8378</v>
      </c>
      <c r="BW49" s="162">
        <v>6.4</v>
      </c>
      <c r="BX49" s="162">
        <v>5.32</v>
      </c>
      <c r="BY49" s="162">
        <v>-10.68</v>
      </c>
      <c r="BZ49" s="162">
        <v>-1.55</v>
      </c>
      <c r="CA49" s="162">
        <v>-9.1049000000000007</v>
      </c>
      <c r="CB49" s="162">
        <v>-8.7029999999999994</v>
      </c>
      <c r="CC49" s="162">
        <v>29.434100000000001</v>
      </c>
      <c r="CD49" s="162">
        <v>28.218399999999999</v>
      </c>
      <c r="CE49" s="162">
        <v>-1.8646</v>
      </c>
      <c r="CF49" s="162">
        <v>-28.562000000000001</v>
      </c>
      <c r="CG49" s="162">
        <v>-28.331499999999998</v>
      </c>
      <c r="CH49" s="162">
        <v>10.738899999999999</v>
      </c>
      <c r="CI49" s="162">
        <v>16.217700000000001</v>
      </c>
      <c r="CJ49" s="163"/>
      <c r="CK49" s="163"/>
      <c r="CL49" s="162">
        <v>68.3</v>
      </c>
      <c r="CM49" s="162">
        <v>-30.4</v>
      </c>
      <c r="CN49" s="162">
        <v>-2.67</v>
      </c>
      <c r="CO49" s="162">
        <v>33.182200000000002</v>
      </c>
      <c r="CP49" s="162">
        <v>32.947499999999998</v>
      </c>
      <c r="CQ49" s="162">
        <v>32.151899999999998</v>
      </c>
      <c r="CR49" s="162">
        <v>19.715299999999999</v>
      </c>
      <c r="CS49" s="162">
        <v>19.981999999999999</v>
      </c>
      <c r="CT49" s="162">
        <v>-19.0701</v>
      </c>
      <c r="CU49" s="162">
        <v>-8.7975999999999992</v>
      </c>
      <c r="CV49" s="162">
        <v>-12.7982</v>
      </c>
      <c r="CW49" s="162">
        <v>3.0044</v>
      </c>
      <c r="CX49" s="162">
        <v>25.39</v>
      </c>
      <c r="CY49" s="162">
        <v>22.73</v>
      </c>
      <c r="CZ49" s="162">
        <v>10.004899999999999</v>
      </c>
      <c r="DA49" s="162">
        <v>10.257</v>
      </c>
      <c r="DB49" s="162">
        <v>-11</v>
      </c>
      <c r="DC49" s="163"/>
      <c r="DD49" s="162">
        <v>-17.673500000000001</v>
      </c>
      <c r="DE49" s="162">
        <v>-17.491900000000001</v>
      </c>
      <c r="DF49" s="162">
        <v>59.326700000000002</v>
      </c>
      <c r="DG49" s="162">
        <v>1.5299999999999999E-2</v>
      </c>
      <c r="DH49" s="162">
        <v>-5.4749999999999996</v>
      </c>
      <c r="DI49" s="162">
        <v>6.1</v>
      </c>
      <c r="DJ49" s="162">
        <v>6.1</v>
      </c>
      <c r="DK49" s="162">
        <v>-3.0712999999999999</v>
      </c>
      <c r="DL49" s="162">
        <v>2.9980000000000002</v>
      </c>
      <c r="DM49" s="162">
        <v>7.2598000000000003</v>
      </c>
      <c r="DN49" s="162">
        <v>11.5097</v>
      </c>
      <c r="DO49" s="162">
        <v>3.7</v>
      </c>
      <c r="DP49" s="162">
        <v>-0.77</v>
      </c>
      <c r="DQ49" s="162">
        <v>3.9369999999999998</v>
      </c>
      <c r="DR49" s="162">
        <v>-56.093200000000003</v>
      </c>
      <c r="DS49" s="163"/>
      <c r="DT49" s="162">
        <v>-5.0199999999999996</v>
      </c>
      <c r="DU49" s="162">
        <v>11.64</v>
      </c>
      <c r="DV49" s="162">
        <v>28.24</v>
      </c>
      <c r="DW49" s="162">
        <v>-50.7273</v>
      </c>
      <c r="DX49" s="162">
        <v>-25.2182</v>
      </c>
      <c r="DY49" s="163"/>
      <c r="DZ49" s="162">
        <v>-39.181800000000003</v>
      </c>
      <c r="EA49" s="162">
        <v>11.312799999999999</v>
      </c>
      <c r="EB49" s="162">
        <v>-8.7169000000000008</v>
      </c>
      <c r="EC49" s="162">
        <v>-22.3308</v>
      </c>
      <c r="ED49" s="162">
        <v>-21.809899999999999</v>
      </c>
      <c r="EE49" s="162">
        <v>-22.114599999999999</v>
      </c>
      <c r="EF49" s="162">
        <v>-25.926300000000001</v>
      </c>
      <c r="EG49" s="162">
        <v>-9.1780000000000008</v>
      </c>
      <c r="EH49" s="162">
        <v>-140.4136</v>
      </c>
      <c r="EI49" s="162">
        <v>-53.197400000000002</v>
      </c>
      <c r="EJ49" s="163"/>
      <c r="EK49" s="162">
        <v>-3.7172000000000001</v>
      </c>
      <c r="EL49" s="162">
        <v>-3.1720999999999999</v>
      </c>
      <c r="EM49" s="162">
        <v>16.4145</v>
      </c>
      <c r="EN49" s="162">
        <v>0.67090000000000005</v>
      </c>
      <c r="EO49" s="162">
        <v>-0.4405</v>
      </c>
      <c r="EP49" s="162">
        <v>-9.2200000000000006</v>
      </c>
      <c r="EQ49" s="162">
        <v>-25.663</v>
      </c>
      <c r="ER49" s="162">
        <v>-25.367599999999999</v>
      </c>
      <c r="ES49" s="162">
        <v>7.2206999999999999</v>
      </c>
      <c r="ET49" s="163"/>
      <c r="EU49" s="162">
        <v>-9.08</v>
      </c>
      <c r="EV49" s="162">
        <v>0</v>
      </c>
      <c r="EW49" s="162">
        <v>2.1941999999999999</v>
      </c>
      <c r="EX49" s="162">
        <v>12.7105</v>
      </c>
      <c r="EY49" s="162">
        <v>-8.6896000000000004</v>
      </c>
      <c r="EZ49" s="162">
        <v>-8.7364999999999995</v>
      </c>
      <c r="FA49" s="162">
        <v>7.4987000000000004</v>
      </c>
      <c r="FB49" s="162">
        <v>8.5094999999999992</v>
      </c>
      <c r="FC49" s="162">
        <v>-25.054500000000001</v>
      </c>
      <c r="FD49" s="162">
        <v>3.7572000000000001</v>
      </c>
      <c r="FE49" s="163"/>
      <c r="FF49" s="162">
        <v>3.4834999999999998</v>
      </c>
      <c r="FG49" s="162">
        <v>3.7549000000000001</v>
      </c>
      <c r="FH49" s="162">
        <v>4.2327000000000004</v>
      </c>
      <c r="FI49" s="162">
        <v>3.5935000000000001</v>
      </c>
      <c r="FJ49" s="162">
        <v>-4.3539000000000003</v>
      </c>
      <c r="FK49" s="162">
        <v>-5.0236999999999998</v>
      </c>
      <c r="FL49" s="162">
        <v>-29.472300000000001</v>
      </c>
      <c r="FM49" s="162">
        <v>24.1539</v>
      </c>
      <c r="FN49" s="162">
        <v>24.161200000000001</v>
      </c>
      <c r="FO49" s="162">
        <v>-19.913</v>
      </c>
      <c r="FP49" s="162">
        <v>-9.2581000000000007</v>
      </c>
      <c r="FQ49" s="162">
        <v>23.282800000000002</v>
      </c>
      <c r="FR49" s="162">
        <v>-18.28</v>
      </c>
      <c r="FS49" s="162">
        <v>-1.9094</v>
      </c>
      <c r="FT49" s="162">
        <v>0.37740000000000001</v>
      </c>
      <c r="FU49" s="162">
        <v>1.1100000000000001</v>
      </c>
      <c r="FV49" s="162">
        <v>1.5</v>
      </c>
      <c r="FW49" s="162">
        <v>-25.128799999999998</v>
      </c>
      <c r="FX49" s="163"/>
      <c r="FY49" s="162">
        <v>1.319</v>
      </c>
      <c r="FZ49" s="162">
        <v>0.374</v>
      </c>
      <c r="GA49" s="163"/>
      <c r="GB49" s="162">
        <v>-4.92</v>
      </c>
      <c r="GC49" s="162">
        <v>10.4442</v>
      </c>
      <c r="GD49" s="162">
        <v>20.0305</v>
      </c>
      <c r="GE49" s="162">
        <v>-4.62</v>
      </c>
      <c r="GF49" s="162">
        <v>33.503300000000003</v>
      </c>
      <c r="GG49" s="163"/>
      <c r="GH49" s="162">
        <v>28.3413</v>
      </c>
      <c r="GI49" s="162">
        <v>-9.0370000000000008</v>
      </c>
      <c r="GJ49" s="162">
        <v>-9.7880000000000003</v>
      </c>
      <c r="GK49" s="162">
        <v>3.7471000000000001</v>
      </c>
      <c r="GL49" s="163"/>
      <c r="GM49" s="163"/>
      <c r="GN49" s="162">
        <v>-13.332100000000001</v>
      </c>
      <c r="GO49" s="162">
        <v>-11.697699999999999</v>
      </c>
      <c r="GP49" s="162">
        <v>0.62260000000000004</v>
      </c>
      <c r="GQ49" s="162">
        <v>-19.918099999999999</v>
      </c>
      <c r="GR49" s="162">
        <v>8.2568999999999999</v>
      </c>
      <c r="GS49" s="162">
        <v>8.3330000000000002</v>
      </c>
      <c r="GT49" s="162">
        <v>134.49850000000001</v>
      </c>
      <c r="GU49" s="162">
        <v>-1.1501999999999999</v>
      </c>
      <c r="GV49" s="162">
        <v>-7.5232999999999999</v>
      </c>
      <c r="GW49" s="162">
        <v>-8.0752000000000006</v>
      </c>
      <c r="GX49" s="162">
        <v>2.0099999999999998</v>
      </c>
      <c r="GY49" s="162">
        <v>8.6447000000000003</v>
      </c>
      <c r="GZ49" s="162">
        <v>8.8141999999999996</v>
      </c>
      <c r="HA49" s="162">
        <v>1</v>
      </c>
      <c r="HB49" s="162">
        <v>9.8337000000000003</v>
      </c>
      <c r="HC49" s="162">
        <v>10.9924</v>
      </c>
      <c r="HD49" s="162">
        <v>1.26</v>
      </c>
      <c r="HE49" s="162">
        <v>-4.6070000000000002</v>
      </c>
      <c r="HF49" s="162">
        <v>-3.9762</v>
      </c>
      <c r="HG49" s="162">
        <v>30.757000000000001</v>
      </c>
      <c r="HH49" s="162">
        <v>5.7591999999999999</v>
      </c>
      <c r="HI49" s="162">
        <v>17.540600000000001</v>
      </c>
      <c r="HJ49" s="162">
        <v>18.441099999999999</v>
      </c>
      <c r="HK49" s="162">
        <v>-9.5982000000000003</v>
      </c>
      <c r="HL49" s="163"/>
      <c r="HM49" s="162">
        <v>-12.6701</v>
      </c>
      <c r="HN49" s="162">
        <v>-13.1091</v>
      </c>
      <c r="HO49" s="163"/>
      <c r="HP49" s="163"/>
      <c r="HQ49" s="162">
        <v>-13.8032</v>
      </c>
      <c r="HR49" s="162">
        <v>-13.297800000000001</v>
      </c>
      <c r="HS49" s="162">
        <v>-4.8243999999999998</v>
      </c>
      <c r="HT49" s="162">
        <v>-5.0373999999999999</v>
      </c>
      <c r="HU49" s="162">
        <v>20.48</v>
      </c>
      <c r="HV49" s="162">
        <v>20.29</v>
      </c>
      <c r="HW49" s="162">
        <v>-23.3</v>
      </c>
      <c r="HX49" s="162">
        <v>-23.5</v>
      </c>
      <c r="HY49" s="162">
        <v>0.9677</v>
      </c>
      <c r="HZ49" s="162">
        <v>-8.16</v>
      </c>
      <c r="IA49" s="162">
        <v>82.522499999999994</v>
      </c>
      <c r="IB49" s="162">
        <v>9.4855999999999998</v>
      </c>
      <c r="IC49" s="162">
        <v>9.4156999999999993</v>
      </c>
      <c r="ID49" s="162">
        <v>-17.8</v>
      </c>
      <c r="IE49" s="162">
        <v>-30.7</v>
      </c>
      <c r="IF49" s="162">
        <v>-2</v>
      </c>
      <c r="IG49" s="162">
        <v>-2.5</v>
      </c>
      <c r="IH49" s="163"/>
      <c r="II49" s="163"/>
      <c r="IJ49" s="162">
        <v>-77.775300000000001</v>
      </c>
      <c r="IK49" s="162">
        <v>10.3149</v>
      </c>
      <c r="IL49" s="162">
        <v>-298.10919999999999</v>
      </c>
      <c r="IM49" s="162">
        <v>-46.508000000000003</v>
      </c>
      <c r="IN49" s="162">
        <v>-34.281399999999998</v>
      </c>
      <c r="IO49" s="162">
        <v>134.5548</v>
      </c>
      <c r="IP49" s="162">
        <v>34.638100000000001</v>
      </c>
      <c r="IQ49" s="162">
        <v>132.31739999999999</v>
      </c>
      <c r="IR49" s="162">
        <v>123.17010000000001</v>
      </c>
      <c r="IS49" s="162">
        <v>64.205799999999996</v>
      </c>
      <c r="IT49" s="162">
        <v>17.820799999999998</v>
      </c>
      <c r="IU49" s="162">
        <v>18.898499999999999</v>
      </c>
      <c r="IV49" s="162">
        <v>-20.721800000000002</v>
      </c>
      <c r="IW49" s="162">
        <v>230.3683</v>
      </c>
      <c r="IX49" s="163"/>
      <c r="IY49" s="162">
        <v>0.71560000000000001</v>
      </c>
      <c r="IZ49" s="162">
        <v>7.6920999999999999</v>
      </c>
      <c r="JA49" s="162">
        <v>-3.2557</v>
      </c>
      <c r="JB49" s="163"/>
      <c r="JC49" s="162">
        <v>-8.16</v>
      </c>
      <c r="JD49" s="162">
        <v>-0.26900000000000002</v>
      </c>
      <c r="JE49" s="162">
        <v>-0.27300000000000002</v>
      </c>
      <c r="JF49" s="162">
        <v>5.2</v>
      </c>
      <c r="JG49" s="162">
        <v>-3.52</v>
      </c>
      <c r="JH49" s="162">
        <v>-2.5731999999999999</v>
      </c>
      <c r="JI49" s="162">
        <v>-2.5192999999999999</v>
      </c>
      <c r="JJ49" s="162">
        <v>4.0145999999999997</v>
      </c>
      <c r="JK49" s="162">
        <v>-5.4764999999999997</v>
      </c>
      <c r="JL49" s="162">
        <v>-1.7</v>
      </c>
      <c r="JM49" s="162">
        <v>0.82599999999999996</v>
      </c>
      <c r="JN49" s="162">
        <v>0.77300000000000002</v>
      </c>
      <c r="JO49" s="163"/>
      <c r="JP49" s="163"/>
      <c r="JQ49" s="162">
        <v>3.4127999999999998</v>
      </c>
      <c r="JR49" s="162">
        <v>3.1581000000000001</v>
      </c>
      <c r="JS49" s="162">
        <v>3.0173000000000001</v>
      </c>
      <c r="JT49" s="163"/>
      <c r="JU49" s="162">
        <v>16.7</v>
      </c>
      <c r="JV49" s="162">
        <v>3.1947999999999999</v>
      </c>
      <c r="JW49" s="162">
        <v>0.48</v>
      </c>
      <c r="JX49" s="163"/>
      <c r="JY49" s="162">
        <v>-9.8215000000000003</v>
      </c>
      <c r="JZ49" s="162">
        <v>-1.4016</v>
      </c>
      <c r="KA49" s="162">
        <v>-23.4085</v>
      </c>
      <c r="KB49" s="162">
        <v>-9.6381999999999994</v>
      </c>
      <c r="KC49" s="162">
        <v>-5.7633000000000001</v>
      </c>
      <c r="KD49" s="162">
        <v>-22.3904</v>
      </c>
      <c r="KE49" s="162">
        <v>-2.8357999999999999</v>
      </c>
      <c r="KF49" s="162">
        <v>-19.2</v>
      </c>
      <c r="KG49" s="162">
        <v>2.7</v>
      </c>
      <c r="KH49" s="163"/>
      <c r="KI49" s="162">
        <v>-46.797699999999999</v>
      </c>
    </row>
    <row r="50" spans="1:295" ht="18" customHeight="1" x14ac:dyDescent="0.25">
      <c r="A50" s="160" t="s">
        <v>67</v>
      </c>
      <c r="B50" s="160" t="s">
        <v>803</v>
      </c>
      <c r="C50" s="164">
        <v>0</v>
      </c>
      <c r="D50" s="165">
        <v>3.7216</v>
      </c>
      <c r="E50" s="165">
        <v>-8.2288999999999994</v>
      </c>
      <c r="F50" s="165">
        <v>6.0290999999999997</v>
      </c>
      <c r="G50" s="165">
        <v>8.8744999999999994</v>
      </c>
      <c r="H50" s="166"/>
      <c r="I50" s="165">
        <v>14.067500000000001</v>
      </c>
      <c r="J50" s="166"/>
      <c r="K50" s="165">
        <v>13.9069</v>
      </c>
      <c r="L50" s="165">
        <v>5.4908000000000001</v>
      </c>
      <c r="M50" s="165">
        <v>6.9402999999999997</v>
      </c>
      <c r="N50" s="165">
        <v>-8.8800000000000008</v>
      </c>
      <c r="O50" s="165">
        <v>-30.8</v>
      </c>
      <c r="P50" s="165">
        <v>6.6</v>
      </c>
      <c r="Q50" s="165">
        <v>4.1399999999999997</v>
      </c>
      <c r="R50" s="165">
        <v>-19.8</v>
      </c>
      <c r="S50" s="165">
        <v>2.5745</v>
      </c>
      <c r="T50" s="165">
        <v>12.4785</v>
      </c>
      <c r="U50" s="165">
        <v>3.8820000000000001</v>
      </c>
      <c r="V50" s="165">
        <v>3.7871000000000001</v>
      </c>
      <c r="W50" s="165">
        <v>6.9440999999999997</v>
      </c>
      <c r="X50" s="165">
        <v>1.5165</v>
      </c>
      <c r="Y50" s="165">
        <v>0.23300000000000001</v>
      </c>
      <c r="Z50" s="165">
        <v>1.1971000000000001</v>
      </c>
      <c r="AA50" s="166"/>
      <c r="AB50" s="165">
        <v>-1.0133000000000001</v>
      </c>
      <c r="AC50" s="165">
        <v>-0.61</v>
      </c>
      <c r="AD50" s="165">
        <v>-0.60099999999999998</v>
      </c>
      <c r="AE50" s="165">
        <v>14.227</v>
      </c>
      <c r="AF50" s="165">
        <v>-11.1</v>
      </c>
      <c r="AG50" s="165">
        <v>2.2000000000000002</v>
      </c>
      <c r="AH50" s="165">
        <v>1.6E-2</v>
      </c>
      <c r="AI50" s="165">
        <v>0.23</v>
      </c>
      <c r="AJ50" s="165">
        <v>-11.87</v>
      </c>
      <c r="AK50" s="165">
        <v>-11.87</v>
      </c>
      <c r="AL50" s="166"/>
      <c r="AM50" s="165">
        <v>-10.68</v>
      </c>
      <c r="AN50" s="165">
        <v>-10.57</v>
      </c>
      <c r="AO50" s="165">
        <v>7.5389999999999997</v>
      </c>
      <c r="AP50" s="165">
        <v>4.1909000000000001</v>
      </c>
      <c r="AQ50" s="165">
        <v>19.343599999999999</v>
      </c>
      <c r="AR50" s="165">
        <v>20.7669</v>
      </c>
      <c r="AS50" s="165">
        <v>-16.096900000000002</v>
      </c>
      <c r="AT50" s="165">
        <v>-9.2431999999999999</v>
      </c>
      <c r="AU50" s="165">
        <v>-8.9481000000000002</v>
      </c>
      <c r="AV50" s="165">
        <v>0.78620000000000001</v>
      </c>
      <c r="AW50" s="165">
        <v>0.89349999999999996</v>
      </c>
      <c r="AX50" s="165">
        <v>-15.9411</v>
      </c>
      <c r="AY50" s="165">
        <v>-13.395899999999999</v>
      </c>
      <c r="AZ50" s="165">
        <v>1.5905</v>
      </c>
      <c r="BA50" s="165">
        <v>7.9089999999999998</v>
      </c>
      <c r="BB50" s="165">
        <v>106.04</v>
      </c>
      <c r="BC50" s="165">
        <v>6.8737000000000004</v>
      </c>
      <c r="BD50" s="165">
        <v>-5.9</v>
      </c>
      <c r="BE50" s="165">
        <v>-5.6</v>
      </c>
      <c r="BF50" s="165">
        <v>-25.084700000000002</v>
      </c>
      <c r="BG50" s="165">
        <v>-24.794899999999998</v>
      </c>
      <c r="BH50" s="165">
        <v>-2.5836999999999999</v>
      </c>
      <c r="BI50" s="166"/>
      <c r="BJ50" s="165">
        <v>6.6365999999999996</v>
      </c>
      <c r="BK50" s="165">
        <v>7.4044999999999996</v>
      </c>
      <c r="BL50" s="165">
        <v>0.78400000000000003</v>
      </c>
      <c r="BM50" s="165">
        <v>0.56789999999999996</v>
      </c>
      <c r="BN50" s="165">
        <v>-81.331800000000001</v>
      </c>
      <c r="BO50" s="165">
        <v>-7.6295999999999999</v>
      </c>
      <c r="BP50" s="165">
        <v>-7.7211999999999996</v>
      </c>
      <c r="BQ50" s="165">
        <v>94.704099999999997</v>
      </c>
      <c r="BR50" s="165">
        <v>-171.63990000000001</v>
      </c>
      <c r="BS50" s="166"/>
      <c r="BT50" s="166"/>
      <c r="BU50" s="166"/>
      <c r="BV50" s="165">
        <v>10.9276</v>
      </c>
      <c r="BW50" s="165">
        <v>6.18</v>
      </c>
      <c r="BX50" s="165">
        <v>5.05</v>
      </c>
      <c r="BY50" s="165">
        <v>-11.66</v>
      </c>
      <c r="BZ50" s="165">
        <v>-2.35</v>
      </c>
      <c r="CA50" s="165">
        <v>-9.9085999999999999</v>
      </c>
      <c r="CB50" s="165">
        <v>-9.9085999999999999</v>
      </c>
      <c r="CC50" s="165">
        <v>26.062999999999999</v>
      </c>
      <c r="CD50" s="165">
        <v>25.8657</v>
      </c>
      <c r="CE50" s="165">
        <v>-1.7474000000000001</v>
      </c>
      <c r="CF50" s="165">
        <v>-27.3567</v>
      </c>
      <c r="CG50" s="165">
        <v>-27.7454</v>
      </c>
      <c r="CH50" s="165">
        <v>7.2888000000000002</v>
      </c>
      <c r="CI50" s="165">
        <v>14.6592</v>
      </c>
      <c r="CJ50" s="166"/>
      <c r="CK50" s="166"/>
      <c r="CL50" s="165">
        <v>63.7</v>
      </c>
      <c r="CM50" s="165">
        <v>-26.8</v>
      </c>
      <c r="CN50" s="165">
        <v>-2.72</v>
      </c>
      <c r="CO50" s="165">
        <v>32.015599999999999</v>
      </c>
      <c r="CP50" s="165">
        <v>31.173300000000001</v>
      </c>
      <c r="CQ50" s="165">
        <v>30.921800000000001</v>
      </c>
      <c r="CR50" s="165">
        <v>21.694299999999998</v>
      </c>
      <c r="CS50" s="165">
        <v>22.330200000000001</v>
      </c>
      <c r="CT50" s="165">
        <v>-21.666899999999998</v>
      </c>
      <c r="CU50" s="165">
        <v>-7.5178000000000003</v>
      </c>
      <c r="CV50" s="165">
        <v>-15.7433</v>
      </c>
      <c r="CW50" s="165">
        <v>2.8431999999999999</v>
      </c>
      <c r="CX50" s="165">
        <v>26.49</v>
      </c>
      <c r="CY50" s="165">
        <v>22.44</v>
      </c>
      <c r="CZ50" s="165">
        <v>9.0673999999999992</v>
      </c>
      <c r="DA50" s="165">
        <v>9.2804000000000002</v>
      </c>
      <c r="DB50" s="165">
        <v>-10.34</v>
      </c>
      <c r="DC50" s="166"/>
      <c r="DD50" s="165">
        <v>-16.309799999999999</v>
      </c>
      <c r="DE50" s="165">
        <v>-16.2028</v>
      </c>
      <c r="DF50" s="165">
        <v>55.827500000000001</v>
      </c>
      <c r="DG50" s="165">
        <v>1.54E-2</v>
      </c>
      <c r="DH50" s="165">
        <v>-5.2622999999999998</v>
      </c>
      <c r="DI50" s="165">
        <v>8.1999999999999993</v>
      </c>
      <c r="DJ50" s="165">
        <v>7.7</v>
      </c>
      <c r="DK50" s="165">
        <v>-3.1897000000000002</v>
      </c>
      <c r="DL50" s="165">
        <v>2.4369000000000001</v>
      </c>
      <c r="DM50" s="165">
        <v>7.2598000000000003</v>
      </c>
      <c r="DN50" s="165">
        <v>10.582000000000001</v>
      </c>
      <c r="DO50" s="165">
        <v>2.79</v>
      </c>
      <c r="DP50" s="165">
        <v>-0.85</v>
      </c>
      <c r="DQ50" s="165">
        <v>4.1849999999999996</v>
      </c>
      <c r="DR50" s="165">
        <v>-52.908000000000001</v>
      </c>
      <c r="DS50" s="166"/>
      <c r="DT50" s="165">
        <v>-4.1100000000000003</v>
      </c>
      <c r="DU50" s="165">
        <v>11.86</v>
      </c>
      <c r="DV50" s="165">
        <v>27.05</v>
      </c>
      <c r="DW50" s="165">
        <v>-46.418199999999999</v>
      </c>
      <c r="DX50" s="165">
        <v>-23.445499999999999</v>
      </c>
      <c r="DY50" s="166"/>
      <c r="DZ50" s="165">
        <v>-39.200000000000003</v>
      </c>
      <c r="EA50" s="165">
        <v>9.7302999999999997</v>
      </c>
      <c r="EB50" s="165">
        <v>-10.530799999999999</v>
      </c>
      <c r="EC50" s="165">
        <v>-24.266999999999999</v>
      </c>
      <c r="ED50" s="165">
        <v>-24.132300000000001</v>
      </c>
      <c r="EE50" s="165">
        <v>-21.1038</v>
      </c>
      <c r="EF50" s="165">
        <v>-24.648800000000001</v>
      </c>
      <c r="EG50" s="165">
        <v>-10.069000000000001</v>
      </c>
      <c r="EH50" s="165">
        <v>-150.28989999999999</v>
      </c>
      <c r="EI50" s="165">
        <v>-51.344799999999999</v>
      </c>
      <c r="EJ50" s="166"/>
      <c r="EK50" s="165">
        <v>-3.6412</v>
      </c>
      <c r="EL50" s="165">
        <v>-2.9506000000000001</v>
      </c>
      <c r="EM50" s="165">
        <v>15.2402</v>
      </c>
      <c r="EN50" s="165">
        <v>0.45729999999999998</v>
      </c>
      <c r="EO50" s="165">
        <v>-9.0999999999999998E-2</v>
      </c>
      <c r="EP50" s="165">
        <v>-7.6840000000000002</v>
      </c>
      <c r="EQ50" s="165">
        <v>-24.9498</v>
      </c>
      <c r="ER50" s="165">
        <v>-24.616900000000001</v>
      </c>
      <c r="ES50" s="165">
        <v>6.1345000000000001</v>
      </c>
      <c r="ET50" s="166"/>
      <c r="EU50" s="165">
        <v>-9.68</v>
      </c>
      <c r="EV50" s="165">
        <v>0</v>
      </c>
      <c r="EW50" s="165">
        <v>1.9450000000000001</v>
      </c>
      <c r="EX50" s="165">
        <v>13.7623</v>
      </c>
      <c r="EY50" s="165">
        <v>-8.6681000000000008</v>
      </c>
      <c r="EZ50" s="165">
        <v>-8.5190000000000001</v>
      </c>
      <c r="FA50" s="165">
        <v>7.6647999999999996</v>
      </c>
      <c r="FB50" s="165">
        <v>5.9668000000000001</v>
      </c>
      <c r="FC50" s="165">
        <v>-25.0822</v>
      </c>
      <c r="FD50" s="165">
        <v>3.6444999999999999</v>
      </c>
      <c r="FE50" s="166"/>
      <c r="FF50" s="165">
        <v>3.4523000000000001</v>
      </c>
      <c r="FG50" s="165">
        <v>0</v>
      </c>
      <c r="FH50" s="165">
        <v>0</v>
      </c>
      <c r="FI50" s="165">
        <v>0</v>
      </c>
      <c r="FJ50" s="165">
        <v>-3.1817000000000002</v>
      </c>
      <c r="FK50" s="165">
        <v>-3.1817000000000002</v>
      </c>
      <c r="FL50" s="165">
        <v>-23.6113</v>
      </c>
      <c r="FM50" s="165">
        <v>22.818100000000001</v>
      </c>
      <c r="FN50" s="165">
        <v>22.861000000000001</v>
      </c>
      <c r="FO50" s="165">
        <v>-13.8835</v>
      </c>
      <c r="FP50" s="165">
        <v>0</v>
      </c>
      <c r="FQ50" s="165">
        <v>20.904900000000001</v>
      </c>
      <c r="FR50" s="165">
        <v>-17.239999999999998</v>
      </c>
      <c r="FS50" s="165">
        <v>-0.79969999999999997</v>
      </c>
      <c r="FT50" s="165">
        <v>0.35089999999999999</v>
      </c>
      <c r="FU50" s="165">
        <v>0.63</v>
      </c>
      <c r="FV50" s="165">
        <v>1.61</v>
      </c>
      <c r="FW50" s="165">
        <v>-20.2834</v>
      </c>
      <c r="FX50" s="166"/>
      <c r="FY50" s="165">
        <v>1.3149999999999999</v>
      </c>
      <c r="FZ50" s="165">
        <v>0.78100000000000003</v>
      </c>
      <c r="GA50" s="166"/>
      <c r="GB50" s="165">
        <v>-4.8600000000000003</v>
      </c>
      <c r="GC50" s="165">
        <v>-5.7275999999999998</v>
      </c>
      <c r="GD50" s="165">
        <v>3.2355999999999998</v>
      </c>
      <c r="GE50" s="165">
        <v>-4.01</v>
      </c>
      <c r="GF50" s="165">
        <v>32.231400000000001</v>
      </c>
      <c r="GG50" s="166"/>
      <c r="GH50" s="165">
        <v>29.3963</v>
      </c>
      <c r="GI50" s="165">
        <v>-9.0853999999999999</v>
      </c>
      <c r="GJ50" s="165">
        <v>-9.8747000000000007</v>
      </c>
      <c r="GK50" s="165">
        <v>3.6446000000000001</v>
      </c>
      <c r="GL50" s="166"/>
      <c r="GM50" s="166"/>
      <c r="GN50" s="165">
        <v>-12.8062</v>
      </c>
      <c r="GO50" s="165">
        <v>-11.2204</v>
      </c>
      <c r="GP50" s="165">
        <v>0.22159999999999999</v>
      </c>
      <c r="GQ50" s="165">
        <v>-21.024000000000001</v>
      </c>
      <c r="GR50" s="165">
        <v>8.0901999999999994</v>
      </c>
      <c r="GS50" s="165">
        <v>8.2334999999999994</v>
      </c>
      <c r="GT50" s="165">
        <v>155.23689999999999</v>
      </c>
      <c r="GU50" s="165">
        <v>-1.611</v>
      </c>
      <c r="GV50" s="165">
        <v>-8.3125999999999998</v>
      </c>
      <c r="GW50" s="165">
        <v>-7.7904</v>
      </c>
      <c r="GX50" s="165">
        <v>2.4276</v>
      </c>
      <c r="GY50" s="165">
        <v>8.2931000000000008</v>
      </c>
      <c r="GZ50" s="165">
        <v>8.4740000000000002</v>
      </c>
      <c r="HA50" s="165">
        <v>2</v>
      </c>
      <c r="HB50" s="165">
        <v>10.0121</v>
      </c>
      <c r="HC50" s="165">
        <v>11.744400000000001</v>
      </c>
      <c r="HD50" s="165">
        <v>0.84</v>
      </c>
      <c r="HE50" s="165">
        <v>-3.7513999999999998</v>
      </c>
      <c r="HF50" s="165">
        <v>-4.9370000000000003</v>
      </c>
      <c r="HG50" s="165">
        <v>32.21</v>
      </c>
      <c r="HH50" s="165">
        <v>4.4332000000000003</v>
      </c>
      <c r="HI50" s="165">
        <v>17.800899999999999</v>
      </c>
      <c r="HJ50" s="165">
        <v>17.7486</v>
      </c>
      <c r="HK50" s="165">
        <v>-9.2723999999999993</v>
      </c>
      <c r="HL50" s="166"/>
      <c r="HM50" s="165">
        <v>-12.9146</v>
      </c>
      <c r="HN50" s="165">
        <v>-14.3218</v>
      </c>
      <c r="HO50" s="166"/>
      <c r="HP50" s="166"/>
      <c r="HQ50" s="165">
        <v>-12.627599999999999</v>
      </c>
      <c r="HR50" s="165">
        <v>-12.2486</v>
      </c>
      <c r="HS50" s="165">
        <v>-5.3449999999999998</v>
      </c>
      <c r="HT50" s="165">
        <v>-4.9703999999999997</v>
      </c>
      <c r="HU50" s="165">
        <v>20.52</v>
      </c>
      <c r="HV50" s="165">
        <v>20.309999999999999</v>
      </c>
      <c r="HW50" s="165">
        <v>-23.3</v>
      </c>
      <c r="HX50" s="165">
        <v>-23.1</v>
      </c>
      <c r="HY50" s="165">
        <v>1.1435</v>
      </c>
      <c r="HZ50" s="165">
        <v>-9.0399999999999991</v>
      </c>
      <c r="IA50" s="165">
        <v>78.338399999999993</v>
      </c>
      <c r="IB50" s="165">
        <v>11.193300000000001</v>
      </c>
      <c r="IC50" s="165">
        <v>11.3752</v>
      </c>
      <c r="ID50" s="165">
        <v>-18.2</v>
      </c>
      <c r="IE50" s="165">
        <v>-31.5</v>
      </c>
      <c r="IF50" s="165">
        <v>-2.4</v>
      </c>
      <c r="IG50" s="165">
        <v>-3</v>
      </c>
      <c r="IH50" s="165">
        <v>-17.6419</v>
      </c>
      <c r="II50" s="165">
        <v>-17.555299999999999</v>
      </c>
      <c r="IJ50" s="165">
        <v>-73.3</v>
      </c>
      <c r="IK50" s="165">
        <v>8.2347999999999999</v>
      </c>
      <c r="IL50" s="165">
        <v>-295.0915</v>
      </c>
      <c r="IM50" s="165">
        <v>-46.485500000000002</v>
      </c>
      <c r="IN50" s="165">
        <v>-34.377400000000002</v>
      </c>
      <c r="IO50" s="165">
        <v>130.7405</v>
      </c>
      <c r="IP50" s="165">
        <v>36.125</v>
      </c>
      <c r="IQ50" s="165">
        <v>126.8712</v>
      </c>
      <c r="IR50" s="165">
        <v>122.2363</v>
      </c>
      <c r="IS50" s="165">
        <v>64.740200000000002</v>
      </c>
      <c r="IT50" s="165">
        <v>18.471699999999998</v>
      </c>
      <c r="IU50" s="165">
        <v>18.187100000000001</v>
      </c>
      <c r="IV50" s="165">
        <v>-16.534700000000001</v>
      </c>
      <c r="IW50" s="165">
        <v>227.64169999999999</v>
      </c>
      <c r="IX50" s="165">
        <v>-228.44739999999999</v>
      </c>
      <c r="IY50" s="165">
        <v>0.38350000000000001</v>
      </c>
      <c r="IZ50" s="165">
        <v>8.9192999999999998</v>
      </c>
      <c r="JA50" s="165">
        <v>-3.2801</v>
      </c>
      <c r="JB50" s="166"/>
      <c r="JC50" s="165">
        <v>-8.24</v>
      </c>
      <c r="JD50" s="165">
        <v>-0.41</v>
      </c>
      <c r="JE50" s="165">
        <v>-0.41599999999999998</v>
      </c>
      <c r="JF50" s="165">
        <v>5.44</v>
      </c>
      <c r="JG50" s="165">
        <v>-3.2</v>
      </c>
      <c r="JH50" s="165">
        <v>-2.8845999999999998</v>
      </c>
      <c r="JI50" s="165">
        <v>-2.6352000000000002</v>
      </c>
      <c r="JJ50" s="165">
        <v>4.5426000000000002</v>
      </c>
      <c r="JK50" s="165">
        <v>-5.6535000000000002</v>
      </c>
      <c r="JL50" s="165">
        <v>-2</v>
      </c>
      <c r="JM50" s="165">
        <v>1.1779999999999999</v>
      </c>
      <c r="JN50" s="165">
        <v>1.226</v>
      </c>
      <c r="JO50" s="166"/>
      <c r="JP50" s="166"/>
      <c r="JQ50" s="165">
        <v>3.4516</v>
      </c>
      <c r="JR50" s="165">
        <v>3.4670999999999998</v>
      </c>
      <c r="JS50" s="165">
        <v>3.2799</v>
      </c>
      <c r="JT50" s="166"/>
      <c r="JU50" s="165">
        <v>17.2</v>
      </c>
      <c r="JV50" s="165">
        <v>3.3589000000000002</v>
      </c>
      <c r="JW50" s="165">
        <v>0.39</v>
      </c>
      <c r="JX50" s="166"/>
      <c r="JY50" s="165">
        <v>-8.7654999999999994</v>
      </c>
      <c r="JZ50" s="165">
        <v>-1.8528</v>
      </c>
      <c r="KA50" s="165">
        <v>-23.657399999999999</v>
      </c>
      <c r="KB50" s="165">
        <v>-8.5335000000000001</v>
      </c>
      <c r="KC50" s="165">
        <v>-5.2934000000000001</v>
      </c>
      <c r="KD50" s="165">
        <v>-22.580400000000001</v>
      </c>
      <c r="KE50" s="165">
        <v>-2.6720999999999999</v>
      </c>
      <c r="KF50" s="165">
        <v>-19.600000000000001</v>
      </c>
      <c r="KG50" s="165">
        <v>3.1</v>
      </c>
      <c r="KH50" s="166"/>
      <c r="KI50" s="165">
        <v>-44.327300000000001</v>
      </c>
    </row>
    <row r="51" spans="1:295" ht="18" customHeight="1" x14ac:dyDescent="0.25">
      <c r="A51" s="160" t="s">
        <v>67</v>
      </c>
      <c r="B51" s="160" t="s">
        <v>804</v>
      </c>
      <c r="C51" s="164">
        <v>0</v>
      </c>
      <c r="D51" s="165">
        <v>3.5670999999999999</v>
      </c>
      <c r="E51" s="165">
        <v>-8.1064000000000007</v>
      </c>
      <c r="F51" s="165">
        <v>5.9330999999999996</v>
      </c>
      <c r="G51" s="165">
        <v>8.4266000000000005</v>
      </c>
      <c r="H51" s="166"/>
      <c r="I51" s="165">
        <v>13.854799999999999</v>
      </c>
      <c r="J51" s="166"/>
      <c r="K51" s="165">
        <v>13.1755</v>
      </c>
      <c r="L51" s="165">
        <v>5.4607999999999999</v>
      </c>
      <c r="M51" s="165">
        <v>6.7933000000000003</v>
      </c>
      <c r="N51" s="165">
        <v>-11.1</v>
      </c>
      <c r="O51" s="165">
        <v>-26.4</v>
      </c>
      <c r="P51" s="165">
        <v>2.2000000000000002</v>
      </c>
      <c r="Q51" s="165">
        <v>3.3119999999999998</v>
      </c>
      <c r="R51" s="165">
        <v>-17.600000000000001</v>
      </c>
      <c r="S51" s="165">
        <v>2.8426</v>
      </c>
      <c r="T51" s="165">
        <v>12.0054</v>
      </c>
      <c r="U51" s="165">
        <v>4.3005000000000004</v>
      </c>
      <c r="V51" s="165">
        <v>4.2731000000000003</v>
      </c>
      <c r="W51" s="165">
        <v>7.8091999999999997</v>
      </c>
      <c r="X51" s="165">
        <v>3.9188999999999998</v>
      </c>
      <c r="Y51" s="165">
        <v>0.23949999999999999</v>
      </c>
      <c r="Z51" s="165">
        <v>1.5183</v>
      </c>
      <c r="AA51" s="166"/>
      <c r="AB51" s="165">
        <v>-0.70399999999999996</v>
      </c>
      <c r="AC51" s="165">
        <v>-0.51100000000000001</v>
      </c>
      <c r="AD51" s="165">
        <v>-0.48099999999999998</v>
      </c>
      <c r="AE51" s="165">
        <v>14.266999999999999</v>
      </c>
      <c r="AF51" s="165">
        <v>-8.8800000000000008</v>
      </c>
      <c r="AG51" s="165">
        <v>-4.4000000000000004</v>
      </c>
      <c r="AH51" s="165">
        <v>0.623</v>
      </c>
      <c r="AI51" s="165">
        <v>0.22700000000000001</v>
      </c>
      <c r="AJ51" s="165">
        <v>-11.52</v>
      </c>
      <c r="AK51" s="165">
        <v>-11.46</v>
      </c>
      <c r="AL51" s="166"/>
      <c r="AM51" s="165">
        <v>-10.28</v>
      </c>
      <c r="AN51" s="165">
        <v>-10.28</v>
      </c>
      <c r="AO51" s="165">
        <v>5.6357999999999997</v>
      </c>
      <c r="AP51" s="165">
        <v>4.2183000000000002</v>
      </c>
      <c r="AQ51" s="165">
        <v>18.609000000000002</v>
      </c>
      <c r="AR51" s="165">
        <v>19.494700000000002</v>
      </c>
      <c r="AS51" s="165">
        <v>-18.277200000000001</v>
      </c>
      <c r="AT51" s="165">
        <v>-9.1091999999999995</v>
      </c>
      <c r="AU51" s="165">
        <v>-8.4819999999999993</v>
      </c>
      <c r="AV51" s="165">
        <v>11.6716</v>
      </c>
      <c r="AW51" s="165">
        <v>13.177899999999999</v>
      </c>
      <c r="AX51" s="165">
        <v>-20.227799999999998</v>
      </c>
      <c r="AY51" s="165">
        <v>-17.950500000000002</v>
      </c>
      <c r="AZ51" s="165">
        <v>3.1686999999999999</v>
      </c>
      <c r="BA51" s="165">
        <v>17.1294</v>
      </c>
      <c r="BB51" s="165">
        <v>106.9804</v>
      </c>
      <c r="BC51" s="165">
        <v>6.0827999999999998</v>
      </c>
      <c r="BD51" s="165">
        <v>-4.8</v>
      </c>
      <c r="BE51" s="165">
        <v>-4.7</v>
      </c>
      <c r="BF51" s="165">
        <v>-23.632999999999999</v>
      </c>
      <c r="BG51" s="165">
        <v>-23.3157</v>
      </c>
      <c r="BH51" s="165">
        <v>-2.5253000000000001</v>
      </c>
      <c r="BI51" s="166"/>
      <c r="BJ51" s="165">
        <v>6.9615999999999998</v>
      </c>
      <c r="BK51" s="165">
        <v>7.2721999999999998</v>
      </c>
      <c r="BL51" s="165">
        <v>1.0569</v>
      </c>
      <c r="BM51" s="165">
        <v>0.67879999999999996</v>
      </c>
      <c r="BN51" s="165">
        <v>-74.16</v>
      </c>
      <c r="BO51" s="165">
        <v>-10.345800000000001</v>
      </c>
      <c r="BP51" s="165">
        <v>-10.4373</v>
      </c>
      <c r="BQ51" s="165">
        <v>87.902500000000003</v>
      </c>
      <c r="BR51" s="165">
        <v>-175.61799999999999</v>
      </c>
      <c r="BS51" s="166"/>
      <c r="BT51" s="166"/>
      <c r="BU51" s="166"/>
      <c r="BV51" s="165">
        <v>8.9116999999999997</v>
      </c>
      <c r="BW51" s="165">
        <v>5.32</v>
      </c>
      <c r="BX51" s="165">
        <v>4.03</v>
      </c>
      <c r="BY51" s="165">
        <v>-11.75</v>
      </c>
      <c r="BZ51" s="165">
        <v>-3.82</v>
      </c>
      <c r="CA51" s="165">
        <v>-11.382199999999999</v>
      </c>
      <c r="CB51" s="165">
        <v>-11.917999999999999</v>
      </c>
      <c r="CC51" s="165">
        <v>26.221299999999999</v>
      </c>
      <c r="CD51" s="165">
        <v>25.668299999999999</v>
      </c>
      <c r="CE51" s="165">
        <v>-5.8766999999999996</v>
      </c>
      <c r="CF51" s="165">
        <v>-18.925999999999998</v>
      </c>
      <c r="CG51" s="165">
        <v>-18.785599999999999</v>
      </c>
      <c r="CH51" s="165">
        <v>6.3512000000000004</v>
      </c>
      <c r="CI51" s="165">
        <v>20.558199999999999</v>
      </c>
      <c r="CJ51" s="166"/>
      <c r="CK51" s="166"/>
      <c r="CL51" s="165">
        <v>73.5</v>
      </c>
      <c r="CM51" s="165">
        <v>-39.200000000000003</v>
      </c>
      <c r="CN51" s="165">
        <v>-2.63</v>
      </c>
      <c r="CO51" s="165">
        <v>37.732799999999997</v>
      </c>
      <c r="CP51" s="165">
        <v>37.860300000000002</v>
      </c>
      <c r="CQ51" s="165">
        <v>36.293900000000001</v>
      </c>
      <c r="CR51" s="165">
        <v>22.704899999999999</v>
      </c>
      <c r="CS51" s="165">
        <v>22.4892</v>
      </c>
      <c r="CT51" s="165">
        <v>-21.235800000000001</v>
      </c>
      <c r="CU51" s="165">
        <v>-7.1946000000000003</v>
      </c>
      <c r="CV51" s="165">
        <v>-15.1959</v>
      </c>
      <c r="CW51" s="165">
        <v>2.4443999999999999</v>
      </c>
      <c r="CX51" s="165">
        <v>27.87</v>
      </c>
      <c r="CY51" s="165">
        <v>19.95</v>
      </c>
      <c r="CZ51" s="165">
        <v>8.7548999999999992</v>
      </c>
      <c r="DA51" s="165">
        <v>8.7920999999999996</v>
      </c>
      <c r="DB51" s="165">
        <v>-10.27</v>
      </c>
      <c r="DC51" s="166"/>
      <c r="DD51" s="165">
        <v>-22.191800000000001</v>
      </c>
      <c r="DE51" s="165">
        <v>-21.77</v>
      </c>
      <c r="DF51" s="165">
        <v>64.178899999999999</v>
      </c>
      <c r="DG51" s="165">
        <v>1.52E-2</v>
      </c>
      <c r="DH51" s="165">
        <v>-5.1601999999999997</v>
      </c>
      <c r="DI51" s="165">
        <v>8.6999999999999993</v>
      </c>
      <c r="DJ51" s="166"/>
      <c r="DK51" s="165">
        <v>-3.02</v>
      </c>
      <c r="DL51" s="165">
        <v>0.94089999999999996</v>
      </c>
      <c r="DM51" s="165">
        <v>6.6289999999999996</v>
      </c>
      <c r="DN51" s="165">
        <v>8.5410000000000004</v>
      </c>
      <c r="DO51" s="165">
        <v>1.4</v>
      </c>
      <c r="DP51" s="165">
        <v>-1.06</v>
      </c>
      <c r="DQ51" s="165">
        <v>4.7275</v>
      </c>
      <c r="DR51" s="165">
        <v>-62.078499999999998</v>
      </c>
      <c r="DS51" s="166"/>
      <c r="DT51" s="165">
        <v>-5.48</v>
      </c>
      <c r="DU51" s="165">
        <v>8.73</v>
      </c>
      <c r="DV51" s="165">
        <v>26.83</v>
      </c>
      <c r="DW51" s="165">
        <v>-56.2727</v>
      </c>
      <c r="DX51" s="165">
        <v>-27.4</v>
      </c>
      <c r="DY51" s="166"/>
      <c r="DZ51" s="165">
        <v>-40.990900000000003</v>
      </c>
      <c r="EA51" s="165">
        <v>10.1088</v>
      </c>
      <c r="EB51" s="165">
        <v>-18.403400000000001</v>
      </c>
      <c r="EC51" s="165">
        <v>-30.669499999999999</v>
      </c>
      <c r="ED51" s="165">
        <v>-30.643699999999999</v>
      </c>
      <c r="EE51" s="165">
        <v>-23.502700000000001</v>
      </c>
      <c r="EF51" s="165">
        <v>-27.746700000000001</v>
      </c>
      <c r="EG51" s="165">
        <v>-10.872999999999999</v>
      </c>
      <c r="EH51" s="165">
        <v>-143.2602</v>
      </c>
      <c r="EI51" s="165">
        <v>-59.5473</v>
      </c>
      <c r="EJ51" s="166"/>
      <c r="EK51" s="165">
        <v>-3.2692999999999999</v>
      </c>
      <c r="EL51" s="165">
        <v>-2.6974999999999998</v>
      </c>
      <c r="EM51" s="165">
        <v>19.523700000000002</v>
      </c>
      <c r="EN51" s="165">
        <v>-2.3751000000000002</v>
      </c>
      <c r="EO51" s="165">
        <v>-2.8854000000000002</v>
      </c>
      <c r="EP51" s="165">
        <v>-5.6360000000000001</v>
      </c>
      <c r="EQ51" s="165">
        <v>-27.6082</v>
      </c>
      <c r="ER51" s="165">
        <v>-27.505199999999999</v>
      </c>
      <c r="ES51" s="165">
        <v>9.7947000000000006</v>
      </c>
      <c r="ET51" s="166"/>
      <c r="EU51" s="165">
        <v>-10.66</v>
      </c>
      <c r="EV51" s="165">
        <v>0</v>
      </c>
      <c r="EW51" s="165">
        <v>1.7921</v>
      </c>
      <c r="EX51" s="165">
        <v>7.9820000000000002</v>
      </c>
      <c r="EY51" s="165">
        <v>-8.2728999999999999</v>
      </c>
      <c r="EZ51" s="165">
        <v>-8.3124000000000002</v>
      </c>
      <c r="FA51" s="165">
        <v>7.5734000000000004</v>
      </c>
      <c r="FB51" s="165">
        <v>10.0434</v>
      </c>
      <c r="FC51" s="165">
        <v>-29.008800000000001</v>
      </c>
      <c r="FD51" s="165">
        <v>3.8022999999999998</v>
      </c>
      <c r="FE51" s="166"/>
      <c r="FF51" s="165">
        <v>3.5116000000000001</v>
      </c>
      <c r="FG51" s="165">
        <v>4.8049999999999997</v>
      </c>
      <c r="FH51" s="165">
        <v>5.3213999999999997</v>
      </c>
      <c r="FI51" s="165">
        <v>4.2685000000000004</v>
      </c>
      <c r="FJ51" s="165">
        <v>-1.3396999999999999</v>
      </c>
      <c r="FK51" s="165">
        <v>-1.5071000000000001</v>
      </c>
      <c r="FL51" s="165">
        <v>-28.467600000000001</v>
      </c>
      <c r="FM51" s="165">
        <v>25.1081</v>
      </c>
      <c r="FN51" s="165">
        <v>25.097100000000001</v>
      </c>
      <c r="FO51" s="165">
        <v>-17.8887</v>
      </c>
      <c r="FP51" s="166"/>
      <c r="FQ51" s="165">
        <v>21.788699999999999</v>
      </c>
      <c r="FR51" s="165">
        <v>-17.489999999999998</v>
      </c>
      <c r="FS51" s="165">
        <v>-0.49940000000000001</v>
      </c>
      <c r="FT51" s="165">
        <v>0.32429999999999998</v>
      </c>
      <c r="FU51" s="165">
        <v>0.14000000000000001</v>
      </c>
      <c r="FV51" s="165">
        <v>3.04</v>
      </c>
      <c r="FW51" s="165">
        <v>-22.139399999999998</v>
      </c>
      <c r="FX51" s="166"/>
      <c r="FY51" s="165">
        <v>1.262</v>
      </c>
      <c r="FZ51" s="165">
        <v>0.69099999999999995</v>
      </c>
      <c r="GA51" s="166"/>
      <c r="GB51" s="165">
        <v>-4.6100000000000003</v>
      </c>
      <c r="GC51" s="165">
        <v>-2.3900999999999999</v>
      </c>
      <c r="GD51" s="165">
        <v>6.8666999999999998</v>
      </c>
      <c r="GE51" s="165">
        <v>-4.04</v>
      </c>
      <c r="GF51" s="165">
        <v>32.560400000000001</v>
      </c>
      <c r="GG51" s="166"/>
      <c r="GH51" s="165">
        <v>29.062200000000001</v>
      </c>
      <c r="GI51" s="165">
        <v>-9.0991999999999997</v>
      </c>
      <c r="GJ51" s="165">
        <v>-9.8957999999999995</v>
      </c>
      <c r="GK51" s="165">
        <v>3.4621</v>
      </c>
      <c r="GL51" s="166"/>
      <c r="GM51" s="166"/>
      <c r="GN51" s="165">
        <v>-13.0076</v>
      </c>
      <c r="GO51" s="165">
        <v>-9.9537999999999993</v>
      </c>
      <c r="GP51" s="165">
        <v>-5.96E-2</v>
      </c>
      <c r="GQ51" s="165">
        <v>-22.021999999999998</v>
      </c>
      <c r="GR51" s="165">
        <v>9.7830999999999992</v>
      </c>
      <c r="GS51" s="165">
        <v>9.2563999999999993</v>
      </c>
      <c r="GT51" s="165">
        <v>154.13800000000001</v>
      </c>
      <c r="GU51" s="165">
        <v>-2.3294999999999999</v>
      </c>
      <c r="GV51" s="165">
        <v>-7.8480999999999996</v>
      </c>
      <c r="GW51" s="165">
        <v>-7.6167999999999996</v>
      </c>
      <c r="GX51" s="165">
        <v>2.0148999999999999</v>
      </c>
      <c r="GY51" s="165">
        <v>7.8390000000000004</v>
      </c>
      <c r="GZ51" s="165">
        <v>8.1021999999999998</v>
      </c>
      <c r="HA51" s="166"/>
      <c r="HB51" s="165">
        <v>8.9870000000000001</v>
      </c>
      <c r="HC51" s="165">
        <v>11.578799999999999</v>
      </c>
      <c r="HD51" s="165">
        <v>2.5099999999999998</v>
      </c>
      <c r="HE51" s="165">
        <v>-9.2584</v>
      </c>
      <c r="HF51" s="165">
        <v>-10.4809</v>
      </c>
      <c r="HG51" s="165">
        <v>34.441299999999998</v>
      </c>
      <c r="HH51" s="165">
        <v>11.3992</v>
      </c>
      <c r="HI51" s="165">
        <v>16.936199999999999</v>
      </c>
      <c r="HJ51" s="165">
        <v>17.177499999999998</v>
      </c>
      <c r="HK51" s="165">
        <v>-8.6471</v>
      </c>
      <c r="HL51" s="166"/>
      <c r="HM51" s="165">
        <v>-12.559100000000001</v>
      </c>
      <c r="HN51" s="165">
        <v>-13.4071</v>
      </c>
      <c r="HO51" s="166"/>
      <c r="HP51" s="166"/>
      <c r="HQ51" s="165">
        <v>-13.4186</v>
      </c>
      <c r="HR51" s="165">
        <v>-12.869300000000001</v>
      </c>
      <c r="HS51" s="165">
        <v>-5.0688000000000004</v>
      </c>
      <c r="HT51" s="165">
        <v>-4.8522999999999996</v>
      </c>
      <c r="HU51" s="165">
        <v>21.52</v>
      </c>
      <c r="HV51" s="165">
        <v>21.71</v>
      </c>
      <c r="HW51" s="165">
        <v>-26.4</v>
      </c>
      <c r="HX51" s="165">
        <v>-26</v>
      </c>
      <c r="HY51" s="165">
        <v>0.9677</v>
      </c>
      <c r="HZ51" s="165">
        <v>-8.8000000000000007</v>
      </c>
      <c r="IA51" s="165">
        <v>80.858699999999999</v>
      </c>
      <c r="IB51" s="165">
        <v>12.484500000000001</v>
      </c>
      <c r="IC51" s="165">
        <v>12.447900000000001</v>
      </c>
      <c r="ID51" s="165">
        <v>-18.7</v>
      </c>
      <c r="IE51" s="165">
        <v>-32.9</v>
      </c>
      <c r="IF51" s="165">
        <v>-2.4</v>
      </c>
      <c r="IG51" s="165">
        <v>-3</v>
      </c>
      <c r="IH51" s="166"/>
      <c r="II51" s="165">
        <v>-17.770700000000001</v>
      </c>
      <c r="IJ51" s="165">
        <v>-87.268100000000004</v>
      </c>
      <c r="IK51" s="165">
        <v>21.021799999999999</v>
      </c>
      <c r="IL51" s="165">
        <v>-298.47210000000001</v>
      </c>
      <c r="IM51" s="165">
        <v>-47.936100000000003</v>
      </c>
      <c r="IN51" s="165">
        <v>-35.309899999999999</v>
      </c>
      <c r="IO51" s="165">
        <v>134.3203</v>
      </c>
      <c r="IP51" s="165">
        <v>35.091999999999999</v>
      </c>
      <c r="IQ51" s="165">
        <v>130.1455</v>
      </c>
      <c r="IR51" s="165">
        <v>123.0074</v>
      </c>
      <c r="IS51" s="165">
        <v>63.750999999999998</v>
      </c>
      <c r="IT51" s="165">
        <v>20.1279</v>
      </c>
      <c r="IU51" s="165">
        <v>19.654199999999999</v>
      </c>
      <c r="IV51" s="165">
        <v>-20.1526</v>
      </c>
      <c r="IW51" s="165">
        <v>228.96889999999999</v>
      </c>
      <c r="IX51" s="165">
        <v>-228.602</v>
      </c>
      <c r="IY51" s="165">
        <v>0.59560000000000002</v>
      </c>
      <c r="IZ51" s="165">
        <v>7.7104999999999997</v>
      </c>
      <c r="JA51" s="165">
        <v>-3.3045</v>
      </c>
      <c r="JB51" s="166"/>
      <c r="JC51" s="165">
        <v>-9.2799999999999994</v>
      </c>
      <c r="JD51" s="165">
        <v>-0.51400000000000001</v>
      </c>
      <c r="JE51" s="165">
        <v>-0.52100000000000002</v>
      </c>
      <c r="JF51" s="165">
        <v>5.6</v>
      </c>
      <c r="JG51" s="165">
        <v>-3.52</v>
      </c>
      <c r="JH51" s="165">
        <v>-2.3471000000000002</v>
      </c>
      <c r="JI51" s="165">
        <v>-1.9333</v>
      </c>
      <c r="JJ51" s="165">
        <v>4.9821</v>
      </c>
      <c r="JK51" s="165">
        <v>-5.4764999999999997</v>
      </c>
      <c r="JL51" s="165">
        <v>-3</v>
      </c>
      <c r="JM51" s="165">
        <v>-0.97399999999999998</v>
      </c>
      <c r="JN51" s="165">
        <v>-1.6080000000000001</v>
      </c>
      <c r="JO51" s="165">
        <v>0.59950000000000003</v>
      </c>
      <c r="JP51" s="165">
        <v>0.58930000000000005</v>
      </c>
      <c r="JQ51" s="165">
        <v>3.7780999999999998</v>
      </c>
      <c r="JR51" s="165">
        <v>3.2873999999999999</v>
      </c>
      <c r="JS51" s="165">
        <v>2.9436</v>
      </c>
      <c r="JT51" s="166"/>
      <c r="JU51" s="165">
        <v>19.2</v>
      </c>
      <c r="JV51" s="165">
        <v>2.7412999999999998</v>
      </c>
      <c r="JW51" s="165">
        <v>0.22</v>
      </c>
      <c r="JX51" s="166"/>
      <c r="JY51" s="165">
        <v>-8.9289000000000005</v>
      </c>
      <c r="JZ51" s="165">
        <v>-1.5853999999999999</v>
      </c>
      <c r="KA51" s="165">
        <v>-23.971699999999998</v>
      </c>
      <c r="KB51" s="165">
        <v>-8.0500000000000007</v>
      </c>
      <c r="KC51" s="165">
        <v>-5.069</v>
      </c>
      <c r="KD51" s="165">
        <v>-22.9666</v>
      </c>
      <c r="KE51" s="165">
        <v>-2.7875000000000001</v>
      </c>
      <c r="KF51" s="165">
        <v>-21.1</v>
      </c>
      <c r="KG51" s="165">
        <v>4.5999999999999996</v>
      </c>
      <c r="KH51" s="166"/>
      <c r="KI51" s="165">
        <v>-45.369300000000003</v>
      </c>
    </row>
    <row r="52" spans="1:295" ht="18" customHeight="1" x14ac:dyDescent="0.25">
      <c r="A52" s="160" t="s">
        <v>67</v>
      </c>
      <c r="B52" s="160" t="s">
        <v>805</v>
      </c>
      <c r="C52" s="164">
        <v>0</v>
      </c>
      <c r="D52" s="165">
        <v>3.0387</v>
      </c>
      <c r="E52" s="165">
        <v>-7.6684000000000001</v>
      </c>
      <c r="F52" s="165">
        <v>6.6612</v>
      </c>
      <c r="G52" s="165">
        <v>7.3587999999999996</v>
      </c>
      <c r="H52" s="166"/>
      <c r="I52" s="165">
        <v>12.696899999999999</v>
      </c>
      <c r="J52" s="166"/>
      <c r="K52" s="165">
        <v>11.338900000000001</v>
      </c>
      <c r="L52" s="165">
        <v>4.4988999999999999</v>
      </c>
      <c r="M52" s="165">
        <v>5.9</v>
      </c>
      <c r="N52" s="165">
        <v>-11.1</v>
      </c>
      <c r="O52" s="165">
        <v>-26.4</v>
      </c>
      <c r="P52" s="165">
        <v>2.2000000000000002</v>
      </c>
      <c r="Q52" s="165">
        <v>3.3119999999999998</v>
      </c>
      <c r="R52" s="165">
        <v>-15.4</v>
      </c>
      <c r="S52" s="165">
        <v>2.6379000000000001</v>
      </c>
      <c r="T52" s="165">
        <v>13.087400000000001</v>
      </c>
      <c r="U52" s="165">
        <v>4.2683</v>
      </c>
      <c r="V52" s="165">
        <v>4.1703999999999999</v>
      </c>
      <c r="W52" s="165">
        <v>7.6205999999999996</v>
      </c>
      <c r="X52" s="165">
        <v>3.9811999999999999</v>
      </c>
      <c r="Y52" s="165">
        <v>0.48559999999999998</v>
      </c>
      <c r="Z52" s="165">
        <v>1.9930000000000001</v>
      </c>
      <c r="AA52" s="166"/>
      <c r="AB52" s="165">
        <v>-0.68469999999999998</v>
      </c>
      <c r="AC52" s="165">
        <v>-0.85599999999999998</v>
      </c>
      <c r="AD52" s="165">
        <v>-0.83199999999999996</v>
      </c>
      <c r="AE52" s="165">
        <v>14.13</v>
      </c>
      <c r="AF52" s="165">
        <v>-11.1</v>
      </c>
      <c r="AG52" s="165">
        <v>-4.4000000000000004</v>
      </c>
      <c r="AH52" s="165">
        <v>0.27300000000000002</v>
      </c>
      <c r="AI52" s="165">
        <v>0.21199999999999999</v>
      </c>
      <c r="AJ52" s="165">
        <v>-13.37</v>
      </c>
      <c r="AK52" s="165">
        <v>-13.38</v>
      </c>
      <c r="AL52" s="166"/>
      <c r="AM52" s="165">
        <v>-12.07</v>
      </c>
      <c r="AN52" s="165">
        <v>-12</v>
      </c>
      <c r="AO52" s="165">
        <v>4.6384999999999996</v>
      </c>
      <c r="AP52" s="165">
        <v>4.0852000000000004</v>
      </c>
      <c r="AQ52" s="165">
        <v>19.8642</v>
      </c>
      <c r="AR52" s="165">
        <v>21.151299999999999</v>
      </c>
      <c r="AS52" s="165">
        <v>-14.757099999999999</v>
      </c>
      <c r="AT52" s="165">
        <v>-8.8413000000000004</v>
      </c>
      <c r="AU52" s="165">
        <v>-8.5479000000000003</v>
      </c>
      <c r="AV52" s="165">
        <v>2.0480999999999998</v>
      </c>
      <c r="AW52" s="165">
        <v>2.1067</v>
      </c>
      <c r="AX52" s="165">
        <v>-16.343</v>
      </c>
      <c r="AY52" s="165">
        <v>-14.1997</v>
      </c>
      <c r="AZ52" s="165">
        <v>1.5905</v>
      </c>
      <c r="BA52" s="165">
        <v>8.7927</v>
      </c>
      <c r="BB52" s="165">
        <v>109.77970000000001</v>
      </c>
      <c r="BC52" s="165">
        <v>7.7953000000000001</v>
      </c>
      <c r="BD52" s="165">
        <v>-4.4000000000000004</v>
      </c>
      <c r="BE52" s="165">
        <v>-4.4000000000000004</v>
      </c>
      <c r="BF52" s="165">
        <v>-26.491900000000001</v>
      </c>
      <c r="BG52" s="165">
        <v>-26.006799999999998</v>
      </c>
      <c r="BH52" s="165">
        <v>-2.8127</v>
      </c>
      <c r="BI52" s="166"/>
      <c r="BJ52" s="165">
        <v>8.8339999999999996</v>
      </c>
      <c r="BK52" s="165">
        <v>6.9752999999999998</v>
      </c>
      <c r="BL52" s="165">
        <v>0.83909999999999996</v>
      </c>
      <c r="BM52" s="165">
        <v>0.65010000000000001</v>
      </c>
      <c r="BN52" s="165">
        <v>-97.933899999999994</v>
      </c>
      <c r="BO52" s="165">
        <v>-8.0264000000000006</v>
      </c>
      <c r="BP52" s="165">
        <v>-8.2095000000000002</v>
      </c>
      <c r="BQ52" s="165">
        <v>89.666799999999995</v>
      </c>
      <c r="BR52" s="165">
        <v>-189.38849999999999</v>
      </c>
      <c r="BS52" s="166"/>
      <c r="BT52" s="166"/>
      <c r="BU52" s="166"/>
      <c r="BV52" s="165">
        <v>7.8639000000000001</v>
      </c>
      <c r="BW52" s="165">
        <v>5.09</v>
      </c>
      <c r="BX52" s="165">
        <v>2.88</v>
      </c>
      <c r="BY52" s="165">
        <v>-12.02</v>
      </c>
      <c r="BZ52" s="165">
        <v>-1.78</v>
      </c>
      <c r="CA52" s="165">
        <v>-10.310499999999999</v>
      </c>
      <c r="CB52" s="165">
        <v>-9.9085999999999999</v>
      </c>
      <c r="CC52" s="165">
        <v>24.869399999999999</v>
      </c>
      <c r="CD52" s="165">
        <v>24.147300000000001</v>
      </c>
      <c r="CE52" s="165">
        <v>-4.5102000000000002</v>
      </c>
      <c r="CF52" s="165">
        <v>-15.7386</v>
      </c>
      <c r="CG52" s="165">
        <v>-15.861599999999999</v>
      </c>
      <c r="CH52" s="165">
        <v>8.8184000000000005</v>
      </c>
      <c r="CI52" s="165">
        <v>21.244399999999999</v>
      </c>
      <c r="CJ52" s="166"/>
      <c r="CK52" s="166"/>
      <c r="CL52" s="165">
        <v>72.7</v>
      </c>
      <c r="CM52" s="165">
        <v>-39.700000000000003</v>
      </c>
      <c r="CN52" s="165">
        <v>-2.42</v>
      </c>
      <c r="CO52" s="165">
        <v>39.081600000000002</v>
      </c>
      <c r="CP52" s="165">
        <v>38.830800000000004</v>
      </c>
      <c r="CQ52" s="165">
        <v>37.539000000000001</v>
      </c>
      <c r="CR52" s="165">
        <v>25.669</v>
      </c>
      <c r="CS52" s="165">
        <v>26.192399999999999</v>
      </c>
      <c r="CT52" s="165">
        <v>-21.9925</v>
      </c>
      <c r="CU52" s="165">
        <v>-9.4862000000000002</v>
      </c>
      <c r="CV52" s="165">
        <v>-16.432700000000001</v>
      </c>
      <c r="CW52" s="165">
        <v>2.4641999999999999</v>
      </c>
      <c r="CX52" s="165">
        <v>25.81</v>
      </c>
      <c r="CY52" s="165">
        <v>18.73</v>
      </c>
      <c r="CZ52" s="165">
        <v>7.5049000000000001</v>
      </c>
      <c r="DA52" s="165">
        <v>7.8155999999999999</v>
      </c>
      <c r="DB52" s="165">
        <v>-9.39</v>
      </c>
      <c r="DC52" s="166"/>
      <c r="DD52" s="165">
        <v>-22.813300000000002</v>
      </c>
      <c r="DE52" s="165">
        <v>-22.442599999999999</v>
      </c>
      <c r="DF52" s="165">
        <v>66.167599999999993</v>
      </c>
      <c r="DG52" s="165">
        <v>1.52E-2</v>
      </c>
      <c r="DH52" s="165">
        <v>-4.4581999999999997</v>
      </c>
      <c r="DI52" s="166"/>
      <c r="DJ52" s="165">
        <v>10</v>
      </c>
      <c r="DK52" s="165">
        <v>-3.1238000000000001</v>
      </c>
      <c r="DL52" s="165">
        <v>0.37990000000000002</v>
      </c>
      <c r="DM52" s="165">
        <v>5.5248999999999997</v>
      </c>
      <c r="DN52" s="165">
        <v>7.2420999999999998</v>
      </c>
      <c r="DO52" s="165">
        <v>0.8</v>
      </c>
      <c r="DP52" s="165">
        <v>-0.83</v>
      </c>
      <c r="DQ52" s="165">
        <v>5.8280000000000003</v>
      </c>
      <c r="DR52" s="165">
        <v>-63.448599999999999</v>
      </c>
      <c r="DS52" s="166"/>
      <c r="DT52" s="165">
        <v>-6.25</v>
      </c>
      <c r="DU52" s="165">
        <v>8.42</v>
      </c>
      <c r="DV52" s="165">
        <v>26.95</v>
      </c>
      <c r="DW52" s="165">
        <v>-56.872700000000002</v>
      </c>
      <c r="DX52" s="165">
        <v>-28.709099999999999</v>
      </c>
      <c r="DY52" s="166"/>
      <c r="DZ52" s="165">
        <v>-38.545499999999997</v>
      </c>
      <c r="EA52" s="166"/>
      <c r="EB52" s="165">
        <v>-19.261099999999999</v>
      </c>
      <c r="EC52" s="165">
        <v>-31.595300000000002</v>
      </c>
      <c r="ED52" s="165">
        <v>-31.613299999999999</v>
      </c>
      <c r="EE52" s="165">
        <v>-22.6812</v>
      </c>
      <c r="EF52" s="165">
        <v>-25.291499999999999</v>
      </c>
      <c r="EG52" s="165">
        <v>-10.363</v>
      </c>
      <c r="EH52" s="165">
        <v>-147.14089999999999</v>
      </c>
      <c r="EI52" s="165">
        <v>-56.337899999999998</v>
      </c>
      <c r="EJ52" s="166"/>
      <c r="EK52" s="165">
        <v>-5.6817000000000002</v>
      </c>
      <c r="EL52" s="165">
        <v>-5.0789999999999997</v>
      </c>
      <c r="EM52" s="165">
        <v>18.759399999999999</v>
      </c>
      <c r="EN52" s="165">
        <v>-4.4379999999999997</v>
      </c>
      <c r="EO52" s="165">
        <v>-4.5575999999999999</v>
      </c>
      <c r="EP52" s="165">
        <v>-2.5640000000000001</v>
      </c>
      <c r="EQ52" s="165">
        <v>-28.2836</v>
      </c>
      <c r="ER52" s="165">
        <v>-27.734200000000001</v>
      </c>
      <c r="ES52" s="165">
        <v>8.0800999999999998</v>
      </c>
      <c r="ET52" s="166"/>
      <c r="EU52" s="165">
        <v>-11.79</v>
      </c>
      <c r="EV52" s="165">
        <v>0.2</v>
      </c>
      <c r="EW52" s="165">
        <v>1.4701</v>
      </c>
      <c r="EX52" s="165">
        <v>5.1435000000000004</v>
      </c>
      <c r="EY52" s="165">
        <v>-8.032</v>
      </c>
      <c r="EZ52" s="165">
        <v>-8.0022000000000002</v>
      </c>
      <c r="FA52" s="165">
        <v>6.8596000000000004</v>
      </c>
      <c r="FB52" s="165">
        <v>8.3085000000000004</v>
      </c>
      <c r="FC52" s="165">
        <v>-28.0945</v>
      </c>
      <c r="FD52" s="165">
        <v>3.5747</v>
      </c>
      <c r="FE52" s="166"/>
      <c r="FF52" s="165">
        <v>3.3536000000000001</v>
      </c>
      <c r="FG52" s="165">
        <v>4.8541999999999996</v>
      </c>
      <c r="FH52" s="165">
        <v>5.5148000000000001</v>
      </c>
      <c r="FI52" s="165">
        <v>4.0934999999999997</v>
      </c>
      <c r="FJ52" s="165">
        <v>-3.0142000000000002</v>
      </c>
      <c r="FK52" s="165">
        <v>-2.8468</v>
      </c>
      <c r="FL52" s="165">
        <v>-27.630299999999998</v>
      </c>
      <c r="FM52" s="165">
        <v>23.638100000000001</v>
      </c>
      <c r="FN52" s="165">
        <v>23.9237</v>
      </c>
      <c r="FO52" s="165">
        <v>-18.2849</v>
      </c>
      <c r="FP52" s="165">
        <v>0</v>
      </c>
      <c r="FQ52" s="165">
        <v>20.904900000000001</v>
      </c>
      <c r="FR52" s="165">
        <v>-17.89</v>
      </c>
      <c r="FS52" s="165">
        <v>-0.60560000000000003</v>
      </c>
      <c r="FT52" s="165">
        <v>0.29780000000000001</v>
      </c>
      <c r="FU52" s="165">
        <v>0.13</v>
      </c>
      <c r="FV52" s="165">
        <v>2.2799999999999998</v>
      </c>
      <c r="FW52" s="165">
        <v>-22.050799999999999</v>
      </c>
      <c r="FX52" s="166"/>
      <c r="FY52" s="165">
        <v>1.3140000000000001</v>
      </c>
      <c r="FZ52" s="165">
        <v>0.69299999999999995</v>
      </c>
      <c r="GA52" s="166"/>
      <c r="GB52" s="165">
        <v>-4.8099999999999996</v>
      </c>
      <c r="GC52" s="165">
        <v>7.2854000000000001</v>
      </c>
      <c r="GD52" s="165">
        <v>17.069900000000001</v>
      </c>
      <c r="GE52" s="165">
        <v>-4.28</v>
      </c>
      <c r="GF52" s="165">
        <v>33.142699999999998</v>
      </c>
      <c r="GG52" s="166"/>
      <c r="GH52" s="165">
        <v>28.828499999999998</v>
      </c>
      <c r="GI52" s="165">
        <v>-8.7919999999999998</v>
      </c>
      <c r="GJ52" s="165">
        <v>-9.3131000000000004</v>
      </c>
      <c r="GK52" s="165">
        <v>3.2704</v>
      </c>
      <c r="GL52" s="166"/>
      <c r="GM52" s="166"/>
      <c r="GN52" s="165">
        <v>-13.341100000000001</v>
      </c>
      <c r="GO52" s="165">
        <v>-11.096</v>
      </c>
      <c r="GP52" s="165">
        <v>1.0528999999999999</v>
      </c>
      <c r="GQ52" s="165">
        <v>-24.118200000000002</v>
      </c>
      <c r="GR52" s="165">
        <v>9.1830999999999996</v>
      </c>
      <c r="GS52" s="165">
        <v>10.851599999999999</v>
      </c>
      <c r="GT52" s="165">
        <v>125.76349999999999</v>
      </c>
      <c r="GU52" s="165">
        <v>-3.1989999999999998</v>
      </c>
      <c r="GV52" s="165">
        <v>-8.4762000000000004</v>
      </c>
      <c r="GW52" s="165">
        <v>-6.7591999999999999</v>
      </c>
      <c r="GX52" s="165">
        <v>2.0579999999999998</v>
      </c>
      <c r="GY52" s="165">
        <v>7.3327</v>
      </c>
      <c r="GZ52" s="165">
        <v>7.4763000000000002</v>
      </c>
      <c r="HA52" s="165">
        <v>1.5241</v>
      </c>
      <c r="HB52" s="165">
        <v>8.3564000000000007</v>
      </c>
      <c r="HC52" s="165">
        <v>9.8872</v>
      </c>
      <c r="HD52" s="165">
        <v>1.26</v>
      </c>
      <c r="HE52" s="165">
        <v>-5.0762</v>
      </c>
      <c r="HF52" s="165">
        <v>-2.7361</v>
      </c>
      <c r="HG52" s="165">
        <v>32.088000000000001</v>
      </c>
      <c r="HH52" s="165">
        <v>6.2378999999999998</v>
      </c>
      <c r="HI52" s="165">
        <v>18.658200000000001</v>
      </c>
      <c r="HJ52" s="165">
        <v>20.0062</v>
      </c>
      <c r="HK52" s="165">
        <v>-9.3495000000000008</v>
      </c>
      <c r="HL52" s="166"/>
      <c r="HM52" s="165">
        <v>-12.455</v>
      </c>
      <c r="HN52" s="165">
        <v>-13.5389</v>
      </c>
      <c r="HO52" s="166"/>
      <c r="HP52" s="166"/>
      <c r="HQ52" s="165">
        <v>-13.847099999999999</v>
      </c>
      <c r="HR52" s="165">
        <v>-13.237399999999999</v>
      </c>
      <c r="HS52" s="165">
        <v>-2.1038999999999999</v>
      </c>
      <c r="HT52" s="165">
        <v>-2.3843000000000001</v>
      </c>
      <c r="HU52" s="165">
        <v>20.8</v>
      </c>
      <c r="HV52" s="165">
        <v>20.76</v>
      </c>
      <c r="HW52" s="165">
        <v>-25.6</v>
      </c>
      <c r="HX52" s="165">
        <v>-25.3</v>
      </c>
      <c r="HY52" s="165">
        <v>0.9677</v>
      </c>
      <c r="HZ52" s="165">
        <v>-9.52</v>
      </c>
      <c r="IA52" s="165">
        <v>83.354500000000002</v>
      </c>
      <c r="IB52" s="165">
        <v>10.6707</v>
      </c>
      <c r="IC52" s="165">
        <v>11.4339</v>
      </c>
      <c r="ID52" s="165">
        <v>-19.899999999999999</v>
      </c>
      <c r="IE52" s="165">
        <v>-34.1</v>
      </c>
      <c r="IF52" s="165">
        <v>-2</v>
      </c>
      <c r="IG52" s="165">
        <v>-2.5</v>
      </c>
      <c r="IH52" s="165">
        <v>-18.0063</v>
      </c>
      <c r="II52" s="165">
        <v>-17.817900000000002</v>
      </c>
      <c r="IJ52" s="165">
        <v>-77.497100000000003</v>
      </c>
      <c r="IK52" s="165">
        <v>14.809799999999999</v>
      </c>
      <c r="IL52" s="165">
        <v>-298.97390000000001</v>
      </c>
      <c r="IM52" s="165">
        <v>-48.281300000000002</v>
      </c>
      <c r="IN52" s="165">
        <v>-34.111199999999997</v>
      </c>
      <c r="IO52" s="165">
        <v>134.75550000000001</v>
      </c>
      <c r="IP52" s="165">
        <v>32.255200000000002</v>
      </c>
      <c r="IQ52" s="165">
        <v>129.7482</v>
      </c>
      <c r="IR52" s="165">
        <v>125.755</v>
      </c>
      <c r="IS52" s="165">
        <v>69.757000000000005</v>
      </c>
      <c r="IT52" s="165">
        <v>18.8369</v>
      </c>
      <c r="IU52" s="165">
        <v>18.4024</v>
      </c>
      <c r="IV52" s="165">
        <v>-20.904199999999999</v>
      </c>
      <c r="IW52" s="165">
        <v>230.35249999999999</v>
      </c>
      <c r="IX52" s="165">
        <v>-231.703</v>
      </c>
      <c r="IY52" s="165">
        <v>1.1779999999999999</v>
      </c>
      <c r="IZ52" s="165">
        <v>6.6325000000000003</v>
      </c>
      <c r="JA52" s="165">
        <v>-2.1326000000000001</v>
      </c>
      <c r="JB52" s="166"/>
      <c r="JC52" s="165">
        <v>-8.48</v>
      </c>
      <c r="JD52" s="165">
        <v>-0.218</v>
      </c>
      <c r="JE52" s="165">
        <v>-0.224</v>
      </c>
      <c r="JF52" s="165">
        <v>4.5599999999999996</v>
      </c>
      <c r="JG52" s="165">
        <v>-3.36</v>
      </c>
      <c r="JH52" s="165">
        <v>-1.8678999999999999</v>
      </c>
      <c r="JI52" s="165">
        <v>-2.9586999999999999</v>
      </c>
      <c r="JJ52" s="165">
        <v>4.2191000000000001</v>
      </c>
      <c r="JK52" s="165">
        <v>-5.2720000000000002</v>
      </c>
      <c r="JL52" s="165">
        <v>-2.9</v>
      </c>
      <c r="JM52" s="165">
        <v>-0.28499999999999998</v>
      </c>
      <c r="JN52" s="165">
        <v>-0.69399999999999995</v>
      </c>
      <c r="JO52" s="165">
        <v>1.9083000000000001</v>
      </c>
      <c r="JP52" s="165">
        <v>2.2038000000000002</v>
      </c>
      <c r="JQ52" s="165">
        <v>3.9028</v>
      </c>
      <c r="JR52" s="165">
        <v>3.3763999999999998</v>
      </c>
      <c r="JS52" s="165">
        <v>2.8523999999999998</v>
      </c>
      <c r="JT52" s="166"/>
      <c r="JU52" s="165">
        <v>19.8</v>
      </c>
      <c r="JV52" s="165">
        <v>2.9613999999999998</v>
      </c>
      <c r="JW52" s="165">
        <v>0.18</v>
      </c>
      <c r="JX52" s="166"/>
      <c r="JY52" s="165">
        <v>-9.2775999999999996</v>
      </c>
      <c r="JZ52" s="165">
        <v>-1.6175999999999999</v>
      </c>
      <c r="KA52" s="165">
        <v>-23.436399999999999</v>
      </c>
      <c r="KB52" s="165">
        <v>-8.5259999999999998</v>
      </c>
      <c r="KC52" s="165">
        <v>-5.8808999999999996</v>
      </c>
      <c r="KD52" s="165">
        <v>-22.820499999999999</v>
      </c>
      <c r="KE52" s="165">
        <v>-2.8433000000000002</v>
      </c>
      <c r="KF52" s="165">
        <v>-22.2</v>
      </c>
      <c r="KG52" s="165">
        <v>4.8</v>
      </c>
      <c r="KH52" s="166"/>
      <c r="KI52" s="165">
        <v>-47.541400000000003</v>
      </c>
    </row>
    <row r="53" spans="1:295" ht="18" customHeight="1" x14ac:dyDescent="0.25">
      <c r="A53" s="160" t="s">
        <v>67</v>
      </c>
      <c r="B53" s="160" t="s">
        <v>806</v>
      </c>
      <c r="C53" s="164">
        <v>0</v>
      </c>
      <c r="D53" s="165">
        <v>2.4681999999999999</v>
      </c>
      <c r="E53" s="165">
        <v>-6.9508000000000001</v>
      </c>
      <c r="F53" s="165">
        <v>6.8349000000000002</v>
      </c>
      <c r="G53" s="165">
        <v>7.4687999999999999</v>
      </c>
      <c r="H53" s="166"/>
      <c r="I53" s="165">
        <v>11.888400000000001</v>
      </c>
      <c r="J53" s="166"/>
      <c r="K53" s="165">
        <v>10.565799999999999</v>
      </c>
      <c r="L53" s="165">
        <v>3.9239000000000002</v>
      </c>
      <c r="M53" s="165">
        <v>5.5151000000000003</v>
      </c>
      <c r="N53" s="165">
        <v>-11.1</v>
      </c>
      <c r="O53" s="165">
        <v>-26.4</v>
      </c>
      <c r="P53" s="165">
        <v>2.2000000000000002</v>
      </c>
      <c r="Q53" s="165">
        <v>4.1399999999999997</v>
      </c>
      <c r="R53" s="165">
        <v>-15.4</v>
      </c>
      <c r="S53" s="165">
        <v>2.7730999999999999</v>
      </c>
      <c r="T53" s="165">
        <v>13.823700000000001</v>
      </c>
      <c r="U53" s="165">
        <v>3.2778</v>
      </c>
      <c r="V53" s="165">
        <v>3.1987999999999999</v>
      </c>
      <c r="W53" s="165">
        <v>6.2049000000000003</v>
      </c>
      <c r="X53" s="165">
        <v>4.0926999999999998</v>
      </c>
      <c r="Y53" s="165">
        <v>-1.1961999999999999</v>
      </c>
      <c r="Z53" s="165">
        <v>2.1903999999999999</v>
      </c>
      <c r="AA53" s="166"/>
      <c r="AB53" s="165">
        <v>-0.6633</v>
      </c>
      <c r="AC53" s="165">
        <v>-0.92300000000000004</v>
      </c>
      <c r="AD53" s="165">
        <v>-0.92600000000000005</v>
      </c>
      <c r="AE53" s="165">
        <v>14.343</v>
      </c>
      <c r="AF53" s="165">
        <v>-8.8800000000000008</v>
      </c>
      <c r="AG53" s="165">
        <v>-6.6</v>
      </c>
      <c r="AH53" s="165">
        <v>0.55100000000000005</v>
      </c>
      <c r="AI53" s="165">
        <v>0.214</v>
      </c>
      <c r="AJ53" s="165">
        <v>-13.26</v>
      </c>
      <c r="AK53" s="165">
        <v>-13.19</v>
      </c>
      <c r="AL53" s="166"/>
      <c r="AM53" s="165">
        <v>-12.77</v>
      </c>
      <c r="AN53" s="165">
        <v>-12.8</v>
      </c>
      <c r="AO53" s="165">
        <v>4.3211000000000004</v>
      </c>
      <c r="AP53" s="165">
        <v>4.1867000000000001</v>
      </c>
      <c r="AQ53" s="165">
        <v>18.285299999999999</v>
      </c>
      <c r="AR53" s="165">
        <v>20.825600000000001</v>
      </c>
      <c r="AS53" s="165">
        <v>-13.660399999999999</v>
      </c>
      <c r="AT53" s="165">
        <v>-7.6356999999999999</v>
      </c>
      <c r="AU53" s="165">
        <v>-7.6264000000000003</v>
      </c>
      <c r="AV53" s="165">
        <v>1.2822</v>
      </c>
      <c r="AW53" s="165">
        <v>1.7350000000000001</v>
      </c>
      <c r="AX53" s="165">
        <v>-17.012799999999999</v>
      </c>
      <c r="AY53" s="165">
        <v>-14.0657</v>
      </c>
      <c r="AZ53" s="165">
        <v>1.5905</v>
      </c>
      <c r="BA53" s="165">
        <v>8.4410000000000007</v>
      </c>
      <c r="BB53" s="165">
        <v>110.45780000000001</v>
      </c>
      <c r="BC53" s="165">
        <v>9.2736999999999998</v>
      </c>
      <c r="BD53" s="165">
        <v>-6.2</v>
      </c>
      <c r="BE53" s="165">
        <v>-6.3</v>
      </c>
      <c r="BF53" s="165">
        <v>-28.623200000000001</v>
      </c>
      <c r="BG53" s="165">
        <v>-28.1358</v>
      </c>
      <c r="BH53" s="165">
        <v>-2.6749000000000001</v>
      </c>
      <c r="BI53" s="166"/>
      <c r="BJ53" s="165">
        <v>11.057399999999999</v>
      </c>
      <c r="BK53" s="165">
        <v>6.4263000000000003</v>
      </c>
      <c r="BL53" s="165">
        <v>0.59030000000000005</v>
      </c>
      <c r="BM53" s="165">
        <v>0.44119999999999998</v>
      </c>
      <c r="BN53" s="165">
        <v>-118.6559</v>
      </c>
      <c r="BO53" s="165">
        <v>8.0569000000000006</v>
      </c>
      <c r="BP53" s="165">
        <v>7.9348000000000001</v>
      </c>
      <c r="BQ53" s="165">
        <v>74.678799999999995</v>
      </c>
      <c r="BR53" s="165">
        <v>-189.23079999999999</v>
      </c>
      <c r="BS53" s="166"/>
      <c r="BT53" s="166"/>
      <c r="BU53" s="166"/>
      <c r="BV53" s="165">
        <v>8.9616000000000007</v>
      </c>
      <c r="BW53" s="165">
        <v>4.6900000000000004</v>
      </c>
      <c r="BX53" s="165">
        <v>1.19</v>
      </c>
      <c r="BY53" s="165">
        <v>-13.73</v>
      </c>
      <c r="BZ53" s="165">
        <v>-0.28000000000000003</v>
      </c>
      <c r="CA53" s="165">
        <v>-15.4009</v>
      </c>
      <c r="CB53" s="165">
        <v>-15.668799999999999</v>
      </c>
      <c r="CC53" s="165">
        <v>30.564900000000002</v>
      </c>
      <c r="CD53" s="165">
        <v>30.070900000000002</v>
      </c>
      <c r="CE53" s="165">
        <v>-6.3842999999999996</v>
      </c>
      <c r="CF53" s="165">
        <v>-32.098599999999998</v>
      </c>
      <c r="CG53" s="165">
        <v>-31.7926</v>
      </c>
      <c r="CH53" s="165">
        <v>11.3339</v>
      </c>
      <c r="CI53" s="165">
        <v>10.1035</v>
      </c>
      <c r="CJ53" s="166"/>
      <c r="CK53" s="166"/>
      <c r="CL53" s="165">
        <v>46.1</v>
      </c>
      <c r="CM53" s="165">
        <v>-17</v>
      </c>
      <c r="CN53" s="165">
        <v>-2.2400000000000002</v>
      </c>
      <c r="CO53" s="165">
        <v>23.7257</v>
      </c>
      <c r="CP53" s="165">
        <v>23.8843</v>
      </c>
      <c r="CQ53" s="165">
        <v>22.726900000000001</v>
      </c>
      <c r="CR53" s="165">
        <v>50.0871</v>
      </c>
      <c r="CS53" s="165">
        <v>51.180100000000003</v>
      </c>
      <c r="CT53" s="165">
        <v>-25.5092</v>
      </c>
      <c r="CU53" s="165">
        <v>-31.347899999999999</v>
      </c>
      <c r="CV53" s="165">
        <v>-20.526199999999999</v>
      </c>
      <c r="CW53" s="165">
        <v>2.1762999999999999</v>
      </c>
      <c r="CX53" s="165">
        <v>24.13</v>
      </c>
      <c r="CY53" s="165">
        <v>18.32</v>
      </c>
      <c r="CZ53" s="165">
        <v>6.5674000000000001</v>
      </c>
      <c r="DA53" s="165">
        <v>6.8390000000000004</v>
      </c>
      <c r="DB53" s="165">
        <v>-8.92</v>
      </c>
      <c r="DC53" s="166"/>
      <c r="DD53" s="165">
        <v>-11.6142</v>
      </c>
      <c r="DE53" s="165">
        <v>-11.6013</v>
      </c>
      <c r="DF53" s="165">
        <v>53.600700000000003</v>
      </c>
      <c r="DG53" s="165">
        <v>1.4999999999999999E-2</v>
      </c>
      <c r="DH53" s="165">
        <v>-4.4317000000000002</v>
      </c>
      <c r="DI53" s="165">
        <v>11</v>
      </c>
      <c r="DJ53" s="165">
        <v>12.3</v>
      </c>
      <c r="DK53" s="165">
        <v>-3.6646000000000001</v>
      </c>
      <c r="DL53" s="165">
        <v>-0.374</v>
      </c>
      <c r="DM53" s="165">
        <v>5.0518000000000001</v>
      </c>
      <c r="DN53" s="165">
        <v>6.3144</v>
      </c>
      <c r="DO53" s="165">
        <v>-0.08</v>
      </c>
      <c r="DP53" s="165">
        <v>-1.0900000000000001</v>
      </c>
      <c r="DQ53" s="165">
        <v>7.0834999999999999</v>
      </c>
      <c r="DR53" s="165">
        <v>-51.657899999999998</v>
      </c>
      <c r="DS53" s="166"/>
      <c r="DT53" s="165">
        <v>-16.43</v>
      </c>
      <c r="DU53" s="165">
        <v>6.65</v>
      </c>
      <c r="DV53" s="165">
        <v>34.549999999999997</v>
      </c>
      <c r="DW53" s="165">
        <v>-47.2</v>
      </c>
      <c r="DX53" s="165">
        <v>-23.5091</v>
      </c>
      <c r="DY53" s="166"/>
      <c r="DZ53" s="165">
        <v>-42.163600000000002</v>
      </c>
      <c r="EA53" s="166"/>
      <c r="EB53" s="165">
        <v>-16.892800000000001</v>
      </c>
      <c r="EC53" s="165">
        <v>-28.832599999999999</v>
      </c>
      <c r="ED53" s="165">
        <v>-28.302700000000002</v>
      </c>
      <c r="EE53" s="165">
        <v>-19.4191</v>
      </c>
      <c r="EF53" s="165">
        <v>-22.061199999999999</v>
      </c>
      <c r="EG53" s="165">
        <v>-10.297000000000001</v>
      </c>
      <c r="EH53" s="165">
        <v>-135.55690000000001</v>
      </c>
      <c r="EI53" s="165">
        <v>-51.948399999999999</v>
      </c>
      <c r="EJ53" s="166"/>
      <c r="EK53" s="165">
        <v>-5.3300999999999998</v>
      </c>
      <c r="EL53" s="165">
        <v>-4.6159999999999997</v>
      </c>
      <c r="EM53" s="165">
        <v>18.514700000000001</v>
      </c>
      <c r="EN53" s="165">
        <v>-6.4957000000000003</v>
      </c>
      <c r="EO53" s="165">
        <v>-6.2140000000000004</v>
      </c>
      <c r="EP53" s="165">
        <v>8.7200000000000006</v>
      </c>
      <c r="EQ53" s="165">
        <v>-29.611499999999999</v>
      </c>
      <c r="ER53" s="165">
        <v>-29.385999999999999</v>
      </c>
      <c r="ES53" s="165">
        <v>7.4</v>
      </c>
      <c r="ET53" s="166"/>
      <c r="EU53" s="165">
        <v>-11.97</v>
      </c>
      <c r="EV53" s="165">
        <v>2.8</v>
      </c>
      <c r="EW53" s="165">
        <v>1.2199</v>
      </c>
      <c r="EX53" s="165">
        <v>0.46839999999999998</v>
      </c>
      <c r="EY53" s="165">
        <v>-7.9324000000000003</v>
      </c>
      <c r="EZ53" s="165">
        <v>-7.8182</v>
      </c>
      <c r="FA53" s="165">
        <v>7.3593999999999999</v>
      </c>
      <c r="FB53" s="165">
        <v>7.6929999999999996</v>
      </c>
      <c r="FC53" s="165">
        <v>-27.122499999999999</v>
      </c>
      <c r="FD53" s="165">
        <v>3.5139</v>
      </c>
      <c r="FE53" s="166"/>
      <c r="FF53" s="165">
        <v>3.2519</v>
      </c>
      <c r="FG53" s="165">
        <v>0</v>
      </c>
      <c r="FH53" s="165">
        <v>0</v>
      </c>
      <c r="FI53" s="165">
        <v>0</v>
      </c>
      <c r="FJ53" s="165">
        <v>2.1768999999999998</v>
      </c>
      <c r="FK53" s="165">
        <v>2.3443999999999998</v>
      </c>
      <c r="FL53" s="165">
        <v>-28.3001</v>
      </c>
      <c r="FM53" s="165">
        <v>27.576899999999998</v>
      </c>
      <c r="FN53" s="165">
        <v>27.213100000000001</v>
      </c>
      <c r="FO53" s="165">
        <v>-19.026800000000001</v>
      </c>
      <c r="FP53" s="165">
        <v>0</v>
      </c>
      <c r="FQ53" s="165">
        <v>21.090399999999999</v>
      </c>
      <c r="FR53" s="165">
        <v>-17.41</v>
      </c>
      <c r="FS53" s="165">
        <v>-0.90410000000000001</v>
      </c>
      <c r="FT53" s="165">
        <v>0.3216</v>
      </c>
      <c r="FU53" s="165">
        <v>0.42</v>
      </c>
      <c r="FV53" s="165">
        <v>2.21</v>
      </c>
      <c r="FW53" s="165">
        <v>-22.022300000000001</v>
      </c>
      <c r="FX53" s="166"/>
      <c r="FY53" s="165">
        <v>1.1890000000000001</v>
      </c>
      <c r="FZ53" s="165">
        <v>0.70799999999999996</v>
      </c>
      <c r="GA53" s="166"/>
      <c r="GB53" s="165">
        <v>-3.83</v>
      </c>
      <c r="GC53" s="165">
        <v>6.3166000000000002</v>
      </c>
      <c r="GD53" s="165">
        <v>14.732100000000001</v>
      </c>
      <c r="GE53" s="165">
        <v>-4.2300000000000004</v>
      </c>
      <c r="GF53" s="165">
        <v>34.201999999999998</v>
      </c>
      <c r="GG53" s="166"/>
      <c r="GH53" s="165">
        <v>22.512499999999999</v>
      </c>
      <c r="GI53" s="165">
        <v>-5.2244999999999999</v>
      </c>
      <c r="GJ53" s="165">
        <v>-5.7165999999999997</v>
      </c>
      <c r="GK53" s="165">
        <v>2.9224000000000001</v>
      </c>
      <c r="GL53" s="166"/>
      <c r="GM53" s="166"/>
      <c r="GN53" s="165">
        <v>-12.646100000000001</v>
      </c>
      <c r="GO53" s="165">
        <v>-17.731200000000001</v>
      </c>
      <c r="GP53" s="165">
        <v>1.0157</v>
      </c>
      <c r="GQ53" s="165">
        <v>-20.881599999999999</v>
      </c>
      <c r="GR53" s="165">
        <v>9.2830999999999992</v>
      </c>
      <c r="GS53" s="165">
        <v>9.5852000000000004</v>
      </c>
      <c r="GT53" s="165">
        <v>119.4114</v>
      </c>
      <c r="GU53" s="165">
        <v>-0.2175</v>
      </c>
      <c r="GV53" s="165">
        <v>-8.6425999999999998</v>
      </c>
      <c r="GW53" s="165">
        <v>6.5073999999999996</v>
      </c>
      <c r="GX53" s="165">
        <v>2.0588000000000002</v>
      </c>
      <c r="GY53" s="165">
        <v>6.6734999999999998</v>
      </c>
      <c r="GZ53" s="165">
        <v>6.8672000000000004</v>
      </c>
      <c r="HA53" s="165">
        <v>2</v>
      </c>
      <c r="HB53" s="165">
        <v>9.4924999999999997</v>
      </c>
      <c r="HC53" s="165">
        <v>11.5107</v>
      </c>
      <c r="HD53" s="165">
        <v>2.93</v>
      </c>
      <c r="HE53" s="165">
        <v>-7.6365999999999996</v>
      </c>
      <c r="HF53" s="165">
        <v>-10.361700000000001</v>
      </c>
      <c r="HG53" s="165">
        <v>38.439300000000003</v>
      </c>
      <c r="HH53" s="165">
        <v>10.4267</v>
      </c>
      <c r="HI53" s="165">
        <v>18.636299999999999</v>
      </c>
      <c r="HJ53" s="165">
        <v>18.805399999999999</v>
      </c>
      <c r="HK53" s="165">
        <v>-9.0774000000000008</v>
      </c>
      <c r="HL53" s="166"/>
      <c r="HM53" s="165">
        <v>-11.4971</v>
      </c>
      <c r="HN53" s="165">
        <v>-11.837199999999999</v>
      </c>
      <c r="HO53" s="165">
        <v>33.697499999999998</v>
      </c>
      <c r="HP53" s="166"/>
      <c r="HQ53" s="165">
        <v>-10.9412</v>
      </c>
      <c r="HR53" s="165">
        <v>-10.282</v>
      </c>
      <c r="HS53" s="165">
        <v>-1.9544999999999999</v>
      </c>
      <c r="HT53" s="165">
        <v>-2.1551</v>
      </c>
      <c r="HU53" s="165">
        <v>17.71</v>
      </c>
      <c r="HV53" s="165">
        <v>17.670000000000002</v>
      </c>
      <c r="HW53" s="165">
        <v>-23.6</v>
      </c>
      <c r="HX53" s="165">
        <v>-23.7</v>
      </c>
      <c r="HY53" s="165">
        <v>0.9677</v>
      </c>
      <c r="HZ53" s="165">
        <v>-10.64</v>
      </c>
      <c r="IA53" s="165">
        <v>91.090599999999995</v>
      </c>
      <c r="IB53" s="165">
        <v>16.0991</v>
      </c>
      <c r="IC53" s="165">
        <v>16.0763</v>
      </c>
      <c r="ID53" s="165">
        <v>-20.3</v>
      </c>
      <c r="IE53" s="165">
        <v>-35.799999999999997</v>
      </c>
      <c r="IF53" s="165">
        <v>-5.4</v>
      </c>
      <c r="IG53" s="165">
        <v>-5.9</v>
      </c>
      <c r="IH53" s="165">
        <v>-17.6447</v>
      </c>
      <c r="II53" s="165">
        <v>-17.4877</v>
      </c>
      <c r="IJ53" s="165">
        <v>-78.463300000000004</v>
      </c>
      <c r="IK53" s="165">
        <v>18.067799999999998</v>
      </c>
      <c r="IL53" s="165">
        <v>-292.88549999999998</v>
      </c>
      <c r="IM53" s="165">
        <v>-41.028500000000001</v>
      </c>
      <c r="IN53" s="165">
        <v>-30.595800000000001</v>
      </c>
      <c r="IO53" s="165">
        <v>125.6464</v>
      </c>
      <c r="IP53" s="165">
        <v>43.550400000000003</v>
      </c>
      <c r="IQ53" s="165">
        <v>153.4829</v>
      </c>
      <c r="IR53" s="165">
        <v>109.2274</v>
      </c>
      <c r="IS53" s="165">
        <v>56.560400000000001</v>
      </c>
      <c r="IT53" s="165">
        <v>20.364599999999999</v>
      </c>
      <c r="IU53" s="165">
        <v>19.425899999999999</v>
      </c>
      <c r="IV53" s="165">
        <v>-40.081299999999999</v>
      </c>
      <c r="IW53" s="165">
        <v>228.01779999999999</v>
      </c>
      <c r="IX53" s="165">
        <v>-216.25239999999999</v>
      </c>
      <c r="IY53" s="165">
        <v>14.369400000000001</v>
      </c>
      <c r="IZ53" s="165">
        <v>-4.7777000000000003</v>
      </c>
      <c r="JA53" s="165">
        <v>-1.0779000000000001</v>
      </c>
      <c r="JB53" s="166"/>
      <c r="JC53" s="165">
        <v>-8.24</v>
      </c>
      <c r="JD53" s="165">
        <v>-0.13700000000000001</v>
      </c>
      <c r="JE53" s="165">
        <v>-0.14399999999999999</v>
      </c>
      <c r="JF53" s="165">
        <v>3.92</v>
      </c>
      <c r="JG53" s="165">
        <v>-2.72</v>
      </c>
      <c r="JH53" s="165">
        <v>-1.4283999999999999</v>
      </c>
      <c r="JI53" s="165">
        <v>-3.5447000000000002</v>
      </c>
      <c r="JJ53" s="165">
        <v>4.5731000000000002</v>
      </c>
      <c r="JK53" s="165">
        <v>-5.2415000000000003</v>
      </c>
      <c r="JL53" s="165">
        <v>-2.1</v>
      </c>
      <c r="JM53" s="165">
        <v>1.784</v>
      </c>
      <c r="JN53" s="165">
        <v>1.756</v>
      </c>
      <c r="JO53" s="165">
        <v>2.6288</v>
      </c>
      <c r="JP53" s="165">
        <v>3.0655999999999999</v>
      </c>
      <c r="JQ53" s="165">
        <v>3.5716000000000001</v>
      </c>
      <c r="JR53" s="165">
        <v>3.3986999999999998</v>
      </c>
      <c r="JS53" s="165">
        <v>3.472</v>
      </c>
      <c r="JT53" s="166"/>
      <c r="JU53" s="165">
        <v>20.5</v>
      </c>
      <c r="JV53" s="165">
        <v>3.7584</v>
      </c>
      <c r="JW53" s="165">
        <v>0.08</v>
      </c>
      <c r="JX53" s="166"/>
      <c r="JY53" s="165">
        <v>-9.2794000000000008</v>
      </c>
      <c r="JZ53" s="165">
        <v>-1.4117</v>
      </c>
      <c r="KA53" s="165">
        <v>-23.105399999999999</v>
      </c>
      <c r="KB53" s="165">
        <v>-8.8804999999999996</v>
      </c>
      <c r="KC53" s="165">
        <v>-5.5787000000000004</v>
      </c>
      <c r="KD53" s="165">
        <v>-22.0321</v>
      </c>
      <c r="KE53" s="165">
        <v>-2.6718000000000002</v>
      </c>
      <c r="KF53" s="165">
        <v>-23.2</v>
      </c>
      <c r="KG53" s="165">
        <v>6.1</v>
      </c>
      <c r="KH53" s="166"/>
      <c r="KI53" s="165">
        <v>-46.2348</v>
      </c>
    </row>
    <row r="54" spans="1:295" ht="18" customHeight="1" x14ac:dyDescent="0.25">
      <c r="A54" s="160" t="s">
        <v>67</v>
      </c>
      <c r="B54" s="160" t="s">
        <v>807</v>
      </c>
      <c r="C54" s="164">
        <v>0</v>
      </c>
      <c r="D54" s="165">
        <v>2.2483</v>
      </c>
      <c r="E54" s="165">
        <v>-6.7123999999999997</v>
      </c>
      <c r="F54" s="165">
        <v>6.6372999999999998</v>
      </c>
      <c r="G54" s="165">
        <v>7.0401999999999996</v>
      </c>
      <c r="H54" s="166"/>
      <c r="I54" s="165">
        <v>11.675800000000001</v>
      </c>
      <c r="J54" s="166"/>
      <c r="K54" s="165">
        <v>9.4314</v>
      </c>
      <c r="L54" s="165">
        <v>3.3879000000000001</v>
      </c>
      <c r="M54" s="165">
        <v>5.0267999999999997</v>
      </c>
      <c r="N54" s="165">
        <v>-8.8800000000000008</v>
      </c>
      <c r="O54" s="165">
        <v>-24.2</v>
      </c>
      <c r="P54" s="165">
        <v>-2.2000000000000002</v>
      </c>
      <c r="Q54" s="165">
        <v>3.3119999999999998</v>
      </c>
      <c r="R54" s="165">
        <v>-15.4</v>
      </c>
      <c r="S54" s="165">
        <v>2.9310999999999998</v>
      </c>
      <c r="T54" s="165">
        <v>13.2738</v>
      </c>
      <c r="U54" s="165">
        <v>3.1158000000000001</v>
      </c>
      <c r="V54" s="165">
        <v>2.9540000000000002</v>
      </c>
      <c r="W54" s="165">
        <v>5.6707999999999998</v>
      </c>
      <c r="X54" s="165">
        <v>3.6581000000000001</v>
      </c>
      <c r="Y54" s="165">
        <v>-1.2843</v>
      </c>
      <c r="Z54" s="165">
        <v>2.2366000000000001</v>
      </c>
      <c r="AA54" s="166"/>
      <c r="AB54" s="165">
        <v>-0.5736</v>
      </c>
      <c r="AC54" s="165">
        <v>-0.81499999999999995</v>
      </c>
      <c r="AD54" s="165">
        <v>-0.75800000000000001</v>
      </c>
      <c r="AE54" s="165">
        <v>13.88</v>
      </c>
      <c r="AF54" s="165">
        <v>-11.1</v>
      </c>
      <c r="AG54" s="165">
        <v>-8.8000000000000007</v>
      </c>
      <c r="AH54" s="165">
        <v>0.14399999999999999</v>
      </c>
      <c r="AI54" s="165">
        <v>0.2</v>
      </c>
      <c r="AJ54" s="165">
        <v>-12.62</v>
      </c>
      <c r="AK54" s="165">
        <v>-12.62</v>
      </c>
      <c r="AL54" s="166"/>
      <c r="AM54" s="165">
        <v>-12.96</v>
      </c>
      <c r="AN54" s="165">
        <v>-12.82</v>
      </c>
      <c r="AO54" s="165">
        <v>4.1426999999999996</v>
      </c>
      <c r="AP54" s="165">
        <v>4.2458</v>
      </c>
      <c r="AQ54" s="165">
        <v>16.966799999999999</v>
      </c>
      <c r="AR54" s="165">
        <v>17.933199999999999</v>
      </c>
      <c r="AS54" s="165">
        <v>-15.435600000000001</v>
      </c>
      <c r="AT54" s="165">
        <v>-6.43</v>
      </c>
      <c r="AU54" s="165">
        <v>-5.8235000000000001</v>
      </c>
      <c r="AV54" s="165">
        <v>19.536200000000001</v>
      </c>
      <c r="AW54" s="165">
        <v>18.500499999999999</v>
      </c>
      <c r="AX54" s="165">
        <v>-20.6297</v>
      </c>
      <c r="AY54" s="165">
        <v>-18.218399999999999</v>
      </c>
      <c r="AZ54" s="165">
        <v>3.5632999999999999</v>
      </c>
      <c r="BA54" s="165">
        <v>20.351500000000001</v>
      </c>
      <c r="BB54" s="165">
        <v>105.8613</v>
      </c>
      <c r="BC54" s="165">
        <v>8.8763000000000005</v>
      </c>
      <c r="BD54" s="165">
        <v>-5.6</v>
      </c>
      <c r="BE54" s="165">
        <v>-5.7</v>
      </c>
      <c r="BF54" s="165">
        <v>-26.896999999999998</v>
      </c>
      <c r="BG54" s="165">
        <v>-26.859100000000002</v>
      </c>
      <c r="BH54" s="165">
        <v>-2.4847999999999999</v>
      </c>
      <c r="BI54" s="166"/>
      <c r="BJ54" s="165">
        <v>11.869400000000001</v>
      </c>
      <c r="BK54" s="165">
        <v>6.7675999999999998</v>
      </c>
      <c r="BL54" s="165">
        <v>0.8175</v>
      </c>
      <c r="BM54" s="165">
        <v>0.54490000000000005</v>
      </c>
      <c r="BN54" s="165">
        <v>-107.8524</v>
      </c>
      <c r="BO54" s="165">
        <v>8.3620999999999999</v>
      </c>
      <c r="BP54" s="165">
        <v>7.9043000000000001</v>
      </c>
      <c r="BQ54" s="165">
        <v>60.997399999999999</v>
      </c>
      <c r="BR54" s="165">
        <v>-189.43940000000001</v>
      </c>
      <c r="BS54" s="166"/>
      <c r="BT54" s="166"/>
      <c r="BU54" s="166"/>
      <c r="BV54" s="165">
        <v>7.8639000000000001</v>
      </c>
      <c r="BW54" s="165">
        <v>4.54</v>
      </c>
      <c r="BX54" s="165">
        <v>0.82</v>
      </c>
      <c r="BY54" s="165">
        <v>-14.77</v>
      </c>
      <c r="BZ54" s="165">
        <v>-0.57999999999999996</v>
      </c>
      <c r="CA54" s="165">
        <v>-19.017700000000001</v>
      </c>
      <c r="CB54" s="165">
        <v>-19.017700000000001</v>
      </c>
      <c r="CC54" s="165">
        <v>25.290800000000001</v>
      </c>
      <c r="CD54" s="165">
        <v>24.839500000000001</v>
      </c>
      <c r="CE54" s="165">
        <v>-5.7915000000000001</v>
      </c>
      <c r="CF54" s="165">
        <v>-23.462299999999999</v>
      </c>
      <c r="CG54" s="165">
        <v>-23.030200000000001</v>
      </c>
      <c r="CH54" s="165">
        <v>11.199199999999999</v>
      </c>
      <c r="CI54" s="165">
        <v>11.5025</v>
      </c>
      <c r="CJ54" s="166"/>
      <c r="CK54" s="166"/>
      <c r="CL54" s="165">
        <v>43.3</v>
      </c>
      <c r="CM54" s="165">
        <v>-17.600000000000001</v>
      </c>
      <c r="CN54" s="165">
        <v>-2.11</v>
      </c>
      <c r="CO54" s="165">
        <v>26.046299999999999</v>
      </c>
      <c r="CP54" s="165">
        <v>25.784099999999999</v>
      </c>
      <c r="CQ54" s="165">
        <v>25.044599999999999</v>
      </c>
      <c r="CR54" s="165">
        <v>54.075099999999999</v>
      </c>
      <c r="CS54" s="165">
        <v>54.342700000000001</v>
      </c>
      <c r="CT54" s="165">
        <v>-22.7394</v>
      </c>
      <c r="CU54" s="165">
        <v>-36.611499999999999</v>
      </c>
      <c r="CV54" s="165">
        <v>-17.4057</v>
      </c>
      <c r="CW54" s="165">
        <v>2.2210000000000001</v>
      </c>
      <c r="CX54" s="165">
        <v>23.95</v>
      </c>
      <c r="CY54" s="165">
        <v>16.899999999999999</v>
      </c>
      <c r="CZ54" s="165">
        <v>6.4111000000000002</v>
      </c>
      <c r="DA54" s="165">
        <v>6.5460000000000003</v>
      </c>
      <c r="DB54" s="165">
        <v>-8.5299999999999994</v>
      </c>
      <c r="DC54" s="166"/>
      <c r="DD54" s="165">
        <v>-12.5693</v>
      </c>
      <c r="DE54" s="165">
        <v>-11.957700000000001</v>
      </c>
      <c r="DF54" s="165">
        <v>45.423000000000002</v>
      </c>
      <c r="DG54" s="165">
        <v>1.4999999999999999E-2</v>
      </c>
      <c r="DH54" s="165">
        <v>-4.3282999999999996</v>
      </c>
      <c r="DI54" s="165">
        <v>13.4</v>
      </c>
      <c r="DJ54" s="166"/>
      <c r="DK54" s="165">
        <v>-4.5763999999999996</v>
      </c>
      <c r="DL54" s="165">
        <v>-1.1220000000000001</v>
      </c>
      <c r="DM54" s="165">
        <v>5.5248999999999997</v>
      </c>
      <c r="DN54" s="165">
        <v>5.2011000000000003</v>
      </c>
      <c r="DO54" s="165">
        <v>-0.84</v>
      </c>
      <c r="DP54" s="165">
        <v>-1.45</v>
      </c>
      <c r="DQ54" s="165">
        <v>7.2694999999999999</v>
      </c>
      <c r="DR54" s="165">
        <v>-45.092599999999997</v>
      </c>
      <c r="DS54" s="166"/>
      <c r="DT54" s="165">
        <v>-17.329999999999998</v>
      </c>
      <c r="DU54" s="165">
        <v>5.26</v>
      </c>
      <c r="DV54" s="165">
        <v>34.25</v>
      </c>
      <c r="DW54" s="165">
        <v>-41.090899999999998</v>
      </c>
      <c r="DX54" s="165">
        <v>-20.2636</v>
      </c>
      <c r="DY54" s="166"/>
      <c r="DZ54" s="165">
        <v>-40.881799999999998</v>
      </c>
      <c r="EA54" s="165">
        <v>10.0143</v>
      </c>
      <c r="EB54" s="165">
        <v>-17.895</v>
      </c>
      <c r="EC54" s="165">
        <v>-29.504799999999999</v>
      </c>
      <c r="ED54" s="165">
        <v>-29.304600000000001</v>
      </c>
      <c r="EE54" s="165">
        <v>-14.2021</v>
      </c>
      <c r="EF54" s="165">
        <v>-20.220199999999998</v>
      </c>
      <c r="EG54" s="165">
        <v>-11.224</v>
      </c>
      <c r="EH54" s="165">
        <v>-129.9853</v>
      </c>
      <c r="EI54" s="165">
        <v>-51.652799999999999</v>
      </c>
      <c r="EJ54" s="166"/>
      <c r="EK54" s="165">
        <v>-5.3327</v>
      </c>
      <c r="EL54" s="165">
        <v>-4.57</v>
      </c>
      <c r="EM54" s="165">
        <v>13.859</v>
      </c>
      <c r="EN54" s="165">
        <v>-7.5842999999999998</v>
      </c>
      <c r="EO54" s="165">
        <v>-10.828099999999999</v>
      </c>
      <c r="EP54" s="165">
        <v>9.2319999999999993</v>
      </c>
      <c r="EQ54" s="165">
        <v>-29.7758</v>
      </c>
      <c r="ER54" s="165">
        <v>-28.231000000000002</v>
      </c>
      <c r="ES54" s="165">
        <v>5.3078000000000003</v>
      </c>
      <c r="ET54" s="165">
        <v>0</v>
      </c>
      <c r="EU54" s="165">
        <v>-11.14</v>
      </c>
      <c r="EV54" s="165">
        <v>-2</v>
      </c>
      <c r="EW54" s="165">
        <v>1.2193000000000001</v>
      </c>
      <c r="EX54" s="165">
        <v>1.353</v>
      </c>
      <c r="EY54" s="165">
        <v>-8.5045000000000002</v>
      </c>
      <c r="EZ54" s="165">
        <v>-8.5442999999999998</v>
      </c>
      <c r="FA54" s="165">
        <v>7.431</v>
      </c>
      <c r="FB54" s="165">
        <v>7.6483999999999996</v>
      </c>
      <c r="FC54" s="165">
        <v>-27.956600000000002</v>
      </c>
      <c r="FD54" s="165">
        <v>3.7240000000000002</v>
      </c>
      <c r="FE54" s="166"/>
      <c r="FF54" s="165">
        <v>3.4668999999999999</v>
      </c>
      <c r="FG54" s="165">
        <v>0</v>
      </c>
      <c r="FH54" s="165">
        <v>0</v>
      </c>
      <c r="FI54" s="165">
        <v>0</v>
      </c>
      <c r="FJ54" s="165">
        <v>6.3632999999999997</v>
      </c>
      <c r="FK54" s="165">
        <v>6.1959</v>
      </c>
      <c r="FL54" s="165">
        <v>-29.639800000000001</v>
      </c>
      <c r="FM54" s="165">
        <v>25.218599999999999</v>
      </c>
      <c r="FN54" s="165">
        <v>24.950900000000001</v>
      </c>
      <c r="FO54" s="165">
        <v>-19.441600000000001</v>
      </c>
      <c r="FP54" s="165">
        <v>0</v>
      </c>
      <c r="FQ54" s="165">
        <v>19.9283</v>
      </c>
      <c r="FR54" s="165">
        <v>-18.5</v>
      </c>
      <c r="FS54" s="165">
        <v>-1.6109</v>
      </c>
      <c r="FT54" s="165">
        <v>0.31519999999999998</v>
      </c>
      <c r="FU54" s="165">
        <v>1.1399999999999999</v>
      </c>
      <c r="FV54" s="165">
        <v>2.25</v>
      </c>
      <c r="FW54" s="165">
        <v>-19.413799999999998</v>
      </c>
      <c r="FX54" s="166"/>
      <c r="FY54" s="165">
        <v>1.1839999999999999</v>
      </c>
      <c r="FZ54" s="165">
        <v>0.32400000000000001</v>
      </c>
      <c r="GA54" s="166"/>
      <c r="GB54" s="165">
        <v>-4.1100000000000003</v>
      </c>
      <c r="GC54" s="165">
        <v>6.5801999999999996</v>
      </c>
      <c r="GD54" s="165">
        <v>14.249000000000001</v>
      </c>
      <c r="GE54" s="165">
        <v>-3.83</v>
      </c>
      <c r="GF54" s="165">
        <v>32.983899999999998</v>
      </c>
      <c r="GG54" s="166"/>
      <c r="GH54" s="165">
        <v>22.381499999999999</v>
      </c>
      <c r="GI54" s="165">
        <v>-5.0423999999999998</v>
      </c>
      <c r="GJ54" s="165">
        <v>-5.2803000000000004</v>
      </c>
      <c r="GK54" s="165">
        <v>2.7111000000000001</v>
      </c>
      <c r="GL54" s="166"/>
      <c r="GM54" s="166"/>
      <c r="GN54" s="166"/>
      <c r="GO54" s="165">
        <v>-16.7562</v>
      </c>
      <c r="GP54" s="165">
        <v>0.75049999999999994</v>
      </c>
      <c r="GQ54" s="165">
        <v>-21.8687</v>
      </c>
      <c r="GR54" s="165">
        <v>10.597</v>
      </c>
      <c r="GS54" s="165">
        <v>9.9947999999999997</v>
      </c>
      <c r="GT54" s="165">
        <v>119.6691</v>
      </c>
      <c r="GU54" s="165">
        <v>-1.1223000000000001</v>
      </c>
      <c r="GV54" s="165">
        <v>-9.6426999999999996</v>
      </c>
      <c r="GW54" s="165">
        <v>7.6997999999999998</v>
      </c>
      <c r="GX54" s="165">
        <v>2.0804</v>
      </c>
      <c r="GY54" s="165">
        <v>6.2853000000000003</v>
      </c>
      <c r="GZ54" s="165">
        <v>6.4321000000000002</v>
      </c>
      <c r="HA54" s="165">
        <v>1.6321000000000001</v>
      </c>
      <c r="HB54" s="165">
        <v>10.403499999999999</v>
      </c>
      <c r="HC54" s="165">
        <v>12.355499999999999</v>
      </c>
      <c r="HD54" s="165">
        <v>3.77</v>
      </c>
      <c r="HE54" s="165">
        <v>-7.6580000000000004</v>
      </c>
      <c r="HF54" s="165">
        <v>-6.59</v>
      </c>
      <c r="HG54" s="165">
        <v>37.208100000000002</v>
      </c>
      <c r="HH54" s="165">
        <v>9.2439</v>
      </c>
      <c r="HI54" s="165">
        <v>18.723600000000001</v>
      </c>
      <c r="HJ54" s="165">
        <v>19.367000000000001</v>
      </c>
      <c r="HK54" s="165">
        <v>-8.9293999999999993</v>
      </c>
      <c r="HL54" s="166"/>
      <c r="HM54" s="165">
        <v>-10.659599999999999</v>
      </c>
      <c r="HN54" s="165">
        <v>-11.2187</v>
      </c>
      <c r="HO54" s="166"/>
      <c r="HP54" s="165">
        <v>32.2121</v>
      </c>
      <c r="HQ54" s="165">
        <v>-11.3971</v>
      </c>
      <c r="HR54" s="165">
        <v>-11.089499999999999</v>
      </c>
      <c r="HS54" s="165">
        <v>-0.93220000000000003</v>
      </c>
      <c r="HT54" s="165">
        <v>-0.94379999999999997</v>
      </c>
      <c r="HU54" s="165">
        <v>18.02</v>
      </c>
      <c r="HV54" s="165">
        <v>18.02</v>
      </c>
      <c r="HW54" s="165">
        <v>-24.8</v>
      </c>
      <c r="HX54" s="165">
        <v>-25</v>
      </c>
      <c r="HY54" s="165">
        <v>1.0207999999999999</v>
      </c>
      <c r="HZ54" s="165">
        <v>-11.84</v>
      </c>
      <c r="IA54" s="165">
        <v>92.525300000000001</v>
      </c>
      <c r="IB54" s="165">
        <v>15.6746</v>
      </c>
      <c r="IC54" s="165">
        <v>15.6591</v>
      </c>
      <c r="ID54" s="165">
        <v>-20.8</v>
      </c>
      <c r="IE54" s="165">
        <v>-37.5</v>
      </c>
      <c r="IF54" s="165">
        <v>-4.0999999999999996</v>
      </c>
      <c r="IG54" s="165">
        <v>-4.7</v>
      </c>
      <c r="IH54" s="166"/>
      <c r="II54" s="165">
        <v>-17.4937</v>
      </c>
      <c r="IJ54" s="165">
        <v>-70.953599999999994</v>
      </c>
      <c r="IK54" s="165">
        <v>14.790900000000001</v>
      </c>
      <c r="IL54" s="165">
        <v>-293.5598</v>
      </c>
      <c r="IM54" s="165">
        <v>-40.983800000000002</v>
      </c>
      <c r="IN54" s="165">
        <v>-30.453399999999998</v>
      </c>
      <c r="IO54" s="165">
        <v>124.30840000000001</v>
      </c>
      <c r="IP54" s="165">
        <v>41.521500000000003</v>
      </c>
      <c r="IQ54" s="165">
        <v>152.4931</v>
      </c>
      <c r="IR54" s="165">
        <v>110.87309999999999</v>
      </c>
      <c r="IS54" s="165">
        <v>60.9358</v>
      </c>
      <c r="IT54" s="165">
        <v>24.1509</v>
      </c>
      <c r="IU54" s="165">
        <v>22.482399999999998</v>
      </c>
      <c r="IV54" s="165">
        <v>-45.813000000000002</v>
      </c>
      <c r="IW54" s="165">
        <v>226.69390000000001</v>
      </c>
      <c r="IX54" s="165">
        <v>-216.02809999999999</v>
      </c>
      <c r="IY54" s="165">
        <v>10.8553</v>
      </c>
      <c r="IZ54" s="165">
        <v>-3.6848999999999998</v>
      </c>
      <c r="JA54" s="165">
        <v>-0.81910000000000005</v>
      </c>
      <c r="JB54" s="166"/>
      <c r="JC54" s="165">
        <v>-8.48</v>
      </c>
      <c r="JD54" s="165">
        <v>-0.17799999999999999</v>
      </c>
      <c r="JE54" s="165">
        <v>-0.185</v>
      </c>
      <c r="JF54" s="165">
        <v>4.88</v>
      </c>
      <c r="JG54" s="165">
        <v>-3.28</v>
      </c>
      <c r="JH54" s="165">
        <v>-2.3664999999999998</v>
      </c>
      <c r="JI54" s="165">
        <v>-3.1631999999999998</v>
      </c>
      <c r="JJ54" s="165">
        <v>7.3258999999999999</v>
      </c>
      <c r="JK54" s="165">
        <v>-8.5251999999999999</v>
      </c>
      <c r="JL54" s="165">
        <v>-1.6</v>
      </c>
      <c r="JM54" s="165">
        <v>0.64600000000000002</v>
      </c>
      <c r="JN54" s="165">
        <v>0.17399999999999999</v>
      </c>
      <c r="JO54" s="165">
        <v>2.6244999999999998</v>
      </c>
      <c r="JP54" s="166"/>
      <c r="JQ54" s="165">
        <v>4.4168000000000003</v>
      </c>
      <c r="JR54" s="165">
        <v>3.2557999999999998</v>
      </c>
      <c r="JS54" s="165">
        <v>3.4491000000000001</v>
      </c>
      <c r="JT54" s="166"/>
      <c r="JU54" s="165">
        <v>23</v>
      </c>
      <c r="JV54" s="165">
        <v>4.9953000000000003</v>
      </c>
      <c r="JW54" s="165">
        <v>0.02</v>
      </c>
      <c r="JX54" s="166"/>
      <c r="JY54" s="165">
        <v>-9.3816000000000006</v>
      </c>
      <c r="JZ54" s="165">
        <v>-1.6577</v>
      </c>
      <c r="KA54" s="165">
        <v>-23.361899999999999</v>
      </c>
      <c r="KB54" s="165">
        <v>-8.4868000000000006</v>
      </c>
      <c r="KC54" s="165">
        <v>-5.4212999999999996</v>
      </c>
      <c r="KD54" s="165">
        <v>-22.6172</v>
      </c>
      <c r="KE54" s="165">
        <v>-2.7764000000000002</v>
      </c>
      <c r="KF54" s="165">
        <v>-25.7</v>
      </c>
      <c r="KG54" s="165">
        <v>8.9</v>
      </c>
      <c r="KH54" s="166"/>
      <c r="KI54" s="165">
        <v>-46.723799999999997</v>
      </c>
    </row>
    <row r="55" spans="1:295" ht="18" customHeight="1" x14ac:dyDescent="0.25">
      <c r="A55" s="160" t="s">
        <v>67</v>
      </c>
      <c r="B55" s="160" t="s">
        <v>808</v>
      </c>
      <c r="C55" s="164">
        <v>0</v>
      </c>
      <c r="D55" s="165">
        <v>2.0124</v>
      </c>
      <c r="E55" s="165">
        <v>-6.4070999999999998</v>
      </c>
      <c r="F55" s="165">
        <v>5.5236000000000001</v>
      </c>
      <c r="G55" s="165">
        <v>6.6890999999999998</v>
      </c>
      <c r="H55" s="166"/>
      <c r="I55" s="165">
        <v>10.7653</v>
      </c>
      <c r="J55" s="166"/>
      <c r="K55" s="165">
        <v>8.7378</v>
      </c>
      <c r="L55" s="165">
        <v>3.2458999999999998</v>
      </c>
      <c r="M55" s="165">
        <v>4.6878000000000002</v>
      </c>
      <c r="N55" s="165">
        <v>-6.66</v>
      </c>
      <c r="O55" s="165">
        <v>-22</v>
      </c>
      <c r="P55" s="165">
        <v>0</v>
      </c>
      <c r="Q55" s="166"/>
      <c r="R55" s="165">
        <v>-15.4</v>
      </c>
      <c r="S55" s="165">
        <v>1.0088999999999999</v>
      </c>
      <c r="T55" s="165">
        <v>11.9207</v>
      </c>
      <c r="U55" s="165">
        <v>3.5445000000000002</v>
      </c>
      <c r="V55" s="165">
        <v>3.3142999999999998</v>
      </c>
      <c r="W55" s="165">
        <v>6.0842999999999998</v>
      </c>
      <c r="X55" s="165">
        <v>3.8803000000000001</v>
      </c>
      <c r="Y55" s="165">
        <v>-1.2349000000000001</v>
      </c>
      <c r="Z55" s="165">
        <v>2.1770999999999998</v>
      </c>
      <c r="AA55" s="166"/>
      <c r="AB55" s="165">
        <v>-0.63859999999999995</v>
      </c>
      <c r="AC55" s="165">
        <v>-0.63800000000000001</v>
      </c>
      <c r="AD55" s="165">
        <v>-0.68100000000000005</v>
      </c>
      <c r="AE55" s="165">
        <v>13.942</v>
      </c>
      <c r="AF55" s="165">
        <v>-13.32</v>
      </c>
      <c r="AG55" s="165">
        <v>-11</v>
      </c>
      <c r="AH55" s="165">
        <v>0.14899999999999999</v>
      </c>
      <c r="AI55" s="165">
        <v>0.193</v>
      </c>
      <c r="AJ55" s="165">
        <v>-12.52</v>
      </c>
      <c r="AK55" s="165">
        <v>-12.64</v>
      </c>
      <c r="AL55" s="166"/>
      <c r="AM55" s="165">
        <v>-12.16</v>
      </c>
      <c r="AN55" s="165">
        <v>-12.25</v>
      </c>
      <c r="AO55" s="165">
        <v>3.609</v>
      </c>
      <c r="AP55" s="165">
        <v>3.9411999999999998</v>
      </c>
      <c r="AQ55" s="165">
        <v>14.7134</v>
      </c>
      <c r="AR55" s="165">
        <v>14.9308</v>
      </c>
      <c r="AS55" s="165">
        <v>-23.429099999999998</v>
      </c>
      <c r="AT55" s="165">
        <v>-12.4582</v>
      </c>
      <c r="AU55" s="165">
        <v>-11.627800000000001</v>
      </c>
      <c r="AV55" s="165">
        <v>13.3286</v>
      </c>
      <c r="AW55" s="165">
        <v>7.6477000000000004</v>
      </c>
      <c r="AX55" s="165">
        <v>-24.916399999999999</v>
      </c>
      <c r="AY55" s="165">
        <v>-23.710799999999999</v>
      </c>
      <c r="AZ55" s="165">
        <v>1.196</v>
      </c>
      <c r="BA55" s="165">
        <v>5.6452</v>
      </c>
      <c r="BB55" s="165">
        <v>63.513199999999998</v>
      </c>
      <c r="BC55" s="165">
        <v>7.1731999999999996</v>
      </c>
      <c r="BD55" s="165">
        <v>-6.1</v>
      </c>
      <c r="BE55" s="165">
        <v>-6.1</v>
      </c>
      <c r="BF55" s="165">
        <v>-22.063300000000002</v>
      </c>
      <c r="BG55" s="165">
        <v>-20.8523</v>
      </c>
      <c r="BH55" s="165">
        <v>-2.1888999999999998</v>
      </c>
      <c r="BI55" s="166"/>
      <c r="BJ55" s="165">
        <v>7.6741000000000001</v>
      </c>
      <c r="BK55" s="165">
        <v>6.3612000000000002</v>
      </c>
      <c r="BL55" s="165">
        <v>0.59279999999999999</v>
      </c>
      <c r="BM55" s="165">
        <v>0.53039999999999998</v>
      </c>
      <c r="BN55" s="165">
        <v>-58.229300000000002</v>
      </c>
      <c r="BO55" s="165">
        <v>2.0142000000000002</v>
      </c>
      <c r="BP55" s="165">
        <v>1.9532</v>
      </c>
      <c r="BQ55" s="165">
        <v>48.4923</v>
      </c>
      <c r="BR55" s="165">
        <v>-175.77359999999999</v>
      </c>
      <c r="BS55" s="166"/>
      <c r="BT55" s="166"/>
      <c r="BU55" s="166"/>
      <c r="BV55" s="165">
        <v>5.7481999999999998</v>
      </c>
      <c r="BW55" s="165">
        <v>4.42</v>
      </c>
      <c r="BX55" s="165">
        <v>0.35</v>
      </c>
      <c r="BY55" s="165">
        <v>-15</v>
      </c>
      <c r="BZ55" s="165">
        <v>-0.4</v>
      </c>
      <c r="CA55" s="165">
        <v>-18.347899999999999</v>
      </c>
      <c r="CB55" s="165">
        <v>-18.6158</v>
      </c>
      <c r="CC55" s="165">
        <v>23.844899999999999</v>
      </c>
      <c r="CD55" s="165">
        <v>23.597300000000001</v>
      </c>
      <c r="CE55" s="165">
        <v>-5.4428999999999998</v>
      </c>
      <c r="CF55" s="165">
        <v>-20.904699999999998</v>
      </c>
      <c r="CG55" s="165">
        <v>-20.891999999999999</v>
      </c>
      <c r="CH55" s="165">
        <v>8.3546999999999993</v>
      </c>
      <c r="CI55" s="165">
        <v>11.0282</v>
      </c>
      <c r="CJ55" s="166"/>
      <c r="CK55" s="166"/>
      <c r="CL55" s="165">
        <v>42</v>
      </c>
      <c r="CM55" s="165">
        <v>-19.600000000000001</v>
      </c>
      <c r="CN55" s="165">
        <v>-2.2000000000000002</v>
      </c>
      <c r="CO55" s="165">
        <v>26.501799999999999</v>
      </c>
      <c r="CP55" s="165">
        <v>26.1648</v>
      </c>
      <c r="CQ55" s="165">
        <v>25.135300000000001</v>
      </c>
      <c r="CR55" s="165">
        <v>50.4589</v>
      </c>
      <c r="CS55" s="165">
        <v>50.972999999999999</v>
      </c>
      <c r="CT55" s="165">
        <v>-22.705200000000001</v>
      </c>
      <c r="CU55" s="165">
        <v>-32.392899999999997</v>
      </c>
      <c r="CV55" s="165">
        <v>-17.4831</v>
      </c>
      <c r="CW55" s="165">
        <v>1.9349000000000001</v>
      </c>
      <c r="CX55" s="165">
        <v>23.06</v>
      </c>
      <c r="CY55" s="165">
        <v>16.23</v>
      </c>
      <c r="CZ55" s="165">
        <v>5.6299000000000001</v>
      </c>
      <c r="DA55" s="165">
        <v>5.8624000000000001</v>
      </c>
      <c r="DB55" s="165">
        <v>-8.07</v>
      </c>
      <c r="DC55" s="166"/>
      <c r="DD55" s="165">
        <v>-12.9697</v>
      </c>
      <c r="DE55" s="165">
        <v>-12.532</v>
      </c>
      <c r="DF55" s="165">
        <v>45.585500000000003</v>
      </c>
      <c r="DG55" s="165">
        <v>1.49E-2</v>
      </c>
      <c r="DH55" s="165">
        <v>-4.0316000000000001</v>
      </c>
      <c r="DI55" s="166"/>
      <c r="DJ55" s="165">
        <v>14.7</v>
      </c>
      <c r="DK55" s="165">
        <v>-4.5227000000000004</v>
      </c>
      <c r="DL55" s="165">
        <v>-2.2441</v>
      </c>
      <c r="DM55" s="165">
        <v>4.2632000000000003</v>
      </c>
      <c r="DN55" s="165">
        <v>3.9022999999999999</v>
      </c>
      <c r="DO55" s="165">
        <v>-1.76</v>
      </c>
      <c r="DP55" s="165">
        <v>-1.36</v>
      </c>
      <c r="DQ55" s="165">
        <v>5.6420000000000003</v>
      </c>
      <c r="DR55" s="165">
        <v>-44.582500000000003</v>
      </c>
      <c r="DS55" s="166"/>
      <c r="DT55" s="165">
        <v>-17.98</v>
      </c>
      <c r="DU55" s="165">
        <v>4.55</v>
      </c>
      <c r="DV55" s="165">
        <v>33.590000000000003</v>
      </c>
      <c r="DW55" s="165">
        <v>-41</v>
      </c>
      <c r="DX55" s="165">
        <v>-20.172699999999999</v>
      </c>
      <c r="DY55" s="166"/>
      <c r="DZ55" s="165">
        <v>-37.918199999999999</v>
      </c>
      <c r="EA55" s="166"/>
      <c r="EB55" s="165">
        <v>-17.697800000000001</v>
      </c>
      <c r="EC55" s="165">
        <v>-29.332699999999999</v>
      </c>
      <c r="ED55" s="165">
        <v>-29.223099999999999</v>
      </c>
      <c r="EE55" s="165">
        <v>-18.688800000000001</v>
      </c>
      <c r="EF55" s="165">
        <v>-22.107199999999999</v>
      </c>
      <c r="EG55" s="165">
        <v>-10.882999999999999</v>
      </c>
      <c r="EH55" s="165">
        <v>-114.0821</v>
      </c>
      <c r="EI55" s="165">
        <v>-57.108600000000003</v>
      </c>
      <c r="EJ55" s="166"/>
      <c r="EK55" s="165">
        <v>-5.5297000000000001</v>
      </c>
      <c r="EL55" s="165">
        <v>-5.0686</v>
      </c>
      <c r="EM55" s="165">
        <v>17.561900000000001</v>
      </c>
      <c r="EN55" s="165">
        <v>-7.8441000000000001</v>
      </c>
      <c r="EO55" s="165">
        <v>-8.8775999999999993</v>
      </c>
      <c r="EP55" s="165">
        <v>17.423999999999999</v>
      </c>
      <c r="EQ55" s="165">
        <v>-30.005700000000001</v>
      </c>
      <c r="ER55" s="165">
        <v>-30.4177</v>
      </c>
      <c r="ES55" s="165">
        <v>6.3464</v>
      </c>
      <c r="ET55" s="165">
        <v>0</v>
      </c>
      <c r="EU55" s="165">
        <v>-19.53</v>
      </c>
      <c r="EV55" s="165">
        <v>3.9</v>
      </c>
      <c r="EW55" s="165">
        <v>0.93330000000000002</v>
      </c>
      <c r="EX55" s="165">
        <v>-1.0632999999999999</v>
      </c>
      <c r="EY55" s="165">
        <v>-8.1181999999999999</v>
      </c>
      <c r="EZ55" s="165">
        <v>-8.0763999999999996</v>
      </c>
      <c r="FA55" s="165">
        <v>7.5838000000000001</v>
      </c>
      <c r="FB55" s="165">
        <v>8.4201999999999995</v>
      </c>
      <c r="FC55" s="165">
        <v>-29.414300000000001</v>
      </c>
      <c r="FD55" s="165">
        <v>3.5270000000000001</v>
      </c>
      <c r="FE55" s="166"/>
      <c r="FF55" s="165">
        <v>3.3940999999999999</v>
      </c>
      <c r="FG55" s="165">
        <v>4.5262000000000002</v>
      </c>
      <c r="FH55" s="165">
        <v>4.4039999999999999</v>
      </c>
      <c r="FI55" s="165">
        <v>3.1389999999999998</v>
      </c>
      <c r="FJ55" s="165">
        <v>5.3586</v>
      </c>
      <c r="FK55" s="165">
        <v>5.0236999999999998</v>
      </c>
      <c r="FL55" s="165">
        <v>-30.644500000000001</v>
      </c>
      <c r="FM55" s="165">
        <v>23.829499999999999</v>
      </c>
      <c r="FN55" s="165">
        <v>23.418299999999999</v>
      </c>
      <c r="FO55" s="165">
        <v>-20.429099999999998</v>
      </c>
      <c r="FP55" s="165">
        <v>-9.2304999999999993</v>
      </c>
      <c r="FQ55" s="165">
        <v>23.092400000000001</v>
      </c>
      <c r="FR55" s="165">
        <v>-18.02</v>
      </c>
      <c r="FS55" s="165">
        <v>9.9299999999999999E-2</v>
      </c>
      <c r="FT55" s="165">
        <v>0.29780000000000001</v>
      </c>
      <c r="FU55" s="165">
        <v>0</v>
      </c>
      <c r="FV55" s="165">
        <v>1.99</v>
      </c>
      <c r="FW55" s="165">
        <v>-23.248899999999999</v>
      </c>
      <c r="FX55" s="166"/>
      <c r="FY55" s="165">
        <v>1.1080000000000001</v>
      </c>
      <c r="FZ55" s="165">
        <v>0.60399999999999998</v>
      </c>
      <c r="GA55" s="166"/>
      <c r="GB55" s="165">
        <v>-5.68</v>
      </c>
      <c r="GC55" s="165">
        <v>6.9259000000000004</v>
      </c>
      <c r="GD55" s="165">
        <v>16.430499999999999</v>
      </c>
      <c r="GE55" s="165">
        <v>-4.12</v>
      </c>
      <c r="GF55" s="165">
        <v>31.5442</v>
      </c>
      <c r="GG55" s="166"/>
      <c r="GH55" s="165">
        <v>22.231000000000002</v>
      </c>
      <c r="GI55" s="165">
        <v>-5.1651999999999996</v>
      </c>
      <c r="GJ55" s="165">
        <v>-5.5126999999999997</v>
      </c>
      <c r="GK55" s="165">
        <v>2.4803000000000002</v>
      </c>
      <c r="GL55" s="166"/>
      <c r="GM55" s="166"/>
      <c r="GN55" s="165">
        <v>-11.3637</v>
      </c>
      <c r="GO55" s="165">
        <v>-15.8835</v>
      </c>
      <c r="GP55" s="165">
        <v>1.3162</v>
      </c>
      <c r="GQ55" s="165">
        <v>-22.488499999999998</v>
      </c>
      <c r="GR55" s="165">
        <v>9.5557999999999996</v>
      </c>
      <c r="GS55" s="165">
        <v>10.143700000000001</v>
      </c>
      <c r="GT55" s="165">
        <v>122.96</v>
      </c>
      <c r="GU55" s="165">
        <v>-1.75</v>
      </c>
      <c r="GV55" s="165">
        <v>-8.9732000000000003</v>
      </c>
      <c r="GW55" s="165">
        <v>7.5762999999999998</v>
      </c>
      <c r="GX55" s="165">
        <v>2.0291999999999999</v>
      </c>
      <c r="GY55" s="165">
        <v>5.9337</v>
      </c>
      <c r="GZ55" s="165">
        <v>6.0208000000000004</v>
      </c>
      <c r="HA55" s="165">
        <v>1</v>
      </c>
      <c r="HB55" s="165">
        <v>8.5767000000000007</v>
      </c>
      <c r="HC55" s="165">
        <v>10.825100000000001</v>
      </c>
      <c r="HD55" s="165">
        <v>3.77</v>
      </c>
      <c r="HE55" s="165">
        <v>-8.2746999999999993</v>
      </c>
      <c r="HF55" s="165">
        <v>-7.7244999999999999</v>
      </c>
      <c r="HG55" s="165">
        <v>38.825800000000001</v>
      </c>
      <c r="HH55" s="165">
        <v>8.1196000000000002</v>
      </c>
      <c r="HI55" s="165">
        <v>17.4587</v>
      </c>
      <c r="HJ55" s="165">
        <v>18.237500000000001</v>
      </c>
      <c r="HK55" s="165">
        <v>-8.5220000000000002</v>
      </c>
      <c r="HL55" s="166"/>
      <c r="HM55" s="165">
        <v>-12.3383</v>
      </c>
      <c r="HN55" s="165">
        <v>-13.2569</v>
      </c>
      <c r="HO55" s="166"/>
      <c r="HP55" s="166"/>
      <c r="HQ55" s="165">
        <v>-11.2927</v>
      </c>
      <c r="HR55" s="165">
        <v>-10.683</v>
      </c>
      <c r="HS55" s="165">
        <v>-0.19589999999999999</v>
      </c>
      <c r="HT55" s="165">
        <v>-0.38119999999999998</v>
      </c>
      <c r="HU55" s="165">
        <v>18.760000000000002</v>
      </c>
      <c r="HV55" s="165">
        <v>18.93</v>
      </c>
      <c r="HW55" s="165">
        <v>-26.3</v>
      </c>
      <c r="HX55" s="165">
        <v>-25.5</v>
      </c>
      <c r="HY55" s="165">
        <v>0.94940000000000002</v>
      </c>
      <c r="HZ55" s="165">
        <v>-11.76</v>
      </c>
      <c r="IA55" s="165">
        <v>93.212599999999995</v>
      </c>
      <c r="IB55" s="165">
        <v>15.830399999999999</v>
      </c>
      <c r="IC55" s="165">
        <v>15.815799999999999</v>
      </c>
      <c r="ID55" s="165">
        <v>-20.399999999999999</v>
      </c>
      <c r="IE55" s="165">
        <v>-38.799999999999997</v>
      </c>
      <c r="IF55" s="165">
        <v>-4.5999999999999996</v>
      </c>
      <c r="IG55" s="165">
        <v>-5.0999999999999996</v>
      </c>
      <c r="IH55" s="166"/>
      <c r="II55" s="165">
        <v>-17.511500000000002</v>
      </c>
      <c r="IJ55" s="165">
        <v>-74.577299999999994</v>
      </c>
      <c r="IK55" s="165">
        <v>19.196100000000001</v>
      </c>
      <c r="IL55" s="165">
        <v>-297.29379999999998</v>
      </c>
      <c r="IM55" s="165">
        <v>-40.861199999999997</v>
      </c>
      <c r="IN55" s="165">
        <v>-30.146799999999999</v>
      </c>
      <c r="IO55" s="165">
        <v>126.1962</v>
      </c>
      <c r="IP55" s="165">
        <v>43.979500000000002</v>
      </c>
      <c r="IQ55" s="165">
        <v>160.316</v>
      </c>
      <c r="IR55" s="165">
        <v>110.9538</v>
      </c>
      <c r="IS55" s="165">
        <v>55.436500000000002</v>
      </c>
      <c r="IT55" s="165">
        <v>21.905799999999999</v>
      </c>
      <c r="IU55" s="165">
        <v>19.2545</v>
      </c>
      <c r="IV55" s="165">
        <v>-47.1143</v>
      </c>
      <c r="IW55" s="165">
        <v>228.4999</v>
      </c>
      <c r="IX55" s="165">
        <v>-215.56549999999999</v>
      </c>
      <c r="IY55" s="165">
        <v>8.8917000000000002</v>
      </c>
      <c r="IZ55" s="165">
        <v>-4.3479999999999999</v>
      </c>
      <c r="JA55" s="165">
        <v>-1.0779000000000001</v>
      </c>
      <c r="JB55" s="166"/>
      <c r="JC55" s="165">
        <v>-8.8000000000000007</v>
      </c>
      <c r="JD55" s="165">
        <v>-0.14000000000000001</v>
      </c>
      <c r="JE55" s="165">
        <v>-0.14899999999999999</v>
      </c>
      <c r="JF55" s="165">
        <v>4.72</v>
      </c>
      <c r="JG55" s="165">
        <v>-3.44</v>
      </c>
      <c r="JH55" s="165">
        <v>-2.1718999999999999</v>
      </c>
      <c r="JI55" s="165">
        <v>-2.6657999999999999</v>
      </c>
      <c r="JJ55" s="165">
        <v>7.2953000000000001</v>
      </c>
      <c r="JK55" s="165">
        <v>-8.7296999999999993</v>
      </c>
      <c r="JL55" s="165">
        <v>-1.8</v>
      </c>
      <c r="JM55" s="165">
        <v>0.24299999999999999</v>
      </c>
      <c r="JN55" s="165">
        <v>0.40100000000000002</v>
      </c>
      <c r="JO55" s="165">
        <v>2.8479000000000001</v>
      </c>
      <c r="JP55" s="166"/>
      <c r="JQ55" s="165">
        <v>3.6890000000000001</v>
      </c>
      <c r="JR55" s="165">
        <v>3.6600999999999999</v>
      </c>
      <c r="JS55" s="165">
        <v>3.1183999999999998</v>
      </c>
      <c r="JT55" s="166"/>
      <c r="JU55" s="165">
        <v>24.1</v>
      </c>
      <c r="JV55" s="165">
        <v>4.7859999999999996</v>
      </c>
      <c r="JW55" s="165">
        <v>-0.09</v>
      </c>
      <c r="JX55" s="166"/>
      <c r="JY55" s="165">
        <v>-8.7253000000000007</v>
      </c>
      <c r="JZ55" s="165">
        <v>-1.2856000000000001</v>
      </c>
      <c r="KA55" s="165">
        <v>-22.902899999999999</v>
      </c>
      <c r="KB55" s="165">
        <v>-7.2984999999999998</v>
      </c>
      <c r="KC55" s="165">
        <v>-4.7976999999999999</v>
      </c>
      <c r="KD55" s="165">
        <v>-23.071000000000002</v>
      </c>
      <c r="KE55" s="165">
        <v>-3.0590000000000002</v>
      </c>
      <c r="KF55" s="165">
        <v>-26.9</v>
      </c>
      <c r="KG55" s="165">
        <v>9.6</v>
      </c>
      <c r="KH55" s="166"/>
      <c r="KI55" s="165">
        <v>-51.686799999999998</v>
      </c>
    </row>
    <row r="56" spans="1:295" ht="18" customHeight="1" x14ac:dyDescent="0.25">
      <c r="A56" s="160" t="s">
        <v>809</v>
      </c>
      <c r="B56" s="160" t="s">
        <v>68</v>
      </c>
      <c r="C56" s="167">
        <v>0</v>
      </c>
      <c r="D56" s="168">
        <v>1.881</v>
      </c>
      <c r="E56" s="168">
        <v>-6.3002000000000002</v>
      </c>
      <c r="F56" s="168">
        <v>6.4328000000000003</v>
      </c>
      <c r="G56" s="168">
        <v>6.4211</v>
      </c>
      <c r="H56" s="169"/>
      <c r="I56" s="168">
        <v>10.7712</v>
      </c>
      <c r="J56" s="169"/>
      <c r="K56" s="168">
        <v>8.5304000000000002</v>
      </c>
      <c r="L56" s="168">
        <v>3.0278999999999998</v>
      </c>
      <c r="M56" s="168">
        <v>4.4396000000000004</v>
      </c>
      <c r="N56" s="168">
        <v>-4.4400000000000004</v>
      </c>
      <c r="O56" s="168">
        <v>-22</v>
      </c>
      <c r="P56" s="168">
        <v>-2.2000000000000002</v>
      </c>
      <c r="Q56" s="169"/>
      <c r="R56" s="168">
        <v>-15.4</v>
      </c>
      <c r="S56" s="168">
        <v>0.17100000000000001</v>
      </c>
      <c r="T56" s="168">
        <v>13.832800000000001</v>
      </c>
      <c r="U56" s="168">
        <v>2.9927000000000001</v>
      </c>
      <c r="V56" s="168">
        <v>2.9249000000000001</v>
      </c>
      <c r="W56" s="168">
        <v>5.5408999999999997</v>
      </c>
      <c r="X56" s="168">
        <v>3.8757000000000001</v>
      </c>
      <c r="Y56" s="168">
        <v>-0.74429999999999996</v>
      </c>
      <c r="Z56" s="168">
        <v>1.6051</v>
      </c>
      <c r="AA56" s="169"/>
      <c r="AB56" s="168">
        <v>-0.57999999999999996</v>
      </c>
      <c r="AC56" s="168">
        <v>-0.66300000000000003</v>
      </c>
      <c r="AD56" s="168">
        <v>-0.64</v>
      </c>
      <c r="AE56" s="168">
        <v>3.1960000000000002</v>
      </c>
      <c r="AF56" s="168">
        <v>-17.760000000000002</v>
      </c>
      <c r="AG56" s="168">
        <v>-11</v>
      </c>
      <c r="AH56" s="168">
        <v>-0.13</v>
      </c>
      <c r="AI56" s="168">
        <v>0.309</v>
      </c>
      <c r="AJ56" s="168">
        <v>-12.93</v>
      </c>
      <c r="AK56" s="168">
        <v>-12.96</v>
      </c>
      <c r="AL56" s="169"/>
      <c r="AM56" s="168">
        <v>-11.77</v>
      </c>
      <c r="AN56" s="168">
        <v>-12.02</v>
      </c>
      <c r="AO56" s="168">
        <v>2.9437000000000002</v>
      </c>
      <c r="AP56" s="168">
        <v>3.8883999999999999</v>
      </c>
      <c r="AQ56" s="168">
        <v>16.290600000000001</v>
      </c>
      <c r="AR56" s="168">
        <v>17.0855</v>
      </c>
      <c r="AS56" s="168">
        <v>-21.306999999999999</v>
      </c>
      <c r="AT56" s="168">
        <v>-10.9846</v>
      </c>
      <c r="AU56" s="168">
        <v>-10.2545</v>
      </c>
      <c r="AV56" s="168">
        <v>3.0396000000000001</v>
      </c>
      <c r="AW56" s="168">
        <v>0.45839999999999997</v>
      </c>
      <c r="AX56" s="168">
        <v>-24.380600000000001</v>
      </c>
      <c r="AY56" s="168">
        <v>-19.558</v>
      </c>
      <c r="AZ56" s="168">
        <v>0.8014</v>
      </c>
      <c r="BA56" s="168">
        <v>2.2452999999999999</v>
      </c>
      <c r="BB56" s="168">
        <v>54.669699999999999</v>
      </c>
      <c r="BC56" s="168">
        <v>7.9076000000000004</v>
      </c>
      <c r="BD56" s="168">
        <v>-6.3</v>
      </c>
      <c r="BE56" s="168">
        <v>-6.3</v>
      </c>
      <c r="BF56" s="168">
        <v>-23.464600000000001</v>
      </c>
      <c r="BG56" s="168">
        <v>-23.508500000000002</v>
      </c>
      <c r="BH56" s="168">
        <v>-2.4013</v>
      </c>
      <c r="BI56" s="169"/>
      <c r="BJ56" s="168">
        <v>8.1666000000000007</v>
      </c>
      <c r="BK56" s="168">
        <v>6.3978000000000002</v>
      </c>
      <c r="BL56" s="168">
        <v>0.47299999999999998</v>
      </c>
      <c r="BM56" s="168">
        <v>0.36959999999999998</v>
      </c>
      <c r="BN56" s="168">
        <v>-78.463099999999997</v>
      </c>
      <c r="BO56" s="168">
        <v>3.0213000000000001</v>
      </c>
      <c r="BP56" s="168">
        <v>3.2349999999999999</v>
      </c>
      <c r="BQ56" s="168">
        <v>66.329499999999996</v>
      </c>
      <c r="BR56" s="168">
        <v>-184.70689999999999</v>
      </c>
      <c r="BS56" s="169"/>
      <c r="BT56" s="169"/>
      <c r="BU56" s="169"/>
      <c r="BV56" s="168">
        <v>4.7004000000000001</v>
      </c>
      <c r="BW56" s="168">
        <v>4.54</v>
      </c>
      <c r="BX56" s="168">
        <v>0.52</v>
      </c>
      <c r="BY56" s="168">
        <v>-15.67</v>
      </c>
      <c r="BZ56" s="168">
        <v>-0.64</v>
      </c>
      <c r="CA56" s="168">
        <v>-19.6875</v>
      </c>
      <c r="CB56" s="168">
        <v>-18.4819</v>
      </c>
      <c r="CC56" s="168">
        <v>25.569400000000002</v>
      </c>
      <c r="CD56" s="168">
        <v>24.6951</v>
      </c>
      <c r="CE56" s="168">
        <v>-5.1227999999999998</v>
      </c>
      <c r="CF56" s="168">
        <v>-25.127800000000001</v>
      </c>
      <c r="CG56" s="168">
        <v>-24.7957</v>
      </c>
      <c r="CH56" s="168">
        <v>7.4675000000000002</v>
      </c>
      <c r="CI56" s="168">
        <v>8.6745999999999999</v>
      </c>
      <c r="CJ56" s="169"/>
      <c r="CK56" s="169"/>
      <c r="CL56" s="168">
        <v>34.299999999999997</v>
      </c>
      <c r="CM56" s="168">
        <v>-13.1</v>
      </c>
      <c r="CN56" s="168">
        <v>-2.19</v>
      </c>
      <c r="CO56" s="168">
        <v>22.371500000000001</v>
      </c>
      <c r="CP56" s="168">
        <v>22.157699999999998</v>
      </c>
      <c r="CQ56" s="168">
        <v>21.4864</v>
      </c>
      <c r="CR56" s="168">
        <v>53.014800000000001</v>
      </c>
      <c r="CS56" s="168">
        <v>53.016500000000001</v>
      </c>
      <c r="CT56" s="168">
        <v>-21.706700000000001</v>
      </c>
      <c r="CU56" s="168">
        <v>-35.6175</v>
      </c>
      <c r="CV56" s="168">
        <v>-17.0823</v>
      </c>
      <c r="CW56" s="168">
        <v>1.9879</v>
      </c>
      <c r="CX56" s="168">
        <v>23.85</v>
      </c>
      <c r="CY56" s="168">
        <v>16.95</v>
      </c>
      <c r="CZ56" s="168">
        <v>5.1611000000000002</v>
      </c>
      <c r="DA56" s="168">
        <v>5.4718</v>
      </c>
      <c r="DB56" s="168">
        <v>-7.87</v>
      </c>
      <c r="DC56" s="169"/>
      <c r="DD56" s="168">
        <v>-10.4046</v>
      </c>
      <c r="DE56" s="168">
        <v>-10.4346</v>
      </c>
      <c r="DF56" s="168">
        <v>43.636899999999997</v>
      </c>
      <c r="DG56" s="168">
        <v>1.5100000000000001E-2</v>
      </c>
      <c r="DH56" s="168">
        <v>-3.8738999999999999</v>
      </c>
      <c r="DI56" s="168">
        <v>15.8</v>
      </c>
      <c r="DJ56" s="169"/>
      <c r="DK56" s="168">
        <v>-4.4446000000000003</v>
      </c>
      <c r="DL56" s="168">
        <v>-2.6181000000000001</v>
      </c>
      <c r="DM56" s="168">
        <v>3.3169</v>
      </c>
      <c r="DN56" s="168">
        <v>3.1600999999999999</v>
      </c>
      <c r="DO56" s="168">
        <v>-2.3199999999999998</v>
      </c>
      <c r="DP56" s="168">
        <v>-1.1000000000000001</v>
      </c>
      <c r="DQ56" s="168">
        <v>6.1689999999999996</v>
      </c>
      <c r="DR56" s="168">
        <v>-42.6374</v>
      </c>
      <c r="DS56" s="169"/>
      <c r="DT56" s="168">
        <v>-17.809999999999999</v>
      </c>
      <c r="DU56" s="168">
        <v>3.65</v>
      </c>
      <c r="DV56" s="168">
        <v>32.67</v>
      </c>
      <c r="DW56" s="168">
        <v>-39.145499999999998</v>
      </c>
      <c r="DX56" s="168">
        <v>-19.2273</v>
      </c>
      <c r="DY56" s="169"/>
      <c r="DZ56" s="168">
        <v>-38.818199999999997</v>
      </c>
      <c r="EA56" s="169"/>
      <c r="EB56" s="168">
        <v>-21.1737</v>
      </c>
      <c r="EC56" s="168">
        <v>-31.602900000000002</v>
      </c>
      <c r="ED56" s="168">
        <v>-31.6312</v>
      </c>
      <c r="EE56" s="168">
        <v>-22.763500000000001</v>
      </c>
      <c r="EF56" s="168">
        <v>-25.216799999999999</v>
      </c>
      <c r="EG56" s="168">
        <v>-10.63</v>
      </c>
      <c r="EH56" s="168">
        <v>-133.398</v>
      </c>
      <c r="EI56" s="168">
        <v>-56.844099999999997</v>
      </c>
      <c r="EJ56" s="169"/>
      <c r="EK56" s="168">
        <v>-6.2225999999999999</v>
      </c>
      <c r="EL56" s="168">
        <v>-5.3345000000000002</v>
      </c>
      <c r="EM56" s="168">
        <v>18.259</v>
      </c>
      <c r="EN56" s="168">
        <v>-5.9044999999999996</v>
      </c>
      <c r="EO56" s="168">
        <v>-6.1635</v>
      </c>
      <c r="EP56" s="168">
        <v>3.0880000000000001</v>
      </c>
      <c r="EQ56" s="168">
        <v>-29.987100000000002</v>
      </c>
      <c r="ER56" s="168">
        <v>-29.436599999999999</v>
      </c>
      <c r="ES56" s="168">
        <v>7.6913999999999998</v>
      </c>
      <c r="ET56" s="168">
        <v>0</v>
      </c>
      <c r="EU56" s="168">
        <v>-15.74</v>
      </c>
      <c r="EV56" s="168">
        <v>-0.2</v>
      </c>
      <c r="EW56" s="168">
        <v>1.3536999999999999</v>
      </c>
      <c r="EX56" s="168">
        <v>3.6381999999999999</v>
      </c>
      <c r="EY56" s="168">
        <v>-7.7529000000000003</v>
      </c>
      <c r="EZ56" s="168">
        <v>-7.7054</v>
      </c>
      <c r="FA56" s="168">
        <v>7.4288999999999996</v>
      </c>
      <c r="FB56" s="168">
        <v>8.7025000000000006</v>
      </c>
      <c r="FC56" s="168">
        <v>-28.168500000000002</v>
      </c>
      <c r="FD56" s="168">
        <v>2.6360000000000001</v>
      </c>
      <c r="FE56" s="169"/>
      <c r="FF56" s="168">
        <v>2.3445</v>
      </c>
      <c r="FG56" s="168">
        <v>4.0530999999999997</v>
      </c>
      <c r="FH56" s="168">
        <v>4.0744999999999996</v>
      </c>
      <c r="FI56" s="168">
        <v>3.9167999999999998</v>
      </c>
      <c r="FJ56" s="168">
        <v>6.5308000000000002</v>
      </c>
      <c r="FK56" s="168">
        <v>6.8657000000000004</v>
      </c>
      <c r="FL56" s="168">
        <v>-29.974699999999999</v>
      </c>
      <c r="FM56" s="168">
        <v>24.758500000000002</v>
      </c>
      <c r="FN56" s="168">
        <v>24.749099999999999</v>
      </c>
      <c r="FO56" s="168">
        <v>-19.3797</v>
      </c>
      <c r="FP56" s="168">
        <v>0</v>
      </c>
      <c r="FQ56" s="168">
        <v>19.698799999999999</v>
      </c>
      <c r="FR56" s="168">
        <v>-18.05</v>
      </c>
      <c r="FS56" s="168">
        <v>-1.4168000000000001</v>
      </c>
      <c r="FT56" s="168">
        <v>0.29139999999999999</v>
      </c>
      <c r="FU56" s="168">
        <v>1.1399999999999999</v>
      </c>
      <c r="FV56" s="168">
        <v>2.38</v>
      </c>
      <c r="FW56" s="168">
        <v>-19.698399999999999</v>
      </c>
      <c r="FX56" s="169"/>
      <c r="FY56" s="168">
        <v>1.1679999999999999</v>
      </c>
      <c r="FZ56" s="168">
        <v>0.46500000000000002</v>
      </c>
      <c r="GA56" s="169"/>
      <c r="GB56" s="168">
        <v>-4.6399999999999997</v>
      </c>
      <c r="GC56" s="168">
        <v>4.4099000000000004</v>
      </c>
      <c r="GD56" s="168">
        <v>12.6511</v>
      </c>
      <c r="GE56" s="168">
        <v>-4.34</v>
      </c>
      <c r="GF56" s="168">
        <v>31.756699999999999</v>
      </c>
      <c r="GG56" s="169"/>
      <c r="GH56" s="168">
        <v>21.252700000000001</v>
      </c>
      <c r="GI56" s="168">
        <v>-4.5058999999999996</v>
      </c>
      <c r="GJ56" s="168">
        <v>-4.9999000000000002</v>
      </c>
      <c r="GK56" s="168">
        <v>2.3372999999999999</v>
      </c>
      <c r="GL56" s="169"/>
      <c r="GM56" s="169"/>
      <c r="GN56" s="169"/>
      <c r="GO56" s="168">
        <v>-16.593499999999999</v>
      </c>
      <c r="GP56" s="168">
        <v>1.4953000000000001</v>
      </c>
      <c r="GQ56" s="168">
        <v>-22.782900000000001</v>
      </c>
      <c r="GR56" s="168">
        <v>9.2406000000000006</v>
      </c>
      <c r="GS56" s="168">
        <v>8.1742000000000008</v>
      </c>
      <c r="GT56" s="168">
        <v>112.1534</v>
      </c>
      <c r="GU56" s="168">
        <v>-2.6291000000000002</v>
      </c>
      <c r="GV56" s="168">
        <v>-8.8635000000000002</v>
      </c>
      <c r="GW56" s="168">
        <v>7.8526999999999996</v>
      </c>
      <c r="GX56" s="168">
        <v>2.2894000000000001</v>
      </c>
      <c r="GY56" s="168">
        <v>5.8823999999999996</v>
      </c>
      <c r="GZ56" s="168">
        <v>5.9020999999999999</v>
      </c>
      <c r="HA56" s="168">
        <v>1.7062999999999999</v>
      </c>
      <c r="HB56" s="168">
        <v>9.5058000000000007</v>
      </c>
      <c r="HC56" s="168">
        <v>11.015599999999999</v>
      </c>
      <c r="HD56" s="168">
        <v>1.26</v>
      </c>
      <c r="HE56" s="168">
        <v>-9.4859000000000009</v>
      </c>
      <c r="HF56" s="168">
        <v>-18.328199999999999</v>
      </c>
      <c r="HG56" s="168">
        <v>36.043300000000002</v>
      </c>
      <c r="HH56" s="168">
        <v>17.567399999999999</v>
      </c>
      <c r="HI56" s="168">
        <v>16.982099999999999</v>
      </c>
      <c r="HJ56" s="168">
        <v>16.694099999999999</v>
      </c>
      <c r="HK56" s="168">
        <v>-8.6384000000000007</v>
      </c>
      <c r="HL56" s="169"/>
      <c r="HM56" s="168">
        <v>-11.623699999999999</v>
      </c>
      <c r="HN56" s="168">
        <v>-12.725099999999999</v>
      </c>
      <c r="HO56" s="169"/>
      <c r="HP56" s="169"/>
      <c r="HQ56" s="168">
        <v>-12.1936</v>
      </c>
      <c r="HR56" s="168">
        <v>-11.9519</v>
      </c>
      <c r="HS56" s="168">
        <v>0.96450000000000002</v>
      </c>
      <c r="HT56" s="168">
        <v>0.86519999999999997</v>
      </c>
      <c r="HU56" s="168">
        <v>19.96</v>
      </c>
      <c r="HV56" s="168">
        <v>20.14</v>
      </c>
      <c r="HW56" s="168">
        <v>-26.2</v>
      </c>
      <c r="HX56" s="168">
        <v>-26.3</v>
      </c>
      <c r="HY56" s="168">
        <v>1.0904</v>
      </c>
      <c r="HZ56" s="168">
        <v>-12.56</v>
      </c>
      <c r="IA56" s="168">
        <v>94.292199999999994</v>
      </c>
      <c r="IB56" s="168">
        <v>16.4678</v>
      </c>
      <c r="IC56" s="168">
        <v>16.454000000000001</v>
      </c>
      <c r="ID56" s="168">
        <v>-20.399999999999999</v>
      </c>
      <c r="IE56" s="168">
        <v>-38.799999999999997</v>
      </c>
      <c r="IF56" s="168">
        <v>-3.7</v>
      </c>
      <c r="IG56" s="168">
        <v>-4.2</v>
      </c>
      <c r="IH56" s="168">
        <v>-17.829799999999999</v>
      </c>
      <c r="II56" s="168">
        <v>-17.733799999999999</v>
      </c>
      <c r="IJ56" s="168">
        <v>-100.0977</v>
      </c>
      <c r="IK56" s="168">
        <v>26.9284</v>
      </c>
      <c r="IL56" s="168">
        <v>-294.17590000000001</v>
      </c>
      <c r="IM56" s="168">
        <v>-38.817900000000002</v>
      </c>
      <c r="IN56" s="168">
        <v>-33.159799999999997</v>
      </c>
      <c r="IO56" s="168">
        <v>119.2531</v>
      </c>
      <c r="IP56" s="168">
        <v>46.697200000000002</v>
      </c>
      <c r="IQ56" s="168">
        <v>160.4846</v>
      </c>
      <c r="IR56" s="168">
        <v>107.7513</v>
      </c>
      <c r="IS56" s="168">
        <v>52.604500000000002</v>
      </c>
      <c r="IT56" s="168">
        <v>21.6</v>
      </c>
      <c r="IU56" s="168">
        <v>21.023700000000002</v>
      </c>
      <c r="IV56" s="168">
        <v>-51.4816</v>
      </c>
      <c r="IW56" s="168">
        <v>223.21260000000001</v>
      </c>
      <c r="IX56" s="168">
        <v>-213.52600000000001</v>
      </c>
      <c r="IY56" s="168">
        <v>7.4831000000000003</v>
      </c>
      <c r="IZ56" s="168">
        <v>1.0628</v>
      </c>
      <c r="JA56" s="168">
        <v>-0.5847</v>
      </c>
      <c r="JB56" s="169"/>
      <c r="JC56" s="168">
        <v>-8.8000000000000007</v>
      </c>
      <c r="JD56" s="168">
        <v>0.215</v>
      </c>
      <c r="JE56" s="168">
        <v>0.20699999999999999</v>
      </c>
      <c r="JF56" s="168">
        <v>4.8</v>
      </c>
      <c r="JG56" s="168">
        <v>-3.52</v>
      </c>
      <c r="JH56" s="168">
        <v>-2.1842000000000001</v>
      </c>
      <c r="JI56" s="168">
        <v>-2.7237</v>
      </c>
      <c r="JJ56" s="168">
        <v>6.5629</v>
      </c>
      <c r="JK56" s="168">
        <v>-7.9393000000000002</v>
      </c>
      <c r="JL56" s="168">
        <v>-1.7</v>
      </c>
      <c r="JM56" s="168">
        <v>-1.0999999999999999E-2</v>
      </c>
      <c r="JN56" s="168">
        <v>0.152</v>
      </c>
      <c r="JO56" s="169"/>
      <c r="JP56" s="168">
        <v>3.3433000000000002</v>
      </c>
      <c r="JQ56" s="168">
        <v>3.7254999999999998</v>
      </c>
      <c r="JR56" s="168">
        <v>3.5396999999999998</v>
      </c>
      <c r="JS56" s="168">
        <v>3.09</v>
      </c>
      <c r="JT56" s="169"/>
      <c r="JU56" s="168">
        <v>24</v>
      </c>
      <c r="JV56" s="168">
        <v>3.3309000000000002</v>
      </c>
      <c r="JW56" s="168">
        <v>-7.0000000000000007E-2</v>
      </c>
      <c r="JX56" s="169"/>
      <c r="JY56" s="168">
        <v>-7.6986999999999997</v>
      </c>
      <c r="JZ56" s="168">
        <v>-2.3108</v>
      </c>
      <c r="KA56" s="168">
        <v>-23.283100000000001</v>
      </c>
      <c r="KB56" s="168">
        <v>-7.3672000000000004</v>
      </c>
      <c r="KC56" s="168">
        <v>-4.4066999999999998</v>
      </c>
      <c r="KD56" s="168">
        <v>-22.756</v>
      </c>
      <c r="KE56" s="168">
        <v>-3.5015999999999998</v>
      </c>
      <c r="KF56" s="168">
        <v>-26.5</v>
      </c>
      <c r="KG56" s="168">
        <v>9.3000000000000007</v>
      </c>
      <c r="KH56" s="169"/>
      <c r="KI56" s="168">
        <v>-51.514899999999997</v>
      </c>
    </row>
    <row r="57" spans="1:295" x14ac:dyDescent="0.25">
      <c r="A57" s="228" t="s">
        <v>821</v>
      </c>
      <c r="B57" s="228"/>
      <c r="C57" s="170">
        <v>0</v>
      </c>
      <c r="D57" s="170">
        <v>6.8749000000000002</v>
      </c>
      <c r="E57" s="170">
        <v>-6.3002000000000002</v>
      </c>
      <c r="F57" s="170">
        <v>8.3252000000000006</v>
      </c>
      <c r="G57" s="170">
        <v>8.8744999999999994</v>
      </c>
      <c r="H57" s="170">
        <v>0</v>
      </c>
      <c r="I57" s="170">
        <v>18.6341</v>
      </c>
      <c r="J57" s="170">
        <v>0</v>
      </c>
      <c r="K57" s="170">
        <v>25.7987</v>
      </c>
      <c r="L57" s="170">
        <v>11.557600000000001</v>
      </c>
      <c r="M57" s="170">
        <v>13.0131</v>
      </c>
      <c r="N57" s="170">
        <v>0</v>
      </c>
      <c r="O57" s="170">
        <v>-22</v>
      </c>
      <c r="P57" s="170">
        <v>17.600000000000001</v>
      </c>
      <c r="Q57" s="170">
        <v>11.592000000000001</v>
      </c>
      <c r="R57" s="170">
        <v>-15.4</v>
      </c>
      <c r="S57" s="170">
        <v>3.5874999999999999</v>
      </c>
      <c r="T57" s="170">
        <v>13.832800000000001</v>
      </c>
      <c r="U57" s="170">
        <v>6.3924000000000003</v>
      </c>
      <c r="V57" s="170">
        <v>6.3391999999999999</v>
      </c>
      <c r="W57" s="170">
        <v>10.972300000000001</v>
      </c>
      <c r="X57" s="170">
        <v>4.2187000000000001</v>
      </c>
      <c r="Y57" s="170">
        <v>2.2214999999999998</v>
      </c>
      <c r="Z57" s="170">
        <v>2.5562</v>
      </c>
      <c r="AA57" s="170">
        <v>0</v>
      </c>
      <c r="AB57" s="170">
        <v>-0.27629999999999999</v>
      </c>
      <c r="AC57" s="170">
        <v>-1.7000000000000001E-2</v>
      </c>
      <c r="AD57" s="170">
        <v>3.2000000000000001E-2</v>
      </c>
      <c r="AE57" s="170">
        <v>15.167999999999999</v>
      </c>
      <c r="AF57" s="170">
        <v>-4.4400000000000004</v>
      </c>
      <c r="AG57" s="170">
        <v>11</v>
      </c>
      <c r="AH57" s="170">
        <v>2.5350000000000001</v>
      </c>
      <c r="AI57" s="170">
        <v>0.33</v>
      </c>
      <c r="AJ57" s="170">
        <v>-8.1300000000000008</v>
      </c>
      <c r="AK57" s="170">
        <v>-8.11</v>
      </c>
      <c r="AL57" s="170">
        <v>-10</v>
      </c>
      <c r="AM57" s="170">
        <v>-8.8800000000000008</v>
      </c>
      <c r="AN57" s="170">
        <v>-8.98</v>
      </c>
      <c r="AO57" s="170">
        <v>7.8685999999999998</v>
      </c>
      <c r="AP57" s="170">
        <v>4.6296999999999997</v>
      </c>
      <c r="AQ57" s="170">
        <v>20.9863</v>
      </c>
      <c r="AR57" s="170">
        <v>23.014399999999998</v>
      </c>
      <c r="AS57" s="170">
        <v>-13.1854</v>
      </c>
      <c r="AT57" s="170">
        <v>-3.8847999999999998</v>
      </c>
      <c r="AU57" s="170">
        <v>-3.7890000000000001</v>
      </c>
      <c r="AV57" s="170">
        <v>32.344700000000003</v>
      </c>
      <c r="AW57" s="170">
        <v>48.2029</v>
      </c>
      <c r="AX57" s="170">
        <v>-11.9224</v>
      </c>
      <c r="AY57" s="170">
        <v>-9.2431999999999999</v>
      </c>
      <c r="AZ57" s="170">
        <v>4.3522999999999996</v>
      </c>
      <c r="BA57" s="170">
        <v>22.556100000000001</v>
      </c>
      <c r="BB57" s="170">
        <v>125.044</v>
      </c>
      <c r="BC57" s="170">
        <v>16.7118</v>
      </c>
      <c r="BD57" s="170">
        <v>-3.9</v>
      </c>
      <c r="BE57" s="170">
        <v>-3.9</v>
      </c>
      <c r="BF57" s="170">
        <v>-14.834199999999999</v>
      </c>
      <c r="BG57" s="170">
        <v>-14.7974</v>
      </c>
      <c r="BH57" s="170">
        <v>-1.9113</v>
      </c>
      <c r="BI57" s="170">
        <v>0</v>
      </c>
      <c r="BJ57" s="170">
        <v>20.204899999999999</v>
      </c>
      <c r="BK57" s="170">
        <v>9.7642000000000007</v>
      </c>
      <c r="BL57" s="170">
        <v>3.36</v>
      </c>
      <c r="BM57" s="170">
        <v>2.3746</v>
      </c>
      <c r="BN57" s="170">
        <v>-15.9307</v>
      </c>
      <c r="BO57" s="170">
        <v>55.33</v>
      </c>
      <c r="BP57" s="170">
        <v>54.933300000000003</v>
      </c>
      <c r="BQ57" s="170">
        <v>94.704099999999997</v>
      </c>
      <c r="BR57" s="170">
        <v>-95.299400000000006</v>
      </c>
      <c r="BS57" s="170">
        <v>0</v>
      </c>
      <c r="BT57" s="170">
        <v>0</v>
      </c>
      <c r="BU57" s="170">
        <v>0</v>
      </c>
      <c r="BV57" s="170">
        <v>26.066600000000001</v>
      </c>
      <c r="BW57" s="170">
        <v>9.09</v>
      </c>
      <c r="BX57" s="170">
        <v>9.2799999999999994</v>
      </c>
      <c r="BY57" s="170">
        <v>-8.52</v>
      </c>
      <c r="BZ57" s="170">
        <v>6.01</v>
      </c>
      <c r="CA57" s="170">
        <v>-0.9335</v>
      </c>
      <c r="CB57" s="170">
        <v>-1.0674999999999999</v>
      </c>
      <c r="CC57" s="170">
        <v>30.564900000000002</v>
      </c>
      <c r="CD57" s="170">
        <v>30.070900000000002</v>
      </c>
      <c r="CE57" s="170">
        <v>-1.7474000000000001</v>
      </c>
      <c r="CF57" s="170">
        <v>-7.8132000000000001</v>
      </c>
      <c r="CG57" s="170">
        <v>-7.8651</v>
      </c>
      <c r="CH57" s="170">
        <v>19.973299999999998</v>
      </c>
      <c r="CI57" s="170">
        <v>35.822800000000001</v>
      </c>
      <c r="CJ57" s="170">
        <v>0</v>
      </c>
      <c r="CK57" s="170">
        <v>0</v>
      </c>
      <c r="CL57" s="170">
        <v>109.3</v>
      </c>
      <c r="CM57" s="170">
        <v>-2.6</v>
      </c>
      <c r="CN57" s="170">
        <v>-1.35</v>
      </c>
      <c r="CO57" s="170">
        <v>53.789700000000003</v>
      </c>
      <c r="CP57" s="170">
        <v>52.7057</v>
      </c>
      <c r="CQ57" s="170">
        <v>52.196100000000001</v>
      </c>
      <c r="CR57" s="170">
        <v>76.250799999999998</v>
      </c>
      <c r="CS57" s="170">
        <v>77.522800000000004</v>
      </c>
      <c r="CT57" s="170">
        <v>-16.113299999999999</v>
      </c>
      <c r="CU57" s="170">
        <v>1.2141</v>
      </c>
      <c r="CV57" s="170">
        <v>-9.6494999999999997</v>
      </c>
      <c r="CW57" s="170">
        <v>3.4876999999999998</v>
      </c>
      <c r="CX57" s="170">
        <v>33.96</v>
      </c>
      <c r="CY57" s="170">
        <v>27.31</v>
      </c>
      <c r="CZ57" s="170">
        <v>12.817399999999999</v>
      </c>
      <c r="DA57" s="170">
        <v>12.698399999999999</v>
      </c>
      <c r="DB57" s="170">
        <v>-6.92</v>
      </c>
      <c r="DC57" s="170">
        <v>0</v>
      </c>
      <c r="DD57" s="170">
        <v>-5.3453999999999997</v>
      </c>
      <c r="DE57" s="170">
        <v>-5.5678000000000001</v>
      </c>
      <c r="DF57" s="170">
        <v>66.167599999999993</v>
      </c>
      <c r="DG57" s="170">
        <v>1.54E-2</v>
      </c>
      <c r="DH57" s="170">
        <v>-3.3136000000000001</v>
      </c>
      <c r="DI57" s="170">
        <v>20.3</v>
      </c>
      <c r="DJ57" s="170">
        <v>20.7</v>
      </c>
      <c r="DK57" s="170">
        <v>-1.46E-2</v>
      </c>
      <c r="DL57" s="170">
        <v>8.7951999999999995</v>
      </c>
      <c r="DM57" s="170">
        <v>13.726100000000001</v>
      </c>
      <c r="DN57" s="170">
        <v>20.044899999999998</v>
      </c>
      <c r="DO57" s="170">
        <v>5.33</v>
      </c>
      <c r="DP57" s="170">
        <v>-0.69</v>
      </c>
      <c r="DQ57" s="170">
        <v>12.384499999999999</v>
      </c>
      <c r="DR57" s="170">
        <v>-23.776399999999999</v>
      </c>
      <c r="DS57" s="170">
        <v>0</v>
      </c>
      <c r="DT57" s="170">
        <v>-4.1100000000000003</v>
      </c>
      <c r="DU57" s="170">
        <v>16.68</v>
      </c>
      <c r="DV57" s="170">
        <v>42.76</v>
      </c>
      <c r="DW57" s="170">
        <v>-21.345500000000001</v>
      </c>
      <c r="DX57" s="170">
        <v>-11.181800000000001</v>
      </c>
      <c r="DY57" s="170">
        <v>-42.727899999999998</v>
      </c>
      <c r="DZ57" s="170">
        <v>-35.345500000000001</v>
      </c>
      <c r="EA57" s="170">
        <v>37.770000000000003</v>
      </c>
      <c r="EB57" s="170">
        <v>10.0512</v>
      </c>
      <c r="EC57" s="170">
        <v>-2.2566999999999999</v>
      </c>
      <c r="ED57" s="170">
        <v>-1.3751</v>
      </c>
      <c r="EE57" s="170">
        <v>-11.526300000000001</v>
      </c>
      <c r="EF57" s="170">
        <v>-14.1547</v>
      </c>
      <c r="EG57" s="170">
        <v>-8.4260000000000002</v>
      </c>
      <c r="EH57" s="170">
        <v>-53.615900000000003</v>
      </c>
      <c r="EI57" s="170">
        <v>-19.6601</v>
      </c>
      <c r="EJ57" s="170">
        <v>0</v>
      </c>
      <c r="EK57" s="170">
        <v>-3.2692999999999999</v>
      </c>
      <c r="EL57" s="170">
        <v>-2.6974999999999998</v>
      </c>
      <c r="EM57" s="170">
        <v>24.362400000000001</v>
      </c>
      <c r="EN57" s="170">
        <v>5.3418999999999999</v>
      </c>
      <c r="EO57" s="170">
        <v>4.0462999999999996</v>
      </c>
      <c r="EP57" s="170">
        <v>36.368000000000002</v>
      </c>
      <c r="EQ57" s="170">
        <v>-21.177700000000002</v>
      </c>
      <c r="ER57" s="170">
        <v>-20.853999999999999</v>
      </c>
      <c r="ES57" s="170">
        <v>13.283300000000001</v>
      </c>
      <c r="ET57" s="170">
        <v>0</v>
      </c>
      <c r="EU57" s="170">
        <v>-7.87</v>
      </c>
      <c r="EV57" s="170">
        <v>3.9</v>
      </c>
      <c r="EW57" s="170">
        <v>4.1565000000000003</v>
      </c>
      <c r="EX57" s="170">
        <v>13.7623</v>
      </c>
      <c r="EY57" s="170">
        <v>-5.5773999999999999</v>
      </c>
      <c r="EZ57" s="170">
        <v>-5.6531000000000002</v>
      </c>
      <c r="FA57" s="170">
        <v>9.3147000000000002</v>
      </c>
      <c r="FB57" s="170">
        <v>14.148199999999999</v>
      </c>
      <c r="FC57" s="170">
        <v>-16.661200000000001</v>
      </c>
      <c r="FD57" s="170">
        <v>4.1368</v>
      </c>
      <c r="FE57" s="170">
        <v>0</v>
      </c>
      <c r="FF57" s="170">
        <v>3.8527999999999998</v>
      </c>
      <c r="FG57" s="170">
        <v>5.4404000000000003</v>
      </c>
      <c r="FH57" s="170">
        <v>5.5148000000000001</v>
      </c>
      <c r="FI57" s="170">
        <v>4.7293000000000003</v>
      </c>
      <c r="FJ57" s="170">
        <v>7.8704000000000001</v>
      </c>
      <c r="FK57" s="170">
        <v>7.8704000000000001</v>
      </c>
      <c r="FL57" s="170">
        <v>-11.387</v>
      </c>
      <c r="FM57" s="170">
        <v>27.7712</v>
      </c>
      <c r="FN57" s="170">
        <v>27.213100000000001</v>
      </c>
      <c r="FO57" s="170">
        <v>-1.6212</v>
      </c>
      <c r="FP57" s="170">
        <v>12.862299999999999</v>
      </c>
      <c r="FQ57" s="170">
        <v>25.421500000000002</v>
      </c>
      <c r="FR57" s="170">
        <v>-14.81</v>
      </c>
      <c r="FS57" s="170">
        <v>1.1833</v>
      </c>
      <c r="FT57" s="170">
        <v>0.43049999999999999</v>
      </c>
      <c r="FU57" s="170">
        <v>1.68</v>
      </c>
      <c r="FV57" s="170">
        <v>6.84</v>
      </c>
      <c r="FW57" s="170">
        <v>-14.4617</v>
      </c>
      <c r="FX57" s="170">
        <v>0</v>
      </c>
      <c r="FY57" s="170">
        <v>1.6910000000000001</v>
      </c>
      <c r="FZ57" s="170">
        <v>0.86899999999999999</v>
      </c>
      <c r="GA57" s="170">
        <v>0</v>
      </c>
      <c r="GB57" s="170">
        <v>-3.83</v>
      </c>
      <c r="GC57" s="170">
        <v>12.3986</v>
      </c>
      <c r="GD57" s="170">
        <v>20.9879</v>
      </c>
      <c r="GE57" s="170">
        <v>-3.65</v>
      </c>
      <c r="GF57" s="170">
        <v>48.151800000000001</v>
      </c>
      <c r="GG57" s="170">
        <v>0</v>
      </c>
      <c r="GH57" s="170">
        <v>30.687799999999999</v>
      </c>
      <c r="GI57" s="170">
        <v>-0.51890000000000003</v>
      </c>
      <c r="GJ57" s="170">
        <v>0</v>
      </c>
      <c r="GK57" s="170">
        <v>3.9005999999999998</v>
      </c>
      <c r="GL57" s="170">
        <v>7.4300000000000005E-2</v>
      </c>
      <c r="GM57" s="170">
        <v>0</v>
      </c>
      <c r="GN57" s="170">
        <v>-11.2638</v>
      </c>
      <c r="GO57" s="170">
        <v>-9.9537999999999993</v>
      </c>
      <c r="GP57" s="170">
        <v>2.0438999999999998</v>
      </c>
      <c r="GQ57" s="170">
        <v>-16.485099999999999</v>
      </c>
      <c r="GR57" s="170">
        <v>10.630699999999999</v>
      </c>
      <c r="GS57" s="170">
        <v>10.851599999999999</v>
      </c>
      <c r="GT57" s="170">
        <v>170.45480000000001</v>
      </c>
      <c r="GU57" s="170">
        <v>0.91269999999999996</v>
      </c>
      <c r="GV57" s="170">
        <v>-4.1277999999999997</v>
      </c>
      <c r="GW57" s="170">
        <v>10.7601</v>
      </c>
      <c r="GX57" s="170">
        <v>4.4340000000000002</v>
      </c>
      <c r="GY57" s="170">
        <v>9.2525999999999993</v>
      </c>
      <c r="GZ57" s="170">
        <v>9.5655999999999999</v>
      </c>
      <c r="HA57" s="170">
        <v>4.4637000000000002</v>
      </c>
      <c r="HB57" s="170">
        <v>27.712800000000001</v>
      </c>
      <c r="HC57" s="170">
        <v>29.437899999999999</v>
      </c>
      <c r="HD57" s="170">
        <v>8.8000000000000007</v>
      </c>
      <c r="HE57" s="170">
        <v>0</v>
      </c>
      <c r="HF57" s="170">
        <v>7.8080999999999996</v>
      </c>
      <c r="HG57" s="170">
        <v>50.72</v>
      </c>
      <c r="HH57" s="170">
        <v>20.2241</v>
      </c>
      <c r="HI57" s="170">
        <v>22.4846</v>
      </c>
      <c r="HJ57" s="170">
        <v>21.751100000000001</v>
      </c>
      <c r="HK57" s="170">
        <v>0</v>
      </c>
      <c r="HL57" s="170">
        <v>0</v>
      </c>
      <c r="HM57" s="170">
        <v>0</v>
      </c>
      <c r="HN57" s="170">
        <v>0</v>
      </c>
      <c r="HO57" s="170">
        <v>56.332000000000001</v>
      </c>
      <c r="HP57" s="170">
        <v>57.7346</v>
      </c>
      <c r="HQ57" s="170">
        <v>-10.402799999999999</v>
      </c>
      <c r="HR57" s="170">
        <v>-9.8699999999999992</v>
      </c>
      <c r="HS57" s="170">
        <v>0.96450000000000002</v>
      </c>
      <c r="HT57" s="170">
        <v>1.0457000000000001</v>
      </c>
      <c r="HU57" s="170">
        <v>35.200000000000003</v>
      </c>
      <c r="HV57" s="170">
        <v>34.979999999999997</v>
      </c>
      <c r="HW57" s="170">
        <v>-21.8</v>
      </c>
      <c r="HX57" s="170">
        <v>-21.8</v>
      </c>
      <c r="HY57" s="170">
        <v>1.4419999999999999</v>
      </c>
      <c r="HZ57" s="170">
        <v>10.08</v>
      </c>
      <c r="IA57" s="170">
        <v>99.198999999999998</v>
      </c>
      <c r="IB57" s="170">
        <v>19.467500000000001</v>
      </c>
      <c r="IC57" s="170">
        <v>19.413499999999999</v>
      </c>
      <c r="ID57" s="170">
        <v>-13.5</v>
      </c>
      <c r="IE57" s="170">
        <v>-29.4</v>
      </c>
      <c r="IF57" s="170">
        <v>2.2000000000000002</v>
      </c>
      <c r="IG57" s="170">
        <v>1.6</v>
      </c>
      <c r="IH57" s="170">
        <v>-17.467700000000001</v>
      </c>
      <c r="II57" s="170">
        <v>0</v>
      </c>
      <c r="IJ57" s="170">
        <v>-53.886299999999999</v>
      </c>
      <c r="IK57" s="170">
        <v>61.983699999999999</v>
      </c>
      <c r="IL57" s="170">
        <v>-289.10680000000002</v>
      </c>
      <c r="IM57" s="170">
        <v>-38.817900000000002</v>
      </c>
      <c r="IN57" s="170">
        <v>-19.590399999999999</v>
      </c>
      <c r="IO57" s="170">
        <v>142.10059999999999</v>
      </c>
      <c r="IP57" s="170">
        <v>80.522900000000007</v>
      </c>
      <c r="IQ57" s="170">
        <v>160.4846</v>
      </c>
      <c r="IR57" s="170">
        <v>132.57820000000001</v>
      </c>
      <c r="IS57" s="170">
        <v>75.176000000000002</v>
      </c>
      <c r="IT57" s="170">
        <v>24.1509</v>
      </c>
      <c r="IU57" s="170">
        <v>22.482399999999998</v>
      </c>
      <c r="IV57" s="170">
        <v>-10.0909</v>
      </c>
      <c r="IW57" s="170">
        <v>238.22040000000001</v>
      </c>
      <c r="IX57" s="170">
        <v>-208.4203</v>
      </c>
      <c r="IY57" s="170">
        <v>14.369400000000001</v>
      </c>
      <c r="IZ57" s="170">
        <v>42.916600000000003</v>
      </c>
      <c r="JA57" s="170">
        <v>0.67989999999999995</v>
      </c>
      <c r="JB57" s="170">
        <v>0</v>
      </c>
      <c r="JC57" s="170">
        <v>-7.2</v>
      </c>
      <c r="JD57" s="170">
        <v>0.52600000000000002</v>
      </c>
      <c r="JE57" s="170">
        <v>0.51700000000000002</v>
      </c>
      <c r="JF57" s="170">
        <v>9.2799999999999994</v>
      </c>
      <c r="JG57" s="170">
        <v>-0.64</v>
      </c>
      <c r="JH57" s="170">
        <v>-0.70150000000000001</v>
      </c>
      <c r="JI57" s="170">
        <v>2.1103000000000001</v>
      </c>
      <c r="JJ57" s="170">
        <v>13.8018</v>
      </c>
      <c r="JK57" s="170">
        <v>-4.9210000000000003</v>
      </c>
      <c r="JL57" s="170">
        <v>-0.4</v>
      </c>
      <c r="JM57" s="170">
        <v>2.46</v>
      </c>
      <c r="JN57" s="170">
        <v>2.09</v>
      </c>
      <c r="JO57" s="170">
        <v>2.8479000000000001</v>
      </c>
      <c r="JP57" s="170">
        <v>3.3433000000000002</v>
      </c>
      <c r="JQ57" s="170">
        <v>4.8407</v>
      </c>
      <c r="JR57" s="170">
        <v>4.6712999999999996</v>
      </c>
      <c r="JS57" s="170">
        <v>5.0488999999999997</v>
      </c>
      <c r="JT57" s="170">
        <v>0</v>
      </c>
      <c r="JU57" s="170">
        <v>27.7</v>
      </c>
      <c r="JV57" s="170">
        <v>4.9953000000000003</v>
      </c>
      <c r="JW57" s="170">
        <v>1.31</v>
      </c>
      <c r="JX57" s="170">
        <v>0</v>
      </c>
      <c r="JY57" s="170">
        <v>0</v>
      </c>
      <c r="JZ57" s="170">
        <v>1.8421000000000001</v>
      </c>
      <c r="KA57" s="170">
        <v>-18.003799999999998</v>
      </c>
      <c r="KB57" s="170">
        <v>-2.1577000000000002</v>
      </c>
      <c r="KC57" s="170">
        <v>-3.2770000000000001</v>
      </c>
      <c r="KD57" s="170">
        <v>-16.750900000000001</v>
      </c>
      <c r="KE57" s="170">
        <v>0</v>
      </c>
      <c r="KF57" s="170">
        <v>-17.5</v>
      </c>
      <c r="KG57" s="170">
        <v>14.1</v>
      </c>
      <c r="KH57" s="170">
        <v>0</v>
      </c>
      <c r="KI57" s="170">
        <v>-39.617400000000004</v>
      </c>
    </row>
    <row r="58" spans="1:295" x14ac:dyDescent="0.25">
      <c r="A58" s="228" t="s">
        <v>822</v>
      </c>
      <c r="B58" s="228"/>
      <c r="C58" s="170">
        <v>0</v>
      </c>
      <c r="D58" s="170">
        <v>1.881</v>
      </c>
      <c r="E58" s="170">
        <v>-12.2051</v>
      </c>
      <c r="F58" s="170">
        <v>2.2740999999999998</v>
      </c>
      <c r="G58" s="170">
        <v>4.9912000000000001</v>
      </c>
      <c r="H58" s="170">
        <v>0</v>
      </c>
      <c r="I58" s="170">
        <v>10.7653</v>
      </c>
      <c r="J58" s="170">
        <v>0</v>
      </c>
      <c r="K58" s="170">
        <v>7.0167000000000002</v>
      </c>
      <c r="L58" s="170">
        <v>2.1909000000000001</v>
      </c>
      <c r="M58" s="170">
        <v>3.5198</v>
      </c>
      <c r="N58" s="170">
        <v>-17.760000000000002</v>
      </c>
      <c r="O58" s="170">
        <v>-39.6</v>
      </c>
      <c r="P58" s="170">
        <v>-2.2000000000000002</v>
      </c>
      <c r="Q58" s="170">
        <v>3.3119999999999998</v>
      </c>
      <c r="R58" s="170">
        <v>-26.4</v>
      </c>
      <c r="S58" s="170">
        <v>0.17100000000000001</v>
      </c>
      <c r="T58" s="170">
        <v>-4.7718999999999996</v>
      </c>
      <c r="U58" s="170">
        <v>2.9927000000000001</v>
      </c>
      <c r="V58" s="170">
        <v>2.9249000000000001</v>
      </c>
      <c r="W58" s="170">
        <v>5.5408999999999997</v>
      </c>
      <c r="X58" s="170">
        <v>0.88729999999999998</v>
      </c>
      <c r="Y58" s="170">
        <v>-1.4859</v>
      </c>
      <c r="Z58" s="170">
        <v>1.1020000000000001</v>
      </c>
      <c r="AA58" s="170">
        <v>0</v>
      </c>
      <c r="AB58" s="170">
        <v>-1.232</v>
      </c>
      <c r="AC58" s="170">
        <v>-1.2310000000000001</v>
      </c>
      <c r="AD58" s="170">
        <v>-1.2210000000000001</v>
      </c>
      <c r="AE58" s="170">
        <v>-0.67700000000000005</v>
      </c>
      <c r="AF58" s="170">
        <v>-22.2</v>
      </c>
      <c r="AG58" s="170">
        <v>-11</v>
      </c>
      <c r="AH58" s="170">
        <v>-1.8420000000000001</v>
      </c>
      <c r="AI58" s="170">
        <v>0.161</v>
      </c>
      <c r="AJ58" s="170">
        <v>-17.010000000000002</v>
      </c>
      <c r="AK58" s="170">
        <v>-16.89</v>
      </c>
      <c r="AL58" s="170">
        <v>-10</v>
      </c>
      <c r="AM58" s="170">
        <v>-12.96</v>
      </c>
      <c r="AN58" s="170">
        <v>-12.94</v>
      </c>
      <c r="AO58" s="170">
        <v>0.29820000000000002</v>
      </c>
      <c r="AP58" s="170">
        <v>3.5255000000000001</v>
      </c>
      <c r="AQ58" s="170">
        <v>10.484299999999999</v>
      </c>
      <c r="AR58" s="170">
        <v>11.0732</v>
      </c>
      <c r="AS58" s="170">
        <v>-24.607500000000002</v>
      </c>
      <c r="AT58" s="170">
        <v>-20.495699999999999</v>
      </c>
      <c r="AU58" s="170">
        <v>-20.755500000000001</v>
      </c>
      <c r="AV58" s="170">
        <v>-1.0497000000000001</v>
      </c>
      <c r="AW58" s="170">
        <v>-1.1455</v>
      </c>
      <c r="AX58" s="170">
        <v>-24.916399999999999</v>
      </c>
      <c r="AY58" s="170">
        <v>-23.710799999999999</v>
      </c>
      <c r="AZ58" s="170">
        <v>0</v>
      </c>
      <c r="BA58" s="170">
        <v>-8.2100000000000006E-2</v>
      </c>
      <c r="BB58" s="170">
        <v>42.360100000000003</v>
      </c>
      <c r="BC58" s="170">
        <v>6.0827999999999998</v>
      </c>
      <c r="BD58" s="170">
        <v>-7.8</v>
      </c>
      <c r="BE58" s="170">
        <v>-7.9</v>
      </c>
      <c r="BF58" s="170">
        <v>-28.623200000000001</v>
      </c>
      <c r="BG58" s="170">
        <v>-28.1358</v>
      </c>
      <c r="BH58" s="170">
        <v>-3.653</v>
      </c>
      <c r="BI58" s="170">
        <v>0</v>
      </c>
      <c r="BJ58" s="170">
        <v>3.5867</v>
      </c>
      <c r="BK58" s="170">
        <v>6.2507999999999999</v>
      </c>
      <c r="BL58" s="170">
        <v>0</v>
      </c>
      <c r="BM58" s="170">
        <v>0.14169999999999999</v>
      </c>
      <c r="BN58" s="170">
        <v>-123.8746</v>
      </c>
      <c r="BO58" s="170">
        <v>-22.7363</v>
      </c>
      <c r="BP58" s="170">
        <v>-22.7668</v>
      </c>
      <c r="BQ58" s="170">
        <v>0.8044</v>
      </c>
      <c r="BR58" s="170">
        <v>-209.6465</v>
      </c>
      <c r="BS58" s="170">
        <v>0</v>
      </c>
      <c r="BT58" s="170">
        <v>0</v>
      </c>
      <c r="BU58" s="170">
        <v>0</v>
      </c>
      <c r="BV58" s="170">
        <v>-1.6366000000000001</v>
      </c>
      <c r="BW58" s="170">
        <v>2.08</v>
      </c>
      <c r="BX58" s="170">
        <v>0.35</v>
      </c>
      <c r="BY58" s="170">
        <v>-15.67</v>
      </c>
      <c r="BZ58" s="170">
        <v>-12.73</v>
      </c>
      <c r="CA58" s="170">
        <v>-21.161000000000001</v>
      </c>
      <c r="CB58" s="170">
        <v>-21.027100000000001</v>
      </c>
      <c r="CC58" s="170">
        <v>17.9434</v>
      </c>
      <c r="CD58" s="170">
        <v>16.6479</v>
      </c>
      <c r="CE58" s="170">
        <v>-7.4433999999999996</v>
      </c>
      <c r="CF58" s="170">
        <v>-35.679400000000001</v>
      </c>
      <c r="CG58" s="170">
        <v>-35.442100000000003</v>
      </c>
      <c r="CH58" s="170">
        <v>3.2176999999999998</v>
      </c>
      <c r="CI58" s="170">
        <v>3.2746</v>
      </c>
      <c r="CJ58" s="170">
        <v>0</v>
      </c>
      <c r="CK58" s="170">
        <v>0</v>
      </c>
      <c r="CL58" s="170">
        <v>18.399999999999999</v>
      </c>
      <c r="CM58" s="170">
        <v>-69.900000000000006</v>
      </c>
      <c r="CN58" s="170">
        <v>-3.97</v>
      </c>
      <c r="CO58" s="170">
        <v>10.8367</v>
      </c>
      <c r="CP58" s="170">
        <v>11.094799999999999</v>
      </c>
      <c r="CQ58" s="170">
        <v>10.6686</v>
      </c>
      <c r="CR58" s="170">
        <v>11.732200000000001</v>
      </c>
      <c r="CS58" s="170">
        <v>12.6609</v>
      </c>
      <c r="CT58" s="170">
        <v>-29.141999999999999</v>
      </c>
      <c r="CU58" s="170">
        <v>-65.669200000000004</v>
      </c>
      <c r="CV58" s="170">
        <v>-24.0581</v>
      </c>
      <c r="CW58" s="170">
        <v>1.5572999999999999</v>
      </c>
      <c r="CX58" s="170">
        <v>21.2</v>
      </c>
      <c r="CY58" s="170">
        <v>14.92</v>
      </c>
      <c r="CZ58" s="170">
        <v>4.0674000000000001</v>
      </c>
      <c r="DA58" s="170">
        <v>4.3975999999999997</v>
      </c>
      <c r="DB58" s="170">
        <v>-12.83</v>
      </c>
      <c r="DC58" s="170">
        <v>0</v>
      </c>
      <c r="DD58" s="170">
        <v>-38.094099999999997</v>
      </c>
      <c r="DE58" s="170">
        <v>-37.316099999999999</v>
      </c>
      <c r="DF58" s="170">
        <v>25.199000000000002</v>
      </c>
      <c r="DG58" s="170">
        <v>1.47E-2</v>
      </c>
      <c r="DH58" s="170">
        <v>-6.6950000000000003</v>
      </c>
      <c r="DI58" s="170">
        <v>-7</v>
      </c>
      <c r="DJ58" s="170">
        <v>-6</v>
      </c>
      <c r="DK58" s="170">
        <v>-4.7888000000000002</v>
      </c>
      <c r="DL58" s="170">
        <v>-5.2362000000000002</v>
      </c>
      <c r="DM58" s="170">
        <v>1.4244000000000001</v>
      </c>
      <c r="DN58" s="170">
        <v>-0.1855</v>
      </c>
      <c r="DO58" s="170">
        <v>-3.57</v>
      </c>
      <c r="DP58" s="170">
        <v>-3.77</v>
      </c>
      <c r="DQ58" s="170">
        <v>3.3944999999999999</v>
      </c>
      <c r="DR58" s="170">
        <v>-63.448599999999999</v>
      </c>
      <c r="DS58" s="170">
        <v>0</v>
      </c>
      <c r="DT58" s="170">
        <v>-18.62</v>
      </c>
      <c r="DU58" s="170">
        <v>2</v>
      </c>
      <c r="DV58" s="170">
        <v>26.83</v>
      </c>
      <c r="DW58" s="170">
        <v>-56.872700000000002</v>
      </c>
      <c r="DX58" s="170">
        <v>-28.709099999999999</v>
      </c>
      <c r="DY58" s="170">
        <v>-42.727899999999998</v>
      </c>
      <c r="DZ58" s="170">
        <v>-42.427300000000002</v>
      </c>
      <c r="EA58" s="170">
        <v>-10.891400000000001</v>
      </c>
      <c r="EB58" s="170">
        <v>-30.031099999999999</v>
      </c>
      <c r="EC58" s="170">
        <v>-38.801900000000003</v>
      </c>
      <c r="ED58" s="170">
        <v>-38.428199999999997</v>
      </c>
      <c r="EE58" s="170">
        <v>-24.3232</v>
      </c>
      <c r="EF58" s="170">
        <v>-27.746700000000001</v>
      </c>
      <c r="EG58" s="170">
        <v>-12.199</v>
      </c>
      <c r="EH58" s="170">
        <v>-164.2088</v>
      </c>
      <c r="EI58" s="170">
        <v>-98.701499999999996</v>
      </c>
      <c r="EJ58" s="170">
        <v>0</v>
      </c>
      <c r="EK58" s="170">
        <v>-11.6182</v>
      </c>
      <c r="EL58" s="170">
        <v>-11.5901</v>
      </c>
      <c r="EM58" s="170">
        <v>9.6805000000000003</v>
      </c>
      <c r="EN58" s="170">
        <v>-25.625399999999999</v>
      </c>
      <c r="EO58" s="170">
        <v>-24.334900000000001</v>
      </c>
      <c r="EP58" s="170">
        <v>-9.2200000000000006</v>
      </c>
      <c r="EQ58" s="170">
        <v>-31.151499999999999</v>
      </c>
      <c r="ER58" s="170">
        <v>-30.9955</v>
      </c>
      <c r="ES58" s="170">
        <v>2.4521000000000002</v>
      </c>
      <c r="ET58" s="170">
        <v>-19.8</v>
      </c>
      <c r="EU58" s="170">
        <v>-21.44</v>
      </c>
      <c r="EV58" s="170">
        <v>-4.5999999999999996</v>
      </c>
      <c r="EW58" s="170">
        <v>0</v>
      </c>
      <c r="EX58" s="170">
        <v>-36.936399999999999</v>
      </c>
      <c r="EY58" s="170">
        <v>-8.6896000000000004</v>
      </c>
      <c r="EZ58" s="170">
        <v>-8.7768999999999995</v>
      </c>
      <c r="FA58" s="170">
        <v>4.3337000000000003</v>
      </c>
      <c r="FB58" s="170">
        <v>-0.67490000000000006</v>
      </c>
      <c r="FC58" s="170">
        <v>-32.8673</v>
      </c>
      <c r="FD58" s="170">
        <v>2.5024999999999999</v>
      </c>
      <c r="FE58" s="170">
        <v>0</v>
      </c>
      <c r="FF58" s="170">
        <v>2.3445</v>
      </c>
      <c r="FG58" s="170">
        <v>0</v>
      </c>
      <c r="FH58" s="170">
        <v>0</v>
      </c>
      <c r="FI58" s="170">
        <v>0</v>
      </c>
      <c r="FJ58" s="170">
        <v>-11.554500000000001</v>
      </c>
      <c r="FK58" s="170">
        <v>-12.3918</v>
      </c>
      <c r="FL58" s="170">
        <v>-35.835700000000003</v>
      </c>
      <c r="FM58" s="170">
        <v>16.640699999999999</v>
      </c>
      <c r="FN58" s="170">
        <v>16.874500000000001</v>
      </c>
      <c r="FO58" s="170">
        <v>-23.38</v>
      </c>
      <c r="FP58" s="170">
        <v>-11.628500000000001</v>
      </c>
      <c r="FQ58" s="170">
        <v>15.27</v>
      </c>
      <c r="FR58" s="170">
        <v>-20.86</v>
      </c>
      <c r="FS58" s="170">
        <v>-2.7223999999999999</v>
      </c>
      <c r="FT58" s="170">
        <v>0.23549999999999999</v>
      </c>
      <c r="FU58" s="170">
        <v>-1.01</v>
      </c>
      <c r="FV58" s="170">
        <v>0.14000000000000001</v>
      </c>
      <c r="FW58" s="170">
        <v>-25.599299999999999</v>
      </c>
      <c r="FX58" s="170">
        <v>0</v>
      </c>
      <c r="FY58" s="170">
        <v>1.1080000000000001</v>
      </c>
      <c r="FZ58" s="170">
        <v>-0.92500000000000004</v>
      </c>
      <c r="GA58" s="170">
        <v>0</v>
      </c>
      <c r="GB58" s="170">
        <v>-21.1</v>
      </c>
      <c r="GC58" s="170">
        <v>-25.4939</v>
      </c>
      <c r="GD58" s="170">
        <v>-14.1386</v>
      </c>
      <c r="GE58" s="170">
        <v>-6.55</v>
      </c>
      <c r="GF58" s="170">
        <v>24.2334</v>
      </c>
      <c r="GG58" s="170">
        <v>0</v>
      </c>
      <c r="GH58" s="170">
        <v>14.616</v>
      </c>
      <c r="GI58" s="170">
        <v>-10.855600000000001</v>
      </c>
      <c r="GJ58" s="170">
        <v>-11.7416</v>
      </c>
      <c r="GK58" s="170">
        <v>1.7769999999999999</v>
      </c>
      <c r="GL58" s="170">
        <v>3.9800000000000002E-2</v>
      </c>
      <c r="GM58" s="170">
        <v>0</v>
      </c>
      <c r="GN58" s="170">
        <v>-17.263300000000001</v>
      </c>
      <c r="GO58" s="170">
        <v>-30.2913</v>
      </c>
      <c r="GP58" s="170">
        <v>-0.98629999999999995</v>
      </c>
      <c r="GQ58" s="170">
        <v>-24.118200000000002</v>
      </c>
      <c r="GR58" s="170">
        <v>5.8432000000000004</v>
      </c>
      <c r="GS58" s="170">
        <v>4.6441999999999997</v>
      </c>
      <c r="GT58" s="170">
        <v>97.732900000000001</v>
      </c>
      <c r="GU58" s="170">
        <v>-5.2679</v>
      </c>
      <c r="GV58" s="170">
        <v>-12.6286</v>
      </c>
      <c r="GW58" s="170">
        <v>-10.7514</v>
      </c>
      <c r="GX58" s="170">
        <v>1.4819</v>
      </c>
      <c r="GY58" s="170">
        <v>5.5088999999999997</v>
      </c>
      <c r="GZ58" s="170">
        <v>5.5541</v>
      </c>
      <c r="HA58" s="170">
        <v>0.86609999999999998</v>
      </c>
      <c r="HB58" s="170">
        <v>3.7997000000000001</v>
      </c>
      <c r="HC58" s="170">
        <v>4.9505999999999997</v>
      </c>
      <c r="HD58" s="170">
        <v>-0.42</v>
      </c>
      <c r="HE58" s="170">
        <v>-12.535399999999999</v>
      </c>
      <c r="HF58" s="170">
        <v>-18.328199999999999</v>
      </c>
      <c r="HG58" s="170">
        <v>15.838800000000001</v>
      </c>
      <c r="HH58" s="170">
        <v>-6.4516999999999998</v>
      </c>
      <c r="HI58" s="170">
        <v>-2.8679999999999999</v>
      </c>
      <c r="HJ58" s="170">
        <v>-2.4005000000000001</v>
      </c>
      <c r="HK58" s="170">
        <v>-13.559200000000001</v>
      </c>
      <c r="HL58" s="170">
        <v>-6.0660999999999996</v>
      </c>
      <c r="HM58" s="170">
        <v>-13.299799999999999</v>
      </c>
      <c r="HN58" s="170">
        <v>-14.8767</v>
      </c>
      <c r="HO58" s="170">
        <v>2.9889000000000001</v>
      </c>
      <c r="HP58" s="170">
        <v>1.9391</v>
      </c>
      <c r="HQ58" s="170">
        <v>-18.0989</v>
      </c>
      <c r="HR58" s="170">
        <v>-17.538599999999999</v>
      </c>
      <c r="HS58" s="170">
        <v>-21.756900000000002</v>
      </c>
      <c r="HT58" s="170">
        <v>-21.6952</v>
      </c>
      <c r="HU58" s="170">
        <v>11.62</v>
      </c>
      <c r="HV58" s="170">
        <v>11.53</v>
      </c>
      <c r="HW58" s="170">
        <v>-30.7</v>
      </c>
      <c r="HX58" s="170">
        <v>-30.1</v>
      </c>
      <c r="HY58" s="170">
        <v>0.79190000000000005</v>
      </c>
      <c r="HZ58" s="170">
        <v>-12.96</v>
      </c>
      <c r="IA58" s="170">
        <v>64.068899999999999</v>
      </c>
      <c r="IB58" s="170">
        <v>6.7548000000000004</v>
      </c>
      <c r="IC58" s="170">
        <v>6.7130000000000001</v>
      </c>
      <c r="ID58" s="170">
        <v>-21.1</v>
      </c>
      <c r="IE58" s="170">
        <v>-40.1</v>
      </c>
      <c r="IF58" s="170">
        <v>-6.7</v>
      </c>
      <c r="IG58" s="170">
        <v>-6.8</v>
      </c>
      <c r="IH58" s="170">
        <v>-19.7865</v>
      </c>
      <c r="II58" s="170">
        <v>-18.186900000000001</v>
      </c>
      <c r="IJ58" s="170">
        <v>-115.7085</v>
      </c>
      <c r="IK58" s="170">
        <v>8.2347999999999999</v>
      </c>
      <c r="IL58" s="170">
        <v>-307.89240000000001</v>
      </c>
      <c r="IM58" s="170">
        <v>-58.150799999999997</v>
      </c>
      <c r="IN58" s="170">
        <v>-41.305300000000003</v>
      </c>
      <c r="IO58" s="170">
        <v>93.478899999999996</v>
      </c>
      <c r="IP58" s="170">
        <v>25.943300000000001</v>
      </c>
      <c r="IQ58" s="170">
        <v>120.834</v>
      </c>
      <c r="IR58" s="170">
        <v>89.885000000000005</v>
      </c>
      <c r="IS58" s="170">
        <v>17.549199999999999</v>
      </c>
      <c r="IT58" s="170">
        <v>5.8681999999999999</v>
      </c>
      <c r="IU58" s="170">
        <v>4.6151</v>
      </c>
      <c r="IV58" s="170">
        <v>-51.4816</v>
      </c>
      <c r="IW58" s="170">
        <v>175.14279999999999</v>
      </c>
      <c r="IX58" s="170">
        <v>-239.7903</v>
      </c>
      <c r="IY58" s="170">
        <v>-39.4788</v>
      </c>
      <c r="IZ58" s="170">
        <v>-4.7777000000000003</v>
      </c>
      <c r="JA58" s="170">
        <v>-3.3045</v>
      </c>
      <c r="JB58" s="170">
        <v>0</v>
      </c>
      <c r="JC58" s="170">
        <v>-11.68</v>
      </c>
      <c r="JD58" s="170">
        <v>-0.51400000000000001</v>
      </c>
      <c r="JE58" s="170">
        <v>-0.52100000000000002</v>
      </c>
      <c r="JF58" s="170">
        <v>3.36</v>
      </c>
      <c r="JG58" s="170">
        <v>-7.36</v>
      </c>
      <c r="JH58" s="170">
        <v>-3.9714999999999998</v>
      </c>
      <c r="JI58" s="170">
        <v>-5.1559999999999997</v>
      </c>
      <c r="JJ58" s="170">
        <v>2.9312999999999998</v>
      </c>
      <c r="JK58" s="170">
        <v>-12.9198</v>
      </c>
      <c r="JL58" s="170">
        <v>-4.5</v>
      </c>
      <c r="JM58" s="170">
        <v>-2.8839999999999999</v>
      </c>
      <c r="JN58" s="170">
        <v>-2.0089999999999999</v>
      </c>
      <c r="JO58" s="170">
        <v>0</v>
      </c>
      <c r="JP58" s="170">
        <v>0</v>
      </c>
      <c r="JQ58" s="170">
        <v>2.8374999999999999</v>
      </c>
      <c r="JR58" s="170">
        <v>-0.59489999999999998</v>
      </c>
      <c r="JS58" s="170">
        <v>2.4125999999999999</v>
      </c>
      <c r="JT58" s="170">
        <v>0</v>
      </c>
      <c r="JU58" s="170">
        <v>15.2</v>
      </c>
      <c r="JV58" s="170">
        <v>-0.23350000000000001</v>
      </c>
      <c r="JW58" s="170">
        <v>-0.15</v>
      </c>
      <c r="JX58" s="170">
        <v>0</v>
      </c>
      <c r="JY58" s="170">
        <v>-16.75</v>
      </c>
      <c r="JZ58" s="170">
        <v>-3.8208000000000002</v>
      </c>
      <c r="KA58" s="170">
        <v>-27.657800000000002</v>
      </c>
      <c r="KB58" s="170">
        <v>-16.044499999999999</v>
      </c>
      <c r="KC58" s="170">
        <v>-8.6463000000000001</v>
      </c>
      <c r="KD58" s="170">
        <v>-28.3566</v>
      </c>
      <c r="KE58" s="170">
        <v>-5.9206000000000003</v>
      </c>
      <c r="KF58" s="170">
        <v>-29.8</v>
      </c>
      <c r="KG58" s="170">
        <v>1.4</v>
      </c>
      <c r="KH58" s="170">
        <v>0</v>
      </c>
      <c r="KI58" s="170">
        <v>-54.493400000000001</v>
      </c>
    </row>
    <row r="59" spans="1:295" x14ac:dyDescent="0.25">
      <c r="A59" s="228" t="s">
        <v>823</v>
      </c>
      <c r="B59" s="228"/>
      <c r="C59" s="170">
        <v>0</v>
      </c>
      <c r="D59" s="170">
        <v>4.7035541666666676</v>
      </c>
      <c r="E59" s="170">
        <v>-9.6950543478260869</v>
      </c>
      <c r="F59" s="170">
        <v>4.8462395833333343</v>
      </c>
      <c r="G59" s="170">
        <v>6.5968791666666666</v>
      </c>
      <c r="H59" s="170">
        <v>0</v>
      </c>
      <c r="I59" s="170">
        <v>14.359775000000001</v>
      </c>
      <c r="J59" s="170">
        <v>0</v>
      </c>
      <c r="K59" s="170">
        <v>15.143022916666666</v>
      </c>
      <c r="L59" s="170">
        <v>6.3180083333333332</v>
      </c>
      <c r="M59" s="170">
        <v>7.7355999999999998</v>
      </c>
      <c r="N59" s="170">
        <v>-9.7486956521739128</v>
      </c>
      <c r="O59" s="170">
        <v>-30.95</v>
      </c>
      <c r="P59" s="170">
        <v>7.6731707317073177</v>
      </c>
      <c r="Q59" s="170">
        <v>7.0268108108108107</v>
      </c>
      <c r="R59" s="170">
        <v>-20.842105263157894</v>
      </c>
      <c r="S59" s="170">
        <v>2.6168145833333334</v>
      </c>
      <c r="T59" s="170">
        <v>1.3253395833333335</v>
      </c>
      <c r="U59" s="170">
        <v>4.6681395833333328</v>
      </c>
      <c r="V59" s="170">
        <v>4.6321020833333337</v>
      </c>
      <c r="W59" s="170">
        <v>8.2562895833333325</v>
      </c>
      <c r="X59" s="170">
        <v>3.233060416666667</v>
      </c>
      <c r="Y59" s="170">
        <v>-0.51860625000000005</v>
      </c>
      <c r="Z59" s="170">
        <v>2.075379166666667</v>
      </c>
      <c r="AA59" s="170">
        <v>0</v>
      </c>
      <c r="AB59" s="170">
        <v>-0.84692708333333333</v>
      </c>
      <c r="AC59" s="170">
        <v>-0.62812500000000004</v>
      </c>
      <c r="AD59" s="170">
        <v>-0.61166666666666669</v>
      </c>
      <c r="AE59" s="170">
        <v>9.4286875000000006</v>
      </c>
      <c r="AF59" s="170">
        <v>-10.769361702127659</v>
      </c>
      <c r="AG59" s="170">
        <v>0.14666666666666667</v>
      </c>
      <c r="AH59" s="170">
        <v>-2.4312500000000001E-2</v>
      </c>
      <c r="AI59" s="170">
        <v>0.25154166666666666</v>
      </c>
      <c r="AJ59" s="170">
        <v>-12.267083333333332</v>
      </c>
      <c r="AK59" s="170">
        <v>-12.254583333333333</v>
      </c>
      <c r="AL59" s="170">
        <v>-10</v>
      </c>
      <c r="AM59" s="170">
        <v>-11.044791666666667</v>
      </c>
      <c r="AN59" s="170">
        <v>-11.063541666666667</v>
      </c>
      <c r="AO59" s="170">
        <v>3.9089413043478261</v>
      </c>
      <c r="AP59" s="170">
        <v>4.1130826086956525</v>
      </c>
      <c r="AQ59" s="170">
        <v>15.675366666666667</v>
      </c>
      <c r="AR59" s="170">
        <v>17.826379166666669</v>
      </c>
      <c r="AS59" s="170">
        <v>-19.566487500000001</v>
      </c>
      <c r="AT59" s="170">
        <v>-10.459970833333333</v>
      </c>
      <c r="AU59" s="170">
        <v>-10.204352083333331</v>
      </c>
      <c r="AV59" s="170">
        <v>8.86538</v>
      </c>
      <c r="AW59" s="170">
        <v>12.586287499999999</v>
      </c>
      <c r="AX59" s="170">
        <v>-18.59240625</v>
      </c>
      <c r="AY59" s="170">
        <v>-15.96625</v>
      </c>
      <c r="AZ59" s="170">
        <v>2.2366531914893617</v>
      </c>
      <c r="BA59" s="170">
        <v>11.8166875</v>
      </c>
      <c r="BB59" s="170">
        <v>87.465485416666652</v>
      </c>
      <c r="BC59" s="170">
        <v>10.774706249999999</v>
      </c>
      <c r="BD59" s="170">
        <v>-5.7562499999999996</v>
      </c>
      <c r="BE59" s="170">
        <v>-5.7479166666666668</v>
      </c>
      <c r="BF59" s="170">
        <v>-22.632195833333331</v>
      </c>
      <c r="BG59" s="170">
        <v>-22.619135416666666</v>
      </c>
      <c r="BH59" s="170">
        <v>-2.6898708333333334</v>
      </c>
      <c r="BI59" s="170">
        <v>0</v>
      </c>
      <c r="BJ59" s="170">
        <v>10.036637499999999</v>
      </c>
      <c r="BK59" s="170">
        <v>7.8463020833333337</v>
      </c>
      <c r="BL59" s="170">
        <v>1.4135909090909091</v>
      </c>
      <c r="BM59" s="170">
        <v>0.96769583333333342</v>
      </c>
      <c r="BN59" s="170">
        <v>-72.947483333333338</v>
      </c>
      <c r="BO59" s="170">
        <v>9.1676312499999995</v>
      </c>
      <c r="BP59" s="170">
        <v>9.1421958333333322</v>
      </c>
      <c r="BQ59" s="170">
        <v>59.981395833333337</v>
      </c>
      <c r="BR59" s="170">
        <v>-150.04338333333334</v>
      </c>
      <c r="BS59" s="170">
        <v>0</v>
      </c>
      <c r="BT59" s="170">
        <v>0</v>
      </c>
      <c r="BU59" s="170">
        <v>0</v>
      </c>
      <c r="BV59" s="170">
        <v>13.206266666666668</v>
      </c>
      <c r="BW59" s="170">
        <v>5.1174999999999997</v>
      </c>
      <c r="BX59" s="170">
        <v>5.269166666666667</v>
      </c>
      <c r="BY59" s="170">
        <v>-12.107142857142858</v>
      </c>
      <c r="BZ59" s="170">
        <v>-4.1922916666666667</v>
      </c>
      <c r="CA59" s="170">
        <v>-13.824087499999999</v>
      </c>
      <c r="CB59" s="170">
        <v>-14.016654166666667</v>
      </c>
      <c r="CC59" s="170">
        <v>24.302291666666669</v>
      </c>
      <c r="CD59" s="170">
        <v>23.690102083333333</v>
      </c>
      <c r="CE59" s="170">
        <v>-4.3769046511627909</v>
      </c>
      <c r="CF59" s="170">
        <v>-23.512702083333334</v>
      </c>
      <c r="CG59" s="170">
        <v>-23.457804166666666</v>
      </c>
      <c r="CH59" s="170">
        <v>9.9384312500000007</v>
      </c>
      <c r="CI59" s="170">
        <v>17.715975</v>
      </c>
      <c r="CJ59" s="170">
        <v>0</v>
      </c>
      <c r="CK59" s="170">
        <v>0</v>
      </c>
      <c r="CL59" s="170">
        <v>64.302083333333329</v>
      </c>
      <c r="CM59" s="170">
        <v>-32.381250000000001</v>
      </c>
      <c r="CN59" s="170">
        <v>-2.8268749999999998</v>
      </c>
      <c r="CO59" s="170">
        <v>31.877185416666666</v>
      </c>
      <c r="CP59" s="170">
        <v>31.714166666666664</v>
      </c>
      <c r="CQ59" s="170">
        <v>30.683787500000001</v>
      </c>
      <c r="CR59" s="170">
        <v>42.674291666666669</v>
      </c>
      <c r="CS59" s="170">
        <v>43.14441875</v>
      </c>
      <c r="CT59" s="170">
        <v>-23.049072916666667</v>
      </c>
      <c r="CU59" s="170">
        <v>-27.85610625</v>
      </c>
      <c r="CV59" s="170">
        <v>-17.282562500000001</v>
      </c>
      <c r="CW59" s="170">
        <v>2.5954958333333336</v>
      </c>
      <c r="CX59" s="170">
        <v>26.847916666666663</v>
      </c>
      <c r="CY59" s="170">
        <v>19.631250000000001</v>
      </c>
      <c r="CZ59" s="170">
        <v>8.774410416666667</v>
      </c>
      <c r="DA59" s="170">
        <v>8.9284291666666658</v>
      </c>
      <c r="DB59" s="170">
        <v>-9.9427083333333321</v>
      </c>
      <c r="DC59" s="170">
        <v>0</v>
      </c>
      <c r="DD59" s="170">
        <v>-19.674066666666665</v>
      </c>
      <c r="DE59" s="170">
        <v>-19.208181249999999</v>
      </c>
      <c r="DF59" s="170">
        <v>45.215962500000003</v>
      </c>
      <c r="DG59" s="170">
        <v>1.5085416666666667E-2</v>
      </c>
      <c r="DH59" s="170">
        <v>-5.0744562499999999</v>
      </c>
      <c r="DI59" s="170">
        <v>5.0633333333333335</v>
      </c>
      <c r="DJ59" s="170">
        <v>3.265714285714286</v>
      </c>
      <c r="DK59" s="170">
        <v>-2.4219541666666666</v>
      </c>
      <c r="DL59" s="170">
        <v>2.5321562499999999</v>
      </c>
      <c r="DM59" s="170">
        <v>7.52924375</v>
      </c>
      <c r="DN59" s="170">
        <v>10.802185416666665</v>
      </c>
      <c r="DO59" s="170">
        <v>-0.25863636363636361</v>
      </c>
      <c r="DP59" s="170">
        <v>-1.848125</v>
      </c>
      <c r="DQ59" s="170">
        <v>7.1855416666666665</v>
      </c>
      <c r="DR59" s="170">
        <v>-43.807695833333327</v>
      </c>
      <c r="DS59" s="170">
        <v>0</v>
      </c>
      <c r="DT59" s="170">
        <v>-14.149583333333334</v>
      </c>
      <c r="DU59" s="170">
        <v>7.2143750000000004</v>
      </c>
      <c r="DV59" s="170">
        <v>33.757916666666667</v>
      </c>
      <c r="DW59" s="170">
        <v>-39.427272916666666</v>
      </c>
      <c r="DX59" s="170">
        <v>-19.753225</v>
      </c>
      <c r="DY59" s="170">
        <v>-42.727899999999998</v>
      </c>
      <c r="DZ59" s="170">
        <v>-39.052275000000002</v>
      </c>
      <c r="EA59" s="170">
        <v>17.03916052631579</v>
      </c>
      <c r="EB59" s="170">
        <v>-9.3798375000000007</v>
      </c>
      <c r="EC59" s="170">
        <v>-21.097866666666668</v>
      </c>
      <c r="ED59" s="170">
        <v>-20.964527083333333</v>
      </c>
      <c r="EE59" s="170">
        <v>-17.329204166666667</v>
      </c>
      <c r="EF59" s="170">
        <v>-20.596591666666669</v>
      </c>
      <c r="EG59" s="170">
        <v>-10.835666666666667</v>
      </c>
      <c r="EH59" s="170">
        <v>-118.685975</v>
      </c>
      <c r="EI59" s="170">
        <v>-61.550547916666666</v>
      </c>
      <c r="EJ59" s="170">
        <v>0</v>
      </c>
      <c r="EK59" s="170">
        <v>-7.6084583333333331</v>
      </c>
      <c r="EL59" s="170">
        <v>-6.8619229166666669</v>
      </c>
      <c r="EM59" s="170">
        <v>18.435245833333333</v>
      </c>
      <c r="EN59" s="170">
        <v>-9.3089354166666656</v>
      </c>
      <c r="EO59" s="170">
        <v>-9.3191833333333332</v>
      </c>
      <c r="EP59" s="170">
        <v>11.179500000000001</v>
      </c>
      <c r="EQ59" s="170">
        <v>-27.319579166666667</v>
      </c>
      <c r="ER59" s="170">
        <v>-27.004089583333332</v>
      </c>
      <c r="ES59" s="170">
        <v>8.0841999999999992</v>
      </c>
      <c r="ET59" s="170">
        <v>-5.0617073170731706</v>
      </c>
      <c r="EU59" s="170">
        <v>-15.339375</v>
      </c>
      <c r="EV59" s="170">
        <v>-1.2500000000000001E-2</v>
      </c>
      <c r="EW59" s="170">
        <v>2.4350340425531916</v>
      </c>
      <c r="EX59" s="170">
        <v>-8.5964166666666664</v>
      </c>
      <c r="EY59" s="170">
        <v>-7.4974729166666672</v>
      </c>
      <c r="EZ59" s="170">
        <v>-7.4911833333333337</v>
      </c>
      <c r="FA59" s="170">
        <v>7.0185250000000003</v>
      </c>
      <c r="FB59" s="170">
        <v>7.0044020833333338</v>
      </c>
      <c r="FC59" s="170">
        <v>-25.092122916666668</v>
      </c>
      <c r="FD59" s="170">
        <v>3.5171104166666667</v>
      </c>
      <c r="FE59" s="170">
        <v>0</v>
      </c>
      <c r="FF59" s="170">
        <v>3.2809145833333337</v>
      </c>
      <c r="FG59" s="170">
        <v>2.9845708333333336</v>
      </c>
      <c r="FH59" s="170">
        <v>3.1940854166666668</v>
      </c>
      <c r="FI59" s="170">
        <v>1.4914065217391304</v>
      </c>
      <c r="FJ59" s="170">
        <v>0.90140638297872344</v>
      </c>
      <c r="FK59" s="170">
        <v>0.92635319148936168</v>
      </c>
      <c r="FL59" s="170">
        <v>-25.251010416666666</v>
      </c>
      <c r="FM59" s="170">
        <v>23.303670833333335</v>
      </c>
      <c r="FN59" s="170">
        <v>23.387922916666668</v>
      </c>
      <c r="FO59" s="170">
        <v>-14.562256250000001</v>
      </c>
      <c r="FP59" s="170">
        <v>0.7910666666666667</v>
      </c>
      <c r="FQ59" s="170">
        <v>21.678393750000001</v>
      </c>
      <c r="FR59" s="170">
        <v>-18.022708333333334</v>
      </c>
      <c r="FS59" s="170">
        <v>-0.78690833333333332</v>
      </c>
      <c r="FT59" s="170">
        <v>0.30659375</v>
      </c>
      <c r="FU59" s="170">
        <v>0.42749999999999999</v>
      </c>
      <c r="FV59" s="170">
        <v>2.3716666666666666</v>
      </c>
      <c r="FW59" s="170">
        <v>-21.704282978723402</v>
      </c>
      <c r="FX59" s="170">
        <v>0</v>
      </c>
      <c r="FY59" s="170">
        <v>1.3128124999999999</v>
      </c>
      <c r="FZ59" s="170">
        <v>0.59677083333333336</v>
      </c>
      <c r="GA59" s="170">
        <v>0</v>
      </c>
      <c r="GB59" s="170">
        <v>-8.3625000000000007</v>
      </c>
      <c r="GC59" s="170">
        <v>-2.2464666666666666</v>
      </c>
      <c r="GD59" s="170">
        <v>6.5208645833333341</v>
      </c>
      <c r="GE59" s="170">
        <v>-4.6965957446808506</v>
      </c>
      <c r="GF59" s="170">
        <v>33.554235416666664</v>
      </c>
      <c r="GG59" s="170">
        <v>0</v>
      </c>
      <c r="GH59" s="170">
        <v>23.632795833333333</v>
      </c>
      <c r="GI59" s="170">
        <v>-6.2689104166666674</v>
      </c>
      <c r="GJ59" s="170">
        <v>-7.3032954545454549</v>
      </c>
      <c r="GK59" s="170">
        <v>2.70265625</v>
      </c>
      <c r="GL59" s="170">
        <v>6.7400000000000002E-2</v>
      </c>
      <c r="GM59" s="170">
        <v>0</v>
      </c>
      <c r="GN59" s="170">
        <v>-13.930829545454547</v>
      </c>
      <c r="GO59" s="170">
        <v>-19.561045833333331</v>
      </c>
      <c r="GP59" s="170">
        <v>0.65700000000000003</v>
      </c>
      <c r="GQ59" s="170">
        <v>-20.591752083333333</v>
      </c>
      <c r="GR59" s="170">
        <v>8.3314291666666662</v>
      </c>
      <c r="GS59" s="170">
        <v>8.1944708333333338</v>
      </c>
      <c r="GT59" s="170">
        <v>131.65950000000001</v>
      </c>
      <c r="GU59" s="170">
        <v>-2.4677583333333333</v>
      </c>
      <c r="GV59" s="170">
        <v>-8.0705395833333338</v>
      </c>
      <c r="GW59" s="170">
        <v>-1.23064375</v>
      </c>
      <c r="GX59" s="170">
        <v>2.7841652173913047</v>
      </c>
      <c r="GY59" s="170">
        <v>7.3932958333333332</v>
      </c>
      <c r="GZ59" s="170">
        <v>7.5215916666666676</v>
      </c>
      <c r="HA59" s="170">
        <v>2.3834604651162792</v>
      </c>
      <c r="HB59" s="170">
        <v>11.914474999999999</v>
      </c>
      <c r="HC59" s="170">
        <v>13.423802083333332</v>
      </c>
      <c r="HD59" s="170">
        <v>2.8202272727272728</v>
      </c>
      <c r="HE59" s="170">
        <v>-7.6990227272727276</v>
      </c>
      <c r="HF59" s="170">
        <v>-5.2273854166666665</v>
      </c>
      <c r="HG59" s="170">
        <v>30.765522916666669</v>
      </c>
      <c r="HH59" s="170">
        <v>5.9474625000000003</v>
      </c>
      <c r="HI59" s="170">
        <v>10.494283333333334</v>
      </c>
      <c r="HJ59" s="170">
        <v>10.80841875</v>
      </c>
      <c r="HK59" s="170">
        <v>-8.4845229166666662</v>
      </c>
      <c r="HL59" s="170">
        <v>-1.6968799999999999</v>
      </c>
      <c r="HM59" s="170">
        <v>-9.141977083333332</v>
      </c>
      <c r="HN59" s="170">
        <v>-10.979977083333333</v>
      </c>
      <c r="HO59" s="170">
        <v>29.03340833333333</v>
      </c>
      <c r="HP59" s="170">
        <v>27.569133333333333</v>
      </c>
      <c r="HQ59" s="170">
        <v>-13.578970833333333</v>
      </c>
      <c r="HR59" s="170">
        <v>-13.139962499999999</v>
      </c>
      <c r="HS59" s="170">
        <v>-8.3583374999999993</v>
      </c>
      <c r="HT59" s="170">
        <v>-8.285616666666666</v>
      </c>
      <c r="HU59" s="170">
        <v>20.962291666666669</v>
      </c>
      <c r="HV59" s="170">
        <v>20.920625000000001</v>
      </c>
      <c r="HW59" s="170">
        <v>-25.587499999999999</v>
      </c>
      <c r="HX59" s="170">
        <v>-25.606249999999999</v>
      </c>
      <c r="HY59" s="170">
        <v>1.00829375</v>
      </c>
      <c r="HZ59" s="170">
        <v>-4.1783333333333328</v>
      </c>
      <c r="IA59" s="170">
        <v>81.477593749999997</v>
      </c>
      <c r="IB59" s="170">
        <v>12.82755</v>
      </c>
      <c r="IC59" s="170">
        <v>12.813575</v>
      </c>
      <c r="ID59" s="170">
        <v>-17.460416666666667</v>
      </c>
      <c r="IE59" s="170">
        <v>-35.083333333333336</v>
      </c>
      <c r="IF59" s="170">
        <v>-2.90625</v>
      </c>
      <c r="IG59" s="170">
        <v>-3.416666666666667</v>
      </c>
      <c r="IH59" s="170">
        <v>-18.222886956521741</v>
      </c>
      <c r="II59" s="170">
        <v>-15.800761111111111</v>
      </c>
      <c r="IJ59" s="170">
        <v>-79.008899999999997</v>
      </c>
      <c r="IK59" s="170">
        <v>35.8444</v>
      </c>
      <c r="IL59" s="170">
        <v>-298.65363777777776</v>
      </c>
      <c r="IM59" s="170">
        <v>-50.14475208333333</v>
      </c>
      <c r="IN59" s="170">
        <v>-30.451118749999999</v>
      </c>
      <c r="IO59" s="170">
        <v>121.18972916666665</v>
      </c>
      <c r="IP59" s="170">
        <v>49.973112499999999</v>
      </c>
      <c r="IQ59" s="170">
        <v>136.79206666666667</v>
      </c>
      <c r="IR59" s="170">
        <v>112.92181458333332</v>
      </c>
      <c r="IS59" s="170">
        <v>49.108768750000003</v>
      </c>
      <c r="IT59" s="170">
        <v>14.601906250000001</v>
      </c>
      <c r="IU59" s="170">
        <v>13.836797916666665</v>
      </c>
      <c r="IV59" s="170">
        <v>-24.342437499999999</v>
      </c>
      <c r="IW59" s="170">
        <v>210.88956041666668</v>
      </c>
      <c r="IX59" s="170">
        <v>-223.39558292682926</v>
      </c>
      <c r="IY59" s="170">
        <v>-13.6887875</v>
      </c>
      <c r="IZ59" s="170">
        <v>20.112620833333335</v>
      </c>
      <c r="JA59" s="170">
        <v>-1.1756083333333334</v>
      </c>
      <c r="JB59" s="170">
        <v>0</v>
      </c>
      <c r="JC59" s="170">
        <v>-9.4266666666666676</v>
      </c>
      <c r="JD59" s="170">
        <v>6.6312499999999996E-2</v>
      </c>
      <c r="JE59" s="170">
        <v>5.8166666666666665E-2</v>
      </c>
      <c r="JF59" s="170">
        <v>6.1833333333333336</v>
      </c>
      <c r="JG59" s="170">
        <v>-4.0750000000000002</v>
      </c>
      <c r="JH59" s="170">
        <v>-2.4996520833333333</v>
      </c>
      <c r="JI59" s="170">
        <v>-1.6752437499999999</v>
      </c>
      <c r="JJ59" s="170">
        <v>6.9189499999999997</v>
      </c>
      <c r="JK59" s="170">
        <v>-8.8949895833333326</v>
      </c>
      <c r="JL59" s="170">
        <v>-1.9791666666666667</v>
      </c>
      <c r="JM59" s="170">
        <v>0.11289583333333333</v>
      </c>
      <c r="JN59" s="170">
        <v>-5.327083333333333E-2</v>
      </c>
      <c r="JO59" s="170">
        <v>2.3324235294117646</v>
      </c>
      <c r="JP59" s="170">
        <v>2.647146666666667</v>
      </c>
      <c r="JQ59" s="170">
        <v>3.8309395833333335</v>
      </c>
      <c r="JR59" s="170">
        <v>3.5066895833333334</v>
      </c>
      <c r="JS59" s="170">
        <v>3.4134354166666672</v>
      </c>
      <c r="JT59" s="170">
        <v>0</v>
      </c>
      <c r="JU59" s="170">
        <v>21.631250000000001</v>
      </c>
      <c r="JV59" s="170">
        <v>2.0670250000000001</v>
      </c>
      <c r="JW59" s="170">
        <v>0.52104166666666674</v>
      </c>
      <c r="JX59" s="170">
        <v>0</v>
      </c>
      <c r="JY59" s="170">
        <v>-8.7635916666666667</v>
      </c>
      <c r="JZ59" s="170">
        <v>-1.3859729166666668</v>
      </c>
      <c r="KA59" s="170">
        <v>-23.697454166666667</v>
      </c>
      <c r="KB59" s="170">
        <v>-8.223639583333334</v>
      </c>
      <c r="KC59" s="170">
        <v>-5.4827354166666673</v>
      </c>
      <c r="KD59" s="170">
        <v>-23.304147916666665</v>
      </c>
      <c r="KE59" s="170">
        <v>-2.5780756097560977</v>
      </c>
      <c r="KF59" s="170">
        <v>-24.029166666666665</v>
      </c>
      <c r="KG59" s="170">
        <v>7.8666666666666663</v>
      </c>
      <c r="KH59" s="170">
        <v>0</v>
      </c>
      <c r="KI59" s="170">
        <v>-45.698189583333338</v>
      </c>
    </row>
    <row r="60" spans="1:295" x14ac:dyDescent="0.25">
      <c r="A60" s="228" t="s">
        <v>2295</v>
      </c>
      <c r="B60" s="228"/>
      <c r="C60" s="158" t="s">
        <v>168</v>
      </c>
      <c r="D60" s="158" t="s">
        <v>168</v>
      </c>
      <c r="E60" s="158" t="s">
        <v>168</v>
      </c>
      <c r="F60" s="158" t="s">
        <v>168</v>
      </c>
      <c r="G60" s="158" t="s">
        <v>168</v>
      </c>
      <c r="H60" s="158" t="s">
        <v>2296</v>
      </c>
      <c r="I60" s="158" t="s">
        <v>168</v>
      </c>
      <c r="J60" s="158" t="s">
        <v>168</v>
      </c>
      <c r="K60" s="158" t="s">
        <v>2296</v>
      </c>
      <c r="L60" s="158" t="s">
        <v>168</v>
      </c>
      <c r="M60" s="158" t="s">
        <v>168</v>
      </c>
      <c r="N60" s="158" t="s">
        <v>168</v>
      </c>
      <c r="O60" s="158" t="s">
        <v>168</v>
      </c>
      <c r="P60" s="158" t="s">
        <v>168</v>
      </c>
      <c r="Q60" s="158" t="s">
        <v>168</v>
      </c>
      <c r="R60" s="158" t="s">
        <v>168</v>
      </c>
      <c r="S60" s="158" t="s">
        <v>168</v>
      </c>
      <c r="T60" s="158" t="s">
        <v>168</v>
      </c>
      <c r="U60" s="158" t="s">
        <v>168</v>
      </c>
      <c r="V60" s="158" t="s">
        <v>168</v>
      </c>
      <c r="W60" s="158" t="s">
        <v>168</v>
      </c>
      <c r="X60" s="158" t="s">
        <v>2296</v>
      </c>
      <c r="Y60" s="158" t="s">
        <v>2296</v>
      </c>
      <c r="Z60" s="158" t="s">
        <v>2296</v>
      </c>
      <c r="AA60" s="158" t="s">
        <v>168</v>
      </c>
      <c r="AB60" s="158" t="s">
        <v>2296</v>
      </c>
      <c r="AC60" s="158" t="s">
        <v>168</v>
      </c>
      <c r="AD60" s="158" t="s">
        <v>168</v>
      </c>
      <c r="AE60" s="158" t="s">
        <v>2296</v>
      </c>
      <c r="AF60" s="158" t="s">
        <v>168</v>
      </c>
      <c r="AG60" s="158" t="s">
        <v>168</v>
      </c>
      <c r="AH60" s="158" t="s">
        <v>168</v>
      </c>
      <c r="AI60" s="158" t="s">
        <v>168</v>
      </c>
      <c r="AJ60" s="158" t="s">
        <v>168</v>
      </c>
      <c r="AK60" s="158" t="s">
        <v>168</v>
      </c>
      <c r="AL60" s="158" t="s">
        <v>2296</v>
      </c>
      <c r="AM60" s="158" t="s">
        <v>168</v>
      </c>
      <c r="AN60" s="158" t="s">
        <v>168</v>
      </c>
      <c r="AO60" s="158" t="s">
        <v>168</v>
      </c>
      <c r="AP60" s="158" t="s">
        <v>2296</v>
      </c>
      <c r="AQ60" s="158" t="s">
        <v>168</v>
      </c>
      <c r="AR60" s="158" t="s">
        <v>168</v>
      </c>
      <c r="AS60" s="158" t="s">
        <v>168</v>
      </c>
      <c r="AT60" s="158" t="s">
        <v>168</v>
      </c>
      <c r="AU60" s="158" t="s">
        <v>168</v>
      </c>
      <c r="AV60" s="158" t="s">
        <v>2296</v>
      </c>
      <c r="AW60" s="158" t="s">
        <v>2296</v>
      </c>
      <c r="AX60" s="158" t="s">
        <v>168</v>
      </c>
      <c r="AY60" s="158" t="s">
        <v>168</v>
      </c>
      <c r="AZ60" s="158" t="s">
        <v>168</v>
      </c>
      <c r="BA60" s="158" t="s">
        <v>168</v>
      </c>
      <c r="BB60" s="158" t="s">
        <v>168</v>
      </c>
      <c r="BC60" s="158" t="s">
        <v>2296</v>
      </c>
      <c r="BD60" s="158" t="s">
        <v>2296</v>
      </c>
      <c r="BE60" s="158" t="s">
        <v>2296</v>
      </c>
      <c r="BF60" s="158" t="s">
        <v>168</v>
      </c>
      <c r="BG60" s="158" t="s">
        <v>168</v>
      </c>
      <c r="BH60" s="158" t="s">
        <v>2296</v>
      </c>
      <c r="BI60" s="158" t="s">
        <v>2296</v>
      </c>
      <c r="BJ60" s="158" t="s">
        <v>2296</v>
      </c>
      <c r="BK60" s="158" t="s">
        <v>2296</v>
      </c>
      <c r="BL60" s="158" t="s">
        <v>2296</v>
      </c>
      <c r="BM60" s="158" t="s">
        <v>2296</v>
      </c>
      <c r="BN60" s="158" t="s">
        <v>168</v>
      </c>
      <c r="BO60" s="158" t="s">
        <v>168</v>
      </c>
      <c r="BP60" s="158" t="s">
        <v>168</v>
      </c>
      <c r="BQ60" s="158" t="s">
        <v>2296</v>
      </c>
      <c r="BR60" s="158" t="s">
        <v>2296</v>
      </c>
      <c r="BS60" s="158" t="s">
        <v>2296</v>
      </c>
      <c r="BT60" s="158" t="s">
        <v>2296</v>
      </c>
      <c r="BU60" s="158" t="s">
        <v>2296</v>
      </c>
      <c r="BV60" s="158" t="s">
        <v>2296</v>
      </c>
      <c r="BW60" s="158" t="s">
        <v>2296</v>
      </c>
      <c r="BX60" s="158" t="s">
        <v>2297</v>
      </c>
      <c r="BY60" s="158" t="s">
        <v>2296</v>
      </c>
      <c r="BZ60" s="158" t="s">
        <v>2296</v>
      </c>
      <c r="CA60" s="158" t="s">
        <v>2296</v>
      </c>
      <c r="CB60" s="158" t="s">
        <v>2296</v>
      </c>
      <c r="CC60" s="158" t="s">
        <v>2296</v>
      </c>
      <c r="CD60" s="158" t="s">
        <v>2296</v>
      </c>
      <c r="CE60" s="158" t="s">
        <v>2296</v>
      </c>
      <c r="CF60" s="158" t="s">
        <v>2296</v>
      </c>
      <c r="CG60" s="158" t="s">
        <v>2296</v>
      </c>
      <c r="CH60" s="158" t="s">
        <v>2296</v>
      </c>
      <c r="CI60" s="158" t="s">
        <v>2296</v>
      </c>
      <c r="CJ60" s="158" t="s">
        <v>2296</v>
      </c>
      <c r="CK60" s="158" t="s">
        <v>2296</v>
      </c>
      <c r="CL60" s="158" t="s">
        <v>2296</v>
      </c>
      <c r="CM60" s="158" t="s">
        <v>2296</v>
      </c>
      <c r="CN60" s="158" t="s">
        <v>2296</v>
      </c>
      <c r="CO60" s="158" t="s">
        <v>2296</v>
      </c>
      <c r="CP60" s="158" t="s">
        <v>2296</v>
      </c>
      <c r="CQ60" s="158" t="s">
        <v>2296</v>
      </c>
      <c r="CR60" s="158" t="s">
        <v>2296</v>
      </c>
      <c r="CS60" s="158" t="s">
        <v>2296</v>
      </c>
      <c r="CT60" s="158" t="s">
        <v>2296</v>
      </c>
      <c r="CU60" s="158" t="s">
        <v>2296</v>
      </c>
      <c r="CV60" s="158" t="s">
        <v>2296</v>
      </c>
      <c r="CW60" s="158" t="s">
        <v>2296</v>
      </c>
      <c r="CX60" s="158" t="s">
        <v>2296</v>
      </c>
      <c r="CY60" s="158" t="s">
        <v>2296</v>
      </c>
      <c r="CZ60" s="158" t="s">
        <v>2296</v>
      </c>
      <c r="DA60" s="158" t="s">
        <v>2296</v>
      </c>
      <c r="DB60" s="158" t="s">
        <v>2296</v>
      </c>
      <c r="DC60" s="158" t="s">
        <v>2296</v>
      </c>
      <c r="DD60" s="158" t="s">
        <v>2296</v>
      </c>
      <c r="DE60" s="158" t="s">
        <v>2296</v>
      </c>
      <c r="DF60" s="158" t="s">
        <v>2296</v>
      </c>
      <c r="DG60" s="158" t="s">
        <v>2296</v>
      </c>
      <c r="DH60" s="158" t="s">
        <v>2296</v>
      </c>
      <c r="DI60" s="158" t="s">
        <v>2296</v>
      </c>
      <c r="DJ60" s="158" t="s">
        <v>2296</v>
      </c>
      <c r="DK60" s="158" t="s">
        <v>2296</v>
      </c>
      <c r="DL60" s="158" t="s">
        <v>2296</v>
      </c>
      <c r="DM60" s="158" t="s">
        <v>2296</v>
      </c>
      <c r="DN60" s="158" t="s">
        <v>2296</v>
      </c>
      <c r="DO60" s="158" t="s">
        <v>2296</v>
      </c>
      <c r="DP60" s="158" t="s">
        <v>2296</v>
      </c>
      <c r="DQ60" s="158" t="s">
        <v>2296</v>
      </c>
      <c r="DR60" s="158" t="s">
        <v>2296</v>
      </c>
      <c r="DS60" s="158" t="s">
        <v>2296</v>
      </c>
      <c r="DT60" s="158" t="s">
        <v>2296</v>
      </c>
      <c r="DU60" s="158" t="s">
        <v>2296</v>
      </c>
      <c r="DV60" s="158" t="s">
        <v>2296</v>
      </c>
      <c r="DW60" s="158" t="s">
        <v>2296</v>
      </c>
      <c r="DX60" s="158" t="s">
        <v>2296</v>
      </c>
      <c r="DY60" s="158" t="s">
        <v>2296</v>
      </c>
      <c r="DZ60" s="158" t="s">
        <v>2296</v>
      </c>
      <c r="EA60" s="158" t="s">
        <v>2296</v>
      </c>
      <c r="EB60" s="158" t="s">
        <v>2296</v>
      </c>
      <c r="EC60" s="158" t="s">
        <v>2296</v>
      </c>
      <c r="ED60" s="158" t="s">
        <v>2296</v>
      </c>
      <c r="EE60" s="158" t="s">
        <v>2296</v>
      </c>
      <c r="EF60" s="158" t="s">
        <v>2296</v>
      </c>
      <c r="EG60" s="158" t="s">
        <v>2296</v>
      </c>
      <c r="EH60" s="158" t="s">
        <v>2296</v>
      </c>
      <c r="EI60" s="158" t="s">
        <v>2296</v>
      </c>
      <c r="EJ60" s="158" t="s">
        <v>2296</v>
      </c>
      <c r="EK60" s="158" t="s">
        <v>2296</v>
      </c>
      <c r="EL60" s="158" t="s">
        <v>2296</v>
      </c>
      <c r="EM60" s="158" t="s">
        <v>2296</v>
      </c>
      <c r="EN60" s="158" t="s">
        <v>2296</v>
      </c>
      <c r="EO60" s="158" t="s">
        <v>2296</v>
      </c>
      <c r="EP60" s="158" t="s">
        <v>2296</v>
      </c>
      <c r="EQ60" s="158" t="s">
        <v>2296</v>
      </c>
      <c r="ER60" s="158" t="s">
        <v>2296</v>
      </c>
      <c r="ES60" s="158" t="s">
        <v>2296</v>
      </c>
      <c r="ET60" s="158" t="s">
        <v>2296</v>
      </c>
      <c r="EU60" s="158" t="s">
        <v>2296</v>
      </c>
      <c r="EV60" s="158" t="s">
        <v>2296</v>
      </c>
      <c r="EW60" s="158" t="s">
        <v>2296</v>
      </c>
      <c r="EX60" s="158" t="s">
        <v>2296</v>
      </c>
      <c r="EY60" s="158" t="s">
        <v>2296</v>
      </c>
      <c r="EZ60" s="158" t="s">
        <v>2296</v>
      </c>
      <c r="FA60" s="158" t="s">
        <v>2296</v>
      </c>
      <c r="FB60" s="158" t="s">
        <v>2296</v>
      </c>
      <c r="FC60" s="158" t="s">
        <v>2296</v>
      </c>
      <c r="FD60" s="158" t="s">
        <v>2296</v>
      </c>
      <c r="FE60" s="158" t="s">
        <v>2296</v>
      </c>
      <c r="FF60" s="158" t="s">
        <v>2296</v>
      </c>
      <c r="FG60" s="158" t="s">
        <v>2296</v>
      </c>
      <c r="FH60" s="158" t="s">
        <v>2296</v>
      </c>
      <c r="FI60" s="158" t="s">
        <v>2296</v>
      </c>
      <c r="FJ60" s="158" t="s">
        <v>2296</v>
      </c>
      <c r="FK60" s="158" t="s">
        <v>2296</v>
      </c>
      <c r="FL60" s="158" t="s">
        <v>2296</v>
      </c>
      <c r="FM60" s="158" t="s">
        <v>2296</v>
      </c>
      <c r="FN60" s="158" t="s">
        <v>2296</v>
      </c>
      <c r="FO60" s="158" t="s">
        <v>2296</v>
      </c>
      <c r="FP60" s="158" t="s">
        <v>2296</v>
      </c>
      <c r="FQ60" s="158" t="s">
        <v>2296</v>
      </c>
      <c r="FR60" s="158" t="s">
        <v>2296</v>
      </c>
      <c r="FS60" s="158" t="s">
        <v>2296</v>
      </c>
      <c r="FT60" s="158" t="s">
        <v>2296</v>
      </c>
      <c r="FU60" s="158" t="s">
        <v>2296</v>
      </c>
      <c r="FV60" s="158" t="s">
        <v>2296</v>
      </c>
      <c r="FW60" s="158" t="s">
        <v>2296</v>
      </c>
      <c r="FX60" s="158" t="s">
        <v>2296</v>
      </c>
      <c r="FY60" s="158" t="s">
        <v>2296</v>
      </c>
      <c r="FZ60" s="158" t="s">
        <v>2296</v>
      </c>
      <c r="GA60" s="158" t="s">
        <v>2296</v>
      </c>
      <c r="GB60" s="158" t="s">
        <v>2296</v>
      </c>
      <c r="GC60" s="158" t="s">
        <v>2296</v>
      </c>
      <c r="GD60" s="158" t="s">
        <v>2296</v>
      </c>
      <c r="GE60" s="158" t="s">
        <v>2296</v>
      </c>
      <c r="GF60" s="158" t="s">
        <v>2296</v>
      </c>
      <c r="GG60" s="158" t="s">
        <v>2296</v>
      </c>
      <c r="GH60" s="158" t="s">
        <v>2296</v>
      </c>
      <c r="GI60" s="158" t="s">
        <v>2296</v>
      </c>
      <c r="GJ60" s="158" t="s">
        <v>2296</v>
      </c>
      <c r="GK60" s="158" t="s">
        <v>2296</v>
      </c>
      <c r="GL60" s="158" t="s">
        <v>2296</v>
      </c>
      <c r="GM60" s="158" t="s">
        <v>2296</v>
      </c>
      <c r="GN60" s="158" t="s">
        <v>2296</v>
      </c>
      <c r="GO60" s="158" t="s">
        <v>2296</v>
      </c>
      <c r="GP60" s="158" t="s">
        <v>2296</v>
      </c>
      <c r="GQ60" s="158" t="s">
        <v>2296</v>
      </c>
      <c r="GR60" s="158" t="s">
        <v>2296</v>
      </c>
      <c r="GS60" s="158" t="s">
        <v>2296</v>
      </c>
      <c r="GT60" s="158" t="s">
        <v>2296</v>
      </c>
      <c r="GU60" s="158" t="s">
        <v>2296</v>
      </c>
      <c r="GV60" s="158" t="s">
        <v>2296</v>
      </c>
      <c r="GW60" s="158" t="s">
        <v>2296</v>
      </c>
      <c r="GX60" s="158" t="s">
        <v>2296</v>
      </c>
      <c r="GY60" s="158" t="s">
        <v>2296</v>
      </c>
      <c r="GZ60" s="158" t="s">
        <v>2296</v>
      </c>
      <c r="HA60" s="158" t="s">
        <v>2296</v>
      </c>
      <c r="HB60" s="158" t="s">
        <v>2296</v>
      </c>
      <c r="HC60" s="158" t="s">
        <v>2296</v>
      </c>
      <c r="HD60" s="158" t="s">
        <v>2296</v>
      </c>
      <c r="HE60" s="158" t="s">
        <v>2297</v>
      </c>
      <c r="HF60" s="158" t="s">
        <v>2297</v>
      </c>
      <c r="HG60" s="158" t="s">
        <v>2297</v>
      </c>
      <c r="HH60" s="158" t="s">
        <v>2297</v>
      </c>
      <c r="HI60" s="158" t="s">
        <v>2297</v>
      </c>
      <c r="HJ60" s="158" t="s">
        <v>2297</v>
      </c>
      <c r="HK60" s="158" t="s">
        <v>2297</v>
      </c>
      <c r="HL60" s="158" t="s">
        <v>2297</v>
      </c>
      <c r="HM60" s="158" t="s">
        <v>2297</v>
      </c>
      <c r="HN60" s="158" t="s">
        <v>2297</v>
      </c>
      <c r="HO60" s="158" t="s">
        <v>2297</v>
      </c>
      <c r="HP60" s="158" t="s">
        <v>2297</v>
      </c>
      <c r="HQ60" s="158" t="s">
        <v>2297</v>
      </c>
      <c r="HR60" s="158" t="s">
        <v>2297</v>
      </c>
      <c r="HS60" s="158" t="s">
        <v>2297</v>
      </c>
      <c r="HT60" s="158" t="s">
        <v>2297</v>
      </c>
      <c r="HU60" s="158" t="s">
        <v>2297</v>
      </c>
      <c r="HV60" s="158" t="s">
        <v>2297</v>
      </c>
      <c r="HW60" s="158" t="s">
        <v>2297</v>
      </c>
      <c r="HX60" s="158" t="s">
        <v>2297</v>
      </c>
      <c r="HY60" s="158" t="s">
        <v>2297</v>
      </c>
      <c r="HZ60" s="158" t="s">
        <v>2297</v>
      </c>
      <c r="IA60" s="158" t="s">
        <v>2297</v>
      </c>
      <c r="IB60" s="158" t="s">
        <v>2297</v>
      </c>
      <c r="IC60" s="158" t="s">
        <v>2297</v>
      </c>
      <c r="ID60" s="158" t="s">
        <v>2297</v>
      </c>
      <c r="IE60" s="158" t="s">
        <v>2297</v>
      </c>
      <c r="IF60" s="158" t="s">
        <v>2297</v>
      </c>
      <c r="IG60" s="158" t="s">
        <v>2297</v>
      </c>
      <c r="IH60" s="158" t="s">
        <v>2297</v>
      </c>
      <c r="II60" s="158" t="s">
        <v>2297</v>
      </c>
      <c r="IJ60" s="158" t="s">
        <v>2297</v>
      </c>
      <c r="IK60" s="158" t="s">
        <v>2297</v>
      </c>
      <c r="IL60" s="158" t="s">
        <v>2297</v>
      </c>
      <c r="IM60" s="158" t="s">
        <v>2297</v>
      </c>
      <c r="IN60" s="158" t="s">
        <v>2297</v>
      </c>
      <c r="IO60" s="158" t="s">
        <v>2297</v>
      </c>
      <c r="IP60" s="158" t="s">
        <v>2297</v>
      </c>
      <c r="IQ60" s="158" t="s">
        <v>2297</v>
      </c>
      <c r="IR60" s="158" t="s">
        <v>168</v>
      </c>
      <c r="IS60" s="158" t="s">
        <v>2296</v>
      </c>
      <c r="IT60" s="158" t="s">
        <v>2297</v>
      </c>
      <c r="IU60" s="158" t="s">
        <v>2297</v>
      </c>
      <c r="IV60" s="158" t="s">
        <v>2297</v>
      </c>
      <c r="IW60" s="158" t="s">
        <v>168</v>
      </c>
      <c r="IX60" s="158" t="s">
        <v>168</v>
      </c>
      <c r="IY60" s="158" t="s">
        <v>168</v>
      </c>
      <c r="IZ60" s="158" t="s">
        <v>168</v>
      </c>
      <c r="JA60" s="158" t="s">
        <v>2296</v>
      </c>
      <c r="JB60" s="158" t="s">
        <v>2297</v>
      </c>
      <c r="JC60" s="158" t="s">
        <v>2296</v>
      </c>
      <c r="JD60" s="158" t="s">
        <v>2297</v>
      </c>
      <c r="JE60" s="158" t="s">
        <v>2297</v>
      </c>
      <c r="JF60" s="158" t="s">
        <v>2297</v>
      </c>
      <c r="JG60" s="158" t="s">
        <v>2297</v>
      </c>
      <c r="JH60" s="158" t="s">
        <v>2296</v>
      </c>
      <c r="JI60" s="158" t="s">
        <v>2296</v>
      </c>
      <c r="JJ60" s="158" t="s">
        <v>2296</v>
      </c>
      <c r="JK60" s="158" t="s">
        <v>2296</v>
      </c>
      <c r="JL60" s="158" t="s">
        <v>2297</v>
      </c>
      <c r="JM60" s="158" t="s">
        <v>2296</v>
      </c>
      <c r="JN60" s="158" t="s">
        <v>2296</v>
      </c>
      <c r="JO60" s="158" t="s">
        <v>2297</v>
      </c>
      <c r="JP60" s="158" t="s">
        <v>2297</v>
      </c>
      <c r="JQ60" s="158" t="s">
        <v>2297</v>
      </c>
      <c r="JR60" s="158" t="s">
        <v>2297</v>
      </c>
      <c r="JS60" s="158" t="s">
        <v>2296</v>
      </c>
      <c r="JT60" s="158" t="s">
        <v>2296</v>
      </c>
      <c r="JU60" s="158" t="s">
        <v>2297</v>
      </c>
      <c r="JV60" s="158" t="s">
        <v>2297</v>
      </c>
      <c r="JW60" s="158" t="s">
        <v>2297</v>
      </c>
      <c r="JX60" s="158" t="s">
        <v>2297</v>
      </c>
      <c r="JY60" s="158" t="s">
        <v>2297</v>
      </c>
      <c r="JZ60" s="158" t="s">
        <v>2297</v>
      </c>
      <c r="KA60" s="158" t="s">
        <v>2297</v>
      </c>
      <c r="KB60" s="158" t="s">
        <v>2297</v>
      </c>
      <c r="KC60" s="158" t="s">
        <v>2297</v>
      </c>
      <c r="KD60" s="158" t="s">
        <v>2297</v>
      </c>
      <c r="KE60" s="158" t="s">
        <v>2297</v>
      </c>
      <c r="KF60" s="158" t="s">
        <v>2297</v>
      </c>
      <c r="KG60" s="158" t="s">
        <v>2297</v>
      </c>
      <c r="KH60" s="158" t="s">
        <v>2296</v>
      </c>
      <c r="KI60" s="158" t="s">
        <v>2296</v>
      </c>
    </row>
    <row r="61" spans="1:295" ht="27" customHeight="1" x14ac:dyDescent="0.25">
      <c r="A61" s="228" t="s">
        <v>3</v>
      </c>
      <c r="B61" s="228"/>
      <c r="C61" s="229" t="s">
        <v>397</v>
      </c>
      <c r="D61" s="229"/>
      <c r="E61" s="229"/>
      <c r="F61" s="229"/>
      <c r="G61" s="229"/>
      <c r="H61" s="229"/>
      <c r="I61" s="229"/>
      <c r="J61" s="229"/>
      <c r="K61" s="229"/>
      <c r="L61" s="229"/>
      <c r="M61" s="229"/>
      <c r="N61" s="229" t="s">
        <v>2298</v>
      </c>
      <c r="O61" s="229"/>
      <c r="P61" s="229"/>
      <c r="Q61" s="229"/>
      <c r="R61" s="229"/>
      <c r="S61" s="229" t="s">
        <v>492</v>
      </c>
      <c r="T61" s="229" t="s">
        <v>397</v>
      </c>
      <c r="U61" s="229"/>
      <c r="V61" s="229"/>
      <c r="W61" s="229"/>
      <c r="X61" s="229" t="s">
        <v>834</v>
      </c>
      <c r="Y61" s="229"/>
      <c r="Z61" s="229"/>
      <c r="AA61" s="229" t="s">
        <v>14</v>
      </c>
      <c r="AB61" s="229" t="s">
        <v>397</v>
      </c>
      <c r="AC61" s="229" t="s">
        <v>2299</v>
      </c>
      <c r="AD61" s="229"/>
      <c r="AE61" s="229" t="s">
        <v>397</v>
      </c>
      <c r="AF61" s="229" t="s">
        <v>2298</v>
      </c>
      <c r="AG61" s="229"/>
      <c r="AH61" s="229" t="s">
        <v>299</v>
      </c>
      <c r="AI61" s="229"/>
      <c r="AJ61" s="229" t="s">
        <v>2299</v>
      </c>
      <c r="AK61" s="229"/>
      <c r="AL61" s="229"/>
      <c r="AM61" s="229"/>
      <c r="AN61" s="229"/>
      <c r="AO61" s="229" t="s">
        <v>2300</v>
      </c>
      <c r="AP61" s="229" t="s">
        <v>2301</v>
      </c>
      <c r="AQ61" s="229" t="s">
        <v>397</v>
      </c>
      <c r="AR61" s="229"/>
      <c r="AS61" s="229"/>
      <c r="AT61" s="229"/>
      <c r="AU61" s="229"/>
      <c r="AV61" s="229"/>
      <c r="AW61" s="229"/>
      <c r="AX61" s="229"/>
      <c r="AY61" s="229"/>
      <c r="AZ61" s="229"/>
      <c r="BA61" s="229" t="s">
        <v>308</v>
      </c>
      <c r="BB61" s="229" t="s">
        <v>492</v>
      </c>
      <c r="BC61" s="229" t="s">
        <v>875</v>
      </c>
      <c r="BD61" s="229" t="s">
        <v>48</v>
      </c>
      <c r="BE61" s="229"/>
      <c r="BF61" s="229" t="s">
        <v>397</v>
      </c>
      <c r="BG61" s="229"/>
      <c r="BH61" s="229"/>
      <c r="BI61" s="229"/>
      <c r="BJ61" s="229"/>
      <c r="BK61" s="229"/>
      <c r="BL61" s="229"/>
      <c r="BM61" s="229"/>
      <c r="BN61" s="229" t="s">
        <v>492</v>
      </c>
      <c r="BO61" s="229"/>
      <c r="BP61" s="229"/>
      <c r="BQ61" s="229"/>
      <c r="BR61" s="229"/>
      <c r="BS61" s="229"/>
      <c r="BT61" s="229" t="s">
        <v>14</v>
      </c>
      <c r="BU61" s="229"/>
      <c r="BV61" s="229" t="s">
        <v>492</v>
      </c>
      <c r="BW61" s="229" t="s">
        <v>2302</v>
      </c>
      <c r="BX61" s="229"/>
      <c r="BY61" s="229"/>
      <c r="BZ61" s="229"/>
      <c r="CA61" s="229" t="s">
        <v>397</v>
      </c>
      <c r="CB61" s="229"/>
      <c r="CC61" s="229" t="s">
        <v>2303</v>
      </c>
      <c r="CD61" s="229"/>
      <c r="CE61" s="229" t="s">
        <v>122</v>
      </c>
      <c r="CF61" s="229" t="s">
        <v>397</v>
      </c>
      <c r="CG61" s="229"/>
      <c r="CH61" s="229"/>
      <c r="CI61" s="229"/>
      <c r="CJ61" s="229" t="s">
        <v>875</v>
      </c>
      <c r="CK61" s="229"/>
      <c r="CL61" s="229" t="s">
        <v>2302</v>
      </c>
      <c r="CM61" s="229"/>
      <c r="CN61" s="229"/>
      <c r="CO61" s="229" t="s">
        <v>397</v>
      </c>
      <c r="CP61" s="229"/>
      <c r="CQ61" s="229"/>
      <c r="CR61" s="229"/>
      <c r="CS61" s="229"/>
      <c r="CT61" s="229"/>
      <c r="CU61" s="229"/>
      <c r="CV61" s="229"/>
      <c r="CW61" s="229" t="s">
        <v>2303</v>
      </c>
      <c r="CX61" s="229" t="s">
        <v>2302</v>
      </c>
      <c r="CY61" s="229"/>
      <c r="CZ61" s="229" t="s">
        <v>332</v>
      </c>
      <c r="DA61" s="229"/>
      <c r="DB61" s="229"/>
      <c r="DC61" s="229"/>
      <c r="DD61" s="229" t="s">
        <v>397</v>
      </c>
      <c r="DE61" s="229"/>
      <c r="DF61" s="229"/>
      <c r="DG61" s="229" t="s">
        <v>332</v>
      </c>
      <c r="DH61" s="229"/>
      <c r="DI61" s="229" t="s">
        <v>858</v>
      </c>
      <c r="DJ61" s="229"/>
      <c r="DK61" s="229" t="s">
        <v>561</v>
      </c>
      <c r="DL61" s="229" t="s">
        <v>332</v>
      </c>
      <c r="DM61" s="229"/>
      <c r="DN61" s="229"/>
      <c r="DO61" s="229"/>
      <c r="DP61" s="229" t="s">
        <v>561</v>
      </c>
      <c r="DQ61" s="229" t="s">
        <v>332</v>
      </c>
      <c r="DR61" s="229" t="s">
        <v>561</v>
      </c>
      <c r="DS61" s="229" t="s">
        <v>332</v>
      </c>
      <c r="DT61" s="229"/>
      <c r="DU61" s="229"/>
      <c r="DV61" s="229"/>
      <c r="DW61" s="229" t="s">
        <v>397</v>
      </c>
      <c r="DX61" s="229" t="s">
        <v>561</v>
      </c>
      <c r="DY61" s="229" t="s">
        <v>397</v>
      </c>
      <c r="DZ61" s="229"/>
      <c r="EA61" s="229"/>
      <c r="EB61" s="229"/>
      <c r="EC61" s="229"/>
      <c r="ED61" s="229"/>
      <c r="EE61" s="229" t="s">
        <v>492</v>
      </c>
      <c r="EF61" s="229"/>
      <c r="EG61" s="229" t="s">
        <v>332</v>
      </c>
      <c r="EH61" s="229" t="s">
        <v>492</v>
      </c>
      <c r="EI61" s="229" t="s">
        <v>2304</v>
      </c>
      <c r="EJ61" s="229" t="s">
        <v>561</v>
      </c>
      <c r="EK61" s="229" t="s">
        <v>397</v>
      </c>
      <c r="EL61" s="229"/>
      <c r="EM61" s="229"/>
      <c r="EN61" s="229"/>
      <c r="EO61" s="229"/>
      <c r="EP61" s="229"/>
      <c r="EQ61" s="229"/>
      <c r="ER61" s="229"/>
      <c r="ES61" s="229"/>
      <c r="ET61" s="229" t="s">
        <v>853</v>
      </c>
      <c r="EU61" s="229"/>
      <c r="EV61" s="229"/>
      <c r="EW61" s="229" t="s">
        <v>397</v>
      </c>
      <c r="EX61" s="229"/>
      <c r="EY61" s="229"/>
      <c r="EZ61" s="229"/>
      <c r="FA61" s="229"/>
      <c r="FB61" s="229"/>
      <c r="FC61" s="229"/>
      <c r="FD61" s="229"/>
      <c r="FE61" s="229"/>
      <c r="FF61" s="229"/>
      <c r="FG61" s="229" t="s">
        <v>865</v>
      </c>
      <c r="FH61" s="229"/>
      <c r="FI61" s="229"/>
      <c r="FJ61" s="229" t="s">
        <v>397</v>
      </c>
      <c r="FK61" s="229"/>
      <c r="FL61" s="229"/>
      <c r="FM61" s="229"/>
      <c r="FN61" s="229"/>
      <c r="FO61" s="229"/>
      <c r="FP61" s="229" t="s">
        <v>308</v>
      </c>
      <c r="FQ61" s="229" t="s">
        <v>48</v>
      </c>
      <c r="FR61" s="229"/>
      <c r="FS61" s="229"/>
      <c r="FT61" s="229"/>
      <c r="FU61" s="229"/>
      <c r="FV61" s="229"/>
      <c r="FW61" s="229" t="s">
        <v>2303</v>
      </c>
      <c r="FX61" s="229" t="s">
        <v>602</v>
      </c>
      <c r="FY61" s="229"/>
      <c r="FZ61" s="229"/>
      <c r="GA61" s="229" t="s">
        <v>561</v>
      </c>
      <c r="GB61" s="229" t="s">
        <v>2299</v>
      </c>
      <c r="GC61" s="229" t="s">
        <v>308</v>
      </c>
      <c r="GD61" s="229" t="s">
        <v>397</v>
      </c>
      <c r="GE61" s="229" t="s">
        <v>48</v>
      </c>
      <c r="GF61" s="229" t="s">
        <v>308</v>
      </c>
      <c r="GG61" s="229" t="s">
        <v>2299</v>
      </c>
      <c r="GH61" s="229" t="s">
        <v>397</v>
      </c>
      <c r="GI61" s="229" t="s">
        <v>308</v>
      </c>
      <c r="GJ61" s="229" t="s">
        <v>397</v>
      </c>
      <c r="GK61" s="229"/>
      <c r="GL61" s="229" t="s">
        <v>2305</v>
      </c>
      <c r="GM61" s="229" t="s">
        <v>397</v>
      </c>
      <c r="GN61" s="229" t="s">
        <v>48</v>
      </c>
      <c r="GO61" s="229" t="s">
        <v>397</v>
      </c>
      <c r="GP61" s="229"/>
      <c r="GQ61" s="229"/>
      <c r="GR61" s="229" t="s">
        <v>346</v>
      </c>
      <c r="GS61" s="229"/>
      <c r="GT61" s="229" t="s">
        <v>308</v>
      </c>
      <c r="GU61" s="229"/>
      <c r="GV61" s="229" t="s">
        <v>397</v>
      </c>
      <c r="GW61" s="229" t="s">
        <v>308</v>
      </c>
      <c r="GX61" s="229" t="s">
        <v>565</v>
      </c>
      <c r="GY61" s="229" t="s">
        <v>397</v>
      </c>
      <c r="GZ61" s="229"/>
      <c r="HA61" s="229" t="s">
        <v>565</v>
      </c>
      <c r="HB61" s="229" t="s">
        <v>492</v>
      </c>
      <c r="HC61" s="229"/>
      <c r="HD61" s="229"/>
      <c r="HE61" s="229"/>
      <c r="HF61" s="229"/>
      <c r="HG61" s="229"/>
      <c r="HH61" s="229"/>
      <c r="HI61" s="229"/>
      <c r="HJ61" s="229"/>
      <c r="HK61" s="229"/>
      <c r="HL61" s="229"/>
      <c r="HM61" s="229" t="s">
        <v>2306</v>
      </c>
      <c r="HN61" s="229"/>
      <c r="HO61" s="229" t="s">
        <v>492</v>
      </c>
      <c r="HP61" s="229"/>
      <c r="HQ61" s="229" t="s">
        <v>2307</v>
      </c>
      <c r="HR61" s="229"/>
      <c r="HS61" s="229" t="s">
        <v>492</v>
      </c>
      <c r="HT61" s="229"/>
      <c r="HU61" s="229" t="s">
        <v>355</v>
      </c>
      <c r="HV61" s="229"/>
      <c r="HW61" s="229" t="s">
        <v>2308</v>
      </c>
      <c r="HX61" s="229"/>
      <c r="HY61" s="229" t="s">
        <v>355</v>
      </c>
      <c r="HZ61" s="229" t="s">
        <v>397</v>
      </c>
      <c r="IA61" s="229" t="s">
        <v>171</v>
      </c>
      <c r="IB61" s="229" t="s">
        <v>82</v>
      </c>
      <c r="IC61" s="229"/>
      <c r="ID61" s="229" t="s">
        <v>2307</v>
      </c>
      <c r="IE61" s="229"/>
      <c r="IF61" s="229"/>
      <c r="IG61" s="229"/>
      <c r="IH61" s="229" t="s">
        <v>82</v>
      </c>
      <c r="II61" s="229"/>
      <c r="IJ61" s="229" t="s">
        <v>492</v>
      </c>
      <c r="IK61" s="229" t="s">
        <v>171</v>
      </c>
      <c r="IL61" s="229" t="s">
        <v>492</v>
      </c>
      <c r="IM61" s="229" t="s">
        <v>171</v>
      </c>
      <c r="IN61" s="229"/>
      <c r="IO61" s="229"/>
      <c r="IP61" s="229"/>
      <c r="IQ61" s="229"/>
      <c r="IR61" s="229" t="s">
        <v>492</v>
      </c>
      <c r="IS61" s="229" t="s">
        <v>2304</v>
      </c>
      <c r="IT61" s="229" t="s">
        <v>355</v>
      </c>
      <c r="IU61" s="229"/>
      <c r="IV61" s="229" t="s">
        <v>171</v>
      </c>
      <c r="IW61" s="229" t="s">
        <v>492</v>
      </c>
      <c r="IX61" s="229"/>
      <c r="IY61" s="229"/>
      <c r="IZ61" s="229"/>
      <c r="JA61" s="229" t="s">
        <v>397</v>
      </c>
      <c r="JB61" s="229" t="s">
        <v>897</v>
      </c>
      <c r="JC61" s="229" t="s">
        <v>397</v>
      </c>
      <c r="JD61" s="229" t="s">
        <v>70</v>
      </c>
      <c r="JE61" s="229"/>
      <c r="JF61" s="229" t="s">
        <v>397</v>
      </c>
      <c r="JG61" s="229"/>
      <c r="JH61" s="229"/>
      <c r="JI61" s="229"/>
      <c r="JJ61" s="229"/>
      <c r="JK61" s="229"/>
      <c r="JL61" s="229" t="s">
        <v>2308</v>
      </c>
      <c r="JM61" s="229" t="s">
        <v>48</v>
      </c>
      <c r="JN61" s="229"/>
      <c r="JO61" s="229" t="s">
        <v>892</v>
      </c>
      <c r="JP61" s="229"/>
      <c r="JQ61" s="229" t="s">
        <v>894</v>
      </c>
      <c r="JR61" s="229"/>
      <c r="JS61" s="229"/>
      <c r="JT61" s="229" t="s">
        <v>397</v>
      </c>
      <c r="JU61" s="229" t="s">
        <v>2307</v>
      </c>
      <c r="JV61" s="229" t="s">
        <v>555</v>
      </c>
      <c r="JW61" s="229" t="s">
        <v>2309</v>
      </c>
      <c r="JX61" s="229"/>
      <c r="JY61" s="229" t="s">
        <v>492</v>
      </c>
      <c r="JZ61" s="229"/>
      <c r="KA61" s="229"/>
      <c r="KB61" s="229"/>
      <c r="KC61" s="229"/>
      <c r="KD61" s="229"/>
      <c r="KE61" s="229"/>
      <c r="KF61" s="229" t="s">
        <v>2307</v>
      </c>
      <c r="KG61" s="229"/>
      <c r="KH61" s="229" t="s">
        <v>492</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3" t="s">
        <v>2310</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2311</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2312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2313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3" t="s">
        <v>0</v>
      </c>
      <c r="C3" s="194"/>
      <c r="D3" s="194"/>
      <c r="E3" s="194"/>
      <c r="F3" s="194"/>
      <c r="G3" s="194"/>
      <c r="H3" s="1"/>
      <c r="I3" s="1"/>
      <c r="J3" s="1"/>
      <c r="K3" s="1"/>
      <c r="L3" s="1"/>
      <c r="M3" s="1"/>
    </row>
    <row r="4" spans="1:13" ht="30" customHeight="1" x14ac:dyDescent="0.25">
      <c r="A4" s="230" t="s">
        <v>2603</v>
      </c>
      <c r="B4" s="231"/>
      <c r="C4" s="231"/>
      <c r="D4" s="231"/>
      <c r="E4" s="231"/>
      <c r="F4" s="231"/>
      <c r="G4" s="231"/>
      <c r="H4" s="231"/>
      <c r="I4" s="231"/>
      <c r="J4" s="231"/>
      <c r="K4" s="231"/>
      <c r="L4" s="231"/>
      <c r="M4" s="231"/>
    </row>
    <row r="5" spans="1:13" ht="20.100000000000001" hidden="1" customHeight="1" x14ac:dyDescent="0.25">
      <c r="A5" s="228" t="s">
        <v>1662</v>
      </c>
      <c r="B5" s="228"/>
      <c r="C5" s="158">
        <v>43763</v>
      </c>
      <c r="D5" s="158">
        <v>43764</v>
      </c>
      <c r="E5" s="158">
        <v>42746</v>
      </c>
      <c r="F5" s="158">
        <v>42741</v>
      </c>
      <c r="G5" s="158">
        <v>43825</v>
      </c>
      <c r="H5" s="158"/>
      <c r="I5" s="158">
        <v>43822</v>
      </c>
      <c r="J5" s="158">
        <v>43823</v>
      </c>
      <c r="K5" s="158">
        <v>43839</v>
      </c>
      <c r="L5" s="158">
        <v>43749</v>
      </c>
      <c r="M5" s="158"/>
    </row>
    <row r="6" spans="1:13" ht="27" customHeight="1" x14ac:dyDescent="0.25">
      <c r="A6" s="228" t="s">
        <v>17</v>
      </c>
      <c r="B6" s="228"/>
      <c r="C6" s="229" t="s">
        <v>2604</v>
      </c>
      <c r="D6" s="229"/>
      <c r="E6" s="229"/>
      <c r="F6" s="229"/>
      <c r="G6" s="229"/>
      <c r="H6" s="229"/>
      <c r="I6" s="229" t="s">
        <v>2605</v>
      </c>
      <c r="J6" s="229"/>
      <c r="K6" s="229"/>
      <c r="L6" s="229"/>
      <c r="M6" s="229"/>
    </row>
    <row r="7" spans="1:13" ht="27" customHeight="1" x14ac:dyDescent="0.25">
      <c r="A7" s="157" t="s">
        <v>63</v>
      </c>
      <c r="B7" s="157" t="s">
        <v>540</v>
      </c>
      <c r="C7" s="158" t="s">
        <v>2606</v>
      </c>
      <c r="D7" s="158" t="s">
        <v>2607</v>
      </c>
      <c r="E7" s="158" t="s">
        <v>2608</v>
      </c>
      <c r="F7" s="158" t="s">
        <v>2609</v>
      </c>
      <c r="G7" s="158" t="s">
        <v>2610</v>
      </c>
      <c r="H7" s="158" t="s">
        <v>913</v>
      </c>
      <c r="I7" s="158" t="s">
        <v>2611</v>
      </c>
      <c r="J7" s="158" t="s">
        <v>2612</v>
      </c>
      <c r="K7" s="158" t="s">
        <v>2613</v>
      </c>
      <c r="L7" s="158" t="s">
        <v>2614</v>
      </c>
      <c r="M7" s="158" t="s">
        <v>913</v>
      </c>
    </row>
    <row r="8" spans="1:13" ht="18" customHeight="1" x14ac:dyDescent="0.25">
      <c r="A8" s="160" t="s">
        <v>67</v>
      </c>
      <c r="B8" s="160" t="s">
        <v>762</v>
      </c>
      <c r="C8" s="162">
        <v>52.83</v>
      </c>
      <c r="D8" s="162">
        <v>52.45</v>
      </c>
      <c r="E8" s="162">
        <v>50.904499999999999</v>
      </c>
      <c r="F8" s="162">
        <v>50.542099999999998</v>
      </c>
      <c r="G8" s="162">
        <v>614.65880000000004</v>
      </c>
      <c r="H8" s="162">
        <v>821.3854</v>
      </c>
      <c r="I8" s="162">
        <v>218.06360000000001</v>
      </c>
      <c r="J8" s="162">
        <v>216.15979999999999</v>
      </c>
      <c r="K8" s="162">
        <v>412.61509999999998</v>
      </c>
      <c r="L8" s="162">
        <v>335.66289999999998</v>
      </c>
      <c r="M8" s="162">
        <v>1182.5014000000001</v>
      </c>
    </row>
    <row r="9" spans="1:13" ht="18" customHeight="1" x14ac:dyDescent="0.25">
      <c r="A9" s="160" t="s">
        <v>67</v>
      </c>
      <c r="B9" s="160" t="s">
        <v>763</v>
      </c>
      <c r="C9" s="165">
        <v>50.15</v>
      </c>
      <c r="D9" s="165">
        <v>51.26</v>
      </c>
      <c r="E9" s="165">
        <v>50.770499999999998</v>
      </c>
      <c r="F9" s="165">
        <v>49.720100000000002</v>
      </c>
      <c r="G9" s="165">
        <v>601.93759999999997</v>
      </c>
      <c r="H9" s="165">
        <v>803.83820000000003</v>
      </c>
      <c r="I9" s="165">
        <v>220.09460000000001</v>
      </c>
      <c r="J9" s="165">
        <v>220.8252</v>
      </c>
      <c r="K9" s="165">
        <v>406.72649999999999</v>
      </c>
      <c r="L9" s="165">
        <v>337.49549999999999</v>
      </c>
      <c r="M9" s="165">
        <v>1185.1418000000001</v>
      </c>
    </row>
    <row r="10" spans="1:13" ht="18" customHeight="1" x14ac:dyDescent="0.25">
      <c r="A10" s="160" t="s">
        <v>67</v>
      </c>
      <c r="B10" s="160" t="s">
        <v>764</v>
      </c>
      <c r="C10" s="165">
        <v>50.91</v>
      </c>
      <c r="D10" s="165">
        <v>49.5</v>
      </c>
      <c r="E10" s="165">
        <v>48.091299999999997</v>
      </c>
      <c r="F10" s="165">
        <v>48.305</v>
      </c>
      <c r="G10" s="165">
        <v>597.63980000000004</v>
      </c>
      <c r="H10" s="165">
        <v>794.4461</v>
      </c>
      <c r="I10" s="165">
        <v>221.012</v>
      </c>
      <c r="J10" s="165">
        <v>217.6369</v>
      </c>
      <c r="K10" s="165">
        <v>407.68200000000002</v>
      </c>
      <c r="L10" s="165">
        <v>326.98599999999999</v>
      </c>
      <c r="M10" s="165">
        <v>1173.3169</v>
      </c>
    </row>
    <row r="11" spans="1:13" ht="18" customHeight="1" x14ac:dyDescent="0.25">
      <c r="A11" s="160" t="s">
        <v>67</v>
      </c>
      <c r="B11" s="160" t="s">
        <v>765</v>
      </c>
      <c r="C11" s="165">
        <v>43.78</v>
      </c>
      <c r="D11" s="165">
        <v>44.4</v>
      </c>
      <c r="E11" s="165">
        <v>43.670699999999997</v>
      </c>
      <c r="F11" s="165">
        <v>43.521700000000003</v>
      </c>
      <c r="G11" s="165">
        <v>561.65880000000004</v>
      </c>
      <c r="H11" s="165">
        <v>737.03120000000001</v>
      </c>
      <c r="I11" s="165">
        <v>214.90010000000001</v>
      </c>
      <c r="J11" s="165">
        <v>214.5711</v>
      </c>
      <c r="K11" s="165">
        <v>403.08229999999998</v>
      </c>
      <c r="L11" s="165">
        <v>329.47320000000002</v>
      </c>
      <c r="M11" s="165">
        <v>1162.0266999999999</v>
      </c>
    </row>
    <row r="12" spans="1:13" ht="18" customHeight="1" x14ac:dyDescent="0.25">
      <c r="A12" s="160" t="s">
        <v>67</v>
      </c>
      <c r="B12" s="160" t="s">
        <v>766</v>
      </c>
      <c r="C12" s="165">
        <v>42.22</v>
      </c>
      <c r="D12" s="165">
        <v>42.41</v>
      </c>
      <c r="E12" s="165">
        <v>41.125500000000002</v>
      </c>
      <c r="F12" s="165">
        <v>41.283900000000003</v>
      </c>
      <c r="G12" s="165">
        <v>564.89520000000005</v>
      </c>
      <c r="H12" s="165">
        <v>731.93460000000005</v>
      </c>
      <c r="I12" s="165">
        <v>218.2878</v>
      </c>
      <c r="J12" s="165">
        <v>217.39570000000001</v>
      </c>
      <c r="K12" s="165">
        <v>409.28399999999999</v>
      </c>
      <c r="L12" s="165">
        <v>330.58940000000001</v>
      </c>
      <c r="M12" s="165">
        <v>1175.5569</v>
      </c>
    </row>
    <row r="13" spans="1:13" ht="18" customHeight="1" x14ac:dyDescent="0.25">
      <c r="A13" s="160" t="s">
        <v>67</v>
      </c>
      <c r="B13" s="160" t="s">
        <v>767</v>
      </c>
      <c r="C13" s="165">
        <v>48.78</v>
      </c>
      <c r="D13" s="165">
        <v>48.69</v>
      </c>
      <c r="E13" s="165">
        <v>47.9574</v>
      </c>
      <c r="F13" s="165">
        <v>47.941099999999999</v>
      </c>
      <c r="G13" s="165">
        <v>576.21360000000004</v>
      </c>
      <c r="H13" s="165">
        <v>769.58209999999997</v>
      </c>
      <c r="I13" s="165">
        <v>218.33539999999999</v>
      </c>
      <c r="J13" s="165">
        <v>215.5025</v>
      </c>
      <c r="K13" s="165">
        <v>405.59379999999999</v>
      </c>
      <c r="L13" s="165">
        <v>327.23450000000003</v>
      </c>
      <c r="M13" s="165">
        <v>1166.6661999999999</v>
      </c>
    </row>
    <row r="14" spans="1:13" ht="18" customHeight="1" x14ac:dyDescent="0.25">
      <c r="A14" s="160" t="s">
        <v>67</v>
      </c>
      <c r="B14" s="160" t="s">
        <v>768</v>
      </c>
      <c r="C14" s="165">
        <v>47.91</v>
      </c>
      <c r="D14" s="165">
        <v>48.15</v>
      </c>
      <c r="E14" s="165">
        <v>46.215899999999998</v>
      </c>
      <c r="F14" s="165">
        <v>47.537100000000002</v>
      </c>
      <c r="G14" s="165">
        <v>576.30269999999996</v>
      </c>
      <c r="H14" s="165">
        <v>766.11569999999995</v>
      </c>
      <c r="I14" s="165">
        <v>214.00059999999999</v>
      </c>
      <c r="J14" s="165">
        <v>213.86959999999999</v>
      </c>
      <c r="K14" s="165">
        <v>396.58850000000001</v>
      </c>
      <c r="L14" s="165">
        <v>330.25130000000001</v>
      </c>
      <c r="M14" s="165">
        <v>1154.71</v>
      </c>
    </row>
    <row r="15" spans="1:13" ht="18" customHeight="1" x14ac:dyDescent="0.25">
      <c r="A15" s="160" t="s">
        <v>67</v>
      </c>
      <c r="B15" s="160" t="s">
        <v>769</v>
      </c>
      <c r="C15" s="168">
        <v>47.77</v>
      </c>
      <c r="D15" s="168">
        <v>46.94</v>
      </c>
      <c r="E15" s="168">
        <v>44.876300000000001</v>
      </c>
      <c r="F15" s="168">
        <v>45.339300000000001</v>
      </c>
      <c r="G15" s="168">
        <v>570.0847</v>
      </c>
      <c r="H15" s="168">
        <v>755.01030000000003</v>
      </c>
      <c r="I15" s="168">
        <v>223.21340000000001</v>
      </c>
      <c r="J15" s="168">
        <v>220.72069999999999</v>
      </c>
      <c r="K15" s="168">
        <v>400.84059999999999</v>
      </c>
      <c r="L15" s="168">
        <v>328.54840000000002</v>
      </c>
      <c r="M15" s="168">
        <v>1173.3231000000001</v>
      </c>
    </row>
    <row r="16" spans="1:13" ht="18" customHeight="1" x14ac:dyDescent="0.25">
      <c r="A16" s="160" t="s">
        <v>67</v>
      </c>
      <c r="B16" s="160" t="s">
        <v>770</v>
      </c>
      <c r="C16" s="162">
        <v>57.16</v>
      </c>
      <c r="D16" s="162">
        <v>56.81</v>
      </c>
      <c r="E16" s="162">
        <v>47.555500000000002</v>
      </c>
      <c r="F16" s="162">
        <v>47.628100000000003</v>
      </c>
      <c r="G16" s="162">
        <v>562.10509999999999</v>
      </c>
      <c r="H16" s="162">
        <v>771.25869999999998</v>
      </c>
      <c r="I16" s="162">
        <v>223.10929999999999</v>
      </c>
      <c r="J16" s="162">
        <v>223.4478</v>
      </c>
      <c r="K16" s="162">
        <v>413.35169999999999</v>
      </c>
      <c r="L16" s="162">
        <v>336.33440000000002</v>
      </c>
      <c r="M16" s="162">
        <v>1196.2431999999999</v>
      </c>
    </row>
    <row r="17" spans="1:13" ht="18" customHeight="1" x14ac:dyDescent="0.25">
      <c r="A17" s="160" t="s">
        <v>67</v>
      </c>
      <c r="B17" s="160" t="s">
        <v>771</v>
      </c>
      <c r="C17" s="165">
        <v>53.57</v>
      </c>
      <c r="D17" s="165">
        <v>53.51</v>
      </c>
      <c r="E17" s="165">
        <v>44.742400000000004</v>
      </c>
      <c r="F17" s="165">
        <v>45.091799999999999</v>
      </c>
      <c r="G17" s="165">
        <v>535.02919999999995</v>
      </c>
      <c r="H17" s="165">
        <v>731.9434</v>
      </c>
      <c r="I17" s="165">
        <v>229.12440000000001</v>
      </c>
      <c r="J17" s="165">
        <v>224.48859999999999</v>
      </c>
      <c r="K17" s="165">
        <v>422.71969999999999</v>
      </c>
      <c r="L17" s="165">
        <v>345.53190000000001</v>
      </c>
      <c r="M17" s="165">
        <v>1221.8646000000001</v>
      </c>
    </row>
    <row r="18" spans="1:13" ht="18" customHeight="1" x14ac:dyDescent="0.25">
      <c r="A18" s="160" t="s">
        <v>67</v>
      </c>
      <c r="B18" s="160" t="s">
        <v>772</v>
      </c>
      <c r="C18" s="165">
        <v>56.46</v>
      </c>
      <c r="D18" s="165">
        <v>56.1</v>
      </c>
      <c r="E18" s="165">
        <v>48.359299999999998</v>
      </c>
      <c r="F18" s="165">
        <v>47.393700000000003</v>
      </c>
      <c r="G18" s="165">
        <v>555.21619999999996</v>
      </c>
      <c r="H18" s="165">
        <v>763.52919999999995</v>
      </c>
      <c r="I18" s="165">
        <v>228.28149999999999</v>
      </c>
      <c r="J18" s="165">
        <v>227.66749999999999</v>
      </c>
      <c r="K18" s="165">
        <v>431.99400000000003</v>
      </c>
      <c r="L18" s="165">
        <v>344.40089999999998</v>
      </c>
      <c r="M18" s="165">
        <v>1232.3439000000001</v>
      </c>
    </row>
    <row r="19" spans="1:13" ht="18" customHeight="1" x14ac:dyDescent="0.25">
      <c r="A19" s="160" t="s">
        <v>67</v>
      </c>
      <c r="B19" s="160" t="s">
        <v>773</v>
      </c>
      <c r="C19" s="165">
        <v>68.86</v>
      </c>
      <c r="D19" s="165">
        <v>69.260000000000005</v>
      </c>
      <c r="E19" s="165">
        <v>60.415599999999998</v>
      </c>
      <c r="F19" s="165">
        <v>59.845199999999998</v>
      </c>
      <c r="G19" s="165">
        <v>585.01559999999995</v>
      </c>
      <c r="H19" s="165">
        <v>843.39639999999997</v>
      </c>
      <c r="I19" s="165">
        <v>239.43430000000001</v>
      </c>
      <c r="J19" s="165">
        <v>241.90450000000001</v>
      </c>
      <c r="K19" s="165">
        <v>447.70940000000002</v>
      </c>
      <c r="L19" s="165">
        <v>361.32530000000003</v>
      </c>
      <c r="M19" s="165">
        <v>1290.3734999999999</v>
      </c>
    </row>
    <row r="20" spans="1:13" ht="18" customHeight="1" x14ac:dyDescent="0.25">
      <c r="A20" s="160" t="s">
        <v>67</v>
      </c>
      <c r="B20" s="160" t="s">
        <v>774</v>
      </c>
      <c r="C20" s="165">
        <v>76.52</v>
      </c>
      <c r="D20" s="165">
        <v>76.44</v>
      </c>
      <c r="E20" s="165">
        <v>59.879800000000003</v>
      </c>
      <c r="F20" s="165">
        <v>60.667000000000002</v>
      </c>
      <c r="G20" s="165">
        <v>624.52319999999997</v>
      </c>
      <c r="H20" s="165">
        <v>898.03</v>
      </c>
      <c r="I20" s="165">
        <v>214.8638</v>
      </c>
      <c r="J20" s="165">
        <v>215.4599</v>
      </c>
      <c r="K20" s="165">
        <v>377.86869999999999</v>
      </c>
      <c r="L20" s="165">
        <v>305.68099999999998</v>
      </c>
      <c r="M20" s="165">
        <v>1113.8733999999999</v>
      </c>
    </row>
    <row r="21" spans="1:13" ht="18" customHeight="1" x14ac:dyDescent="0.25">
      <c r="A21" s="160" t="s">
        <v>67</v>
      </c>
      <c r="B21" s="160" t="s">
        <v>775</v>
      </c>
      <c r="C21" s="165">
        <v>70.42</v>
      </c>
      <c r="D21" s="165">
        <v>71.34</v>
      </c>
      <c r="E21" s="165">
        <v>57.066600000000001</v>
      </c>
      <c r="F21" s="165">
        <v>56.917099999999998</v>
      </c>
      <c r="G21" s="165">
        <v>641.24490000000003</v>
      </c>
      <c r="H21" s="165">
        <v>896.98860000000002</v>
      </c>
      <c r="I21" s="165">
        <v>190.3845</v>
      </c>
      <c r="J21" s="165">
        <v>189.66720000000001</v>
      </c>
      <c r="K21" s="165">
        <v>306.21879999999999</v>
      </c>
      <c r="L21" s="165">
        <v>240.4385</v>
      </c>
      <c r="M21" s="165">
        <v>926.70899999999995</v>
      </c>
    </row>
    <row r="22" spans="1:13" ht="18" customHeight="1" x14ac:dyDescent="0.25">
      <c r="A22" s="160" t="s">
        <v>67</v>
      </c>
      <c r="B22" s="160" t="s">
        <v>776</v>
      </c>
      <c r="C22" s="165">
        <v>66.13</v>
      </c>
      <c r="D22" s="165">
        <v>67.02</v>
      </c>
      <c r="E22" s="165">
        <v>55.057200000000002</v>
      </c>
      <c r="F22" s="165">
        <v>56.151600000000002</v>
      </c>
      <c r="G22" s="165">
        <v>596.81380000000001</v>
      </c>
      <c r="H22" s="165">
        <v>841.17259999999999</v>
      </c>
      <c r="I22" s="165">
        <v>166.49789999999999</v>
      </c>
      <c r="J22" s="165">
        <v>163.71950000000001</v>
      </c>
      <c r="K22" s="165">
        <v>218.86109999999999</v>
      </c>
      <c r="L22" s="165">
        <v>163.7371</v>
      </c>
      <c r="M22" s="165">
        <v>712.81560000000002</v>
      </c>
    </row>
    <row r="23" spans="1:13" ht="18" customHeight="1" x14ac:dyDescent="0.25">
      <c r="A23" s="160" t="s">
        <v>67</v>
      </c>
      <c r="B23" s="160" t="s">
        <v>777</v>
      </c>
      <c r="C23" s="168">
        <v>66.260000000000005</v>
      </c>
      <c r="D23" s="168">
        <v>66.680000000000007</v>
      </c>
      <c r="E23" s="168">
        <v>59.21</v>
      </c>
      <c r="F23" s="168">
        <v>59.658999999999999</v>
      </c>
      <c r="G23" s="168">
        <v>619.63170000000002</v>
      </c>
      <c r="H23" s="168">
        <v>871.44069999999999</v>
      </c>
      <c r="I23" s="168">
        <v>155.83320000000001</v>
      </c>
      <c r="J23" s="168">
        <v>153.5787</v>
      </c>
      <c r="K23" s="168">
        <v>175.71180000000001</v>
      </c>
      <c r="L23" s="168">
        <v>134.52719999999999</v>
      </c>
      <c r="M23" s="168">
        <v>619.65089999999998</v>
      </c>
    </row>
    <row r="24" spans="1:13" ht="18" customHeight="1" x14ac:dyDescent="0.25">
      <c r="A24" s="160" t="s">
        <v>67</v>
      </c>
      <c r="B24" s="160" t="s">
        <v>778</v>
      </c>
      <c r="C24" s="162">
        <v>60.11</v>
      </c>
      <c r="D24" s="162">
        <v>60.14</v>
      </c>
      <c r="E24" s="162">
        <v>52.646000000000001</v>
      </c>
      <c r="F24" s="162">
        <v>52.383299999999998</v>
      </c>
      <c r="G24" s="162">
        <v>602.4846</v>
      </c>
      <c r="H24" s="162">
        <v>827.76390000000004</v>
      </c>
      <c r="I24" s="162">
        <v>157.495</v>
      </c>
      <c r="J24" s="162">
        <v>157.18270000000001</v>
      </c>
      <c r="K24" s="162">
        <v>178.7877</v>
      </c>
      <c r="L24" s="162">
        <v>138.7072</v>
      </c>
      <c r="M24" s="162">
        <v>632.17259999999999</v>
      </c>
    </row>
    <row r="25" spans="1:13" ht="18" customHeight="1" x14ac:dyDescent="0.25">
      <c r="A25" s="160" t="s">
        <v>67</v>
      </c>
      <c r="B25" s="160" t="s">
        <v>779</v>
      </c>
      <c r="C25" s="165">
        <v>64.16</v>
      </c>
      <c r="D25" s="165">
        <v>64.48</v>
      </c>
      <c r="E25" s="165">
        <v>53.851599999999998</v>
      </c>
      <c r="F25" s="165">
        <v>53.261299999999999</v>
      </c>
      <c r="G25" s="165">
        <v>631.36389999999994</v>
      </c>
      <c r="H25" s="165">
        <v>867.11680000000001</v>
      </c>
      <c r="I25" s="165">
        <v>152.8699</v>
      </c>
      <c r="J25" s="165">
        <v>152.071</v>
      </c>
      <c r="K25" s="165">
        <v>171.37370000000001</v>
      </c>
      <c r="L25" s="165">
        <v>131.6011</v>
      </c>
      <c r="M25" s="165">
        <v>607.91570000000002</v>
      </c>
    </row>
    <row r="26" spans="1:13" ht="18" customHeight="1" x14ac:dyDescent="0.25">
      <c r="A26" s="160" t="s">
        <v>67</v>
      </c>
      <c r="B26" s="160" t="s">
        <v>780</v>
      </c>
      <c r="C26" s="165">
        <v>64.930000000000007</v>
      </c>
      <c r="D26" s="165">
        <v>65.3</v>
      </c>
      <c r="E26" s="165">
        <v>57.870399999999997</v>
      </c>
      <c r="F26" s="165">
        <v>58.884599999999999</v>
      </c>
      <c r="G26" s="165">
        <v>620.91639999999995</v>
      </c>
      <c r="H26" s="165">
        <v>867.90139999999997</v>
      </c>
      <c r="I26" s="165">
        <v>156.851</v>
      </c>
      <c r="J26" s="165">
        <v>157.9151</v>
      </c>
      <c r="K26" s="165">
        <v>176.1874</v>
      </c>
      <c r="L26" s="165">
        <v>137.41839999999999</v>
      </c>
      <c r="M26" s="165">
        <v>628.37189999999998</v>
      </c>
    </row>
    <row r="27" spans="1:13" ht="18" customHeight="1" x14ac:dyDescent="0.25">
      <c r="A27" s="160" t="s">
        <v>67</v>
      </c>
      <c r="B27" s="160" t="s">
        <v>781</v>
      </c>
      <c r="C27" s="165">
        <v>68.05</v>
      </c>
      <c r="D27" s="165">
        <v>67.91</v>
      </c>
      <c r="E27" s="165">
        <v>53.315800000000003</v>
      </c>
      <c r="F27" s="165">
        <v>52.991799999999998</v>
      </c>
      <c r="G27" s="165">
        <v>600.8836</v>
      </c>
      <c r="H27" s="165">
        <v>843.15120000000002</v>
      </c>
      <c r="I27" s="165">
        <v>153.648</v>
      </c>
      <c r="J27" s="165">
        <v>152.95519999999999</v>
      </c>
      <c r="K27" s="165">
        <v>172.04679999999999</v>
      </c>
      <c r="L27" s="165">
        <v>130.82320000000001</v>
      </c>
      <c r="M27" s="165">
        <v>609.47320000000002</v>
      </c>
    </row>
    <row r="28" spans="1:13" ht="18" customHeight="1" x14ac:dyDescent="0.25">
      <c r="A28" s="160" t="s">
        <v>67</v>
      </c>
      <c r="B28" s="160" t="s">
        <v>782</v>
      </c>
      <c r="C28" s="165">
        <v>71.37</v>
      </c>
      <c r="D28" s="165">
        <v>71.42</v>
      </c>
      <c r="E28" s="165">
        <v>56.932600000000001</v>
      </c>
      <c r="F28" s="165">
        <v>56.566400000000002</v>
      </c>
      <c r="G28" s="165">
        <v>636.65800000000002</v>
      </c>
      <c r="H28" s="165">
        <v>892.947</v>
      </c>
      <c r="I28" s="165">
        <v>151.9417</v>
      </c>
      <c r="J28" s="165">
        <v>151.26390000000001</v>
      </c>
      <c r="K28" s="165">
        <v>187.63910000000001</v>
      </c>
      <c r="L28" s="165">
        <v>142.7458</v>
      </c>
      <c r="M28" s="165">
        <v>633.59050000000002</v>
      </c>
    </row>
    <row r="29" spans="1:13" ht="18" customHeight="1" x14ac:dyDescent="0.25">
      <c r="A29" s="160" t="s">
        <v>67</v>
      </c>
      <c r="B29" s="160" t="s">
        <v>783</v>
      </c>
      <c r="C29" s="165">
        <v>69.209999999999994</v>
      </c>
      <c r="D29" s="165">
        <v>69.34</v>
      </c>
      <c r="E29" s="165">
        <v>60.0137</v>
      </c>
      <c r="F29" s="165">
        <v>59.781700000000001</v>
      </c>
      <c r="G29" s="165">
        <v>629.23580000000004</v>
      </c>
      <c r="H29" s="165">
        <v>887.58119999999997</v>
      </c>
      <c r="I29" s="165">
        <v>144.7047</v>
      </c>
      <c r="J29" s="165">
        <v>141.92099999999999</v>
      </c>
      <c r="K29" s="165">
        <v>179.44130000000001</v>
      </c>
      <c r="L29" s="165">
        <v>136.21629999999999</v>
      </c>
      <c r="M29" s="165">
        <v>602.28330000000005</v>
      </c>
    </row>
    <row r="30" spans="1:13" ht="18" customHeight="1" x14ac:dyDescent="0.25">
      <c r="A30" s="160" t="s">
        <v>67</v>
      </c>
      <c r="B30" s="160" t="s">
        <v>784</v>
      </c>
      <c r="C30" s="165">
        <v>68.69</v>
      </c>
      <c r="D30" s="165">
        <v>68.38</v>
      </c>
      <c r="E30" s="165">
        <v>53.181800000000003</v>
      </c>
      <c r="F30" s="165">
        <v>53.474200000000003</v>
      </c>
      <c r="G30" s="165">
        <v>629.6164</v>
      </c>
      <c r="H30" s="165">
        <v>873.3424</v>
      </c>
      <c r="I30" s="165">
        <v>144.90119999999999</v>
      </c>
      <c r="J30" s="165">
        <v>141.68770000000001</v>
      </c>
      <c r="K30" s="165">
        <v>189.82769999999999</v>
      </c>
      <c r="L30" s="165">
        <v>144.1688</v>
      </c>
      <c r="M30" s="165">
        <v>620.58540000000005</v>
      </c>
    </row>
    <row r="31" spans="1:13" ht="18" customHeight="1" x14ac:dyDescent="0.25">
      <c r="A31" s="160" t="s">
        <v>67</v>
      </c>
      <c r="B31" s="160" t="s">
        <v>785</v>
      </c>
      <c r="C31" s="168">
        <v>63.64</v>
      </c>
      <c r="D31" s="168">
        <v>64.010000000000005</v>
      </c>
      <c r="E31" s="168">
        <v>57.066600000000001</v>
      </c>
      <c r="F31" s="168">
        <v>56.401800000000001</v>
      </c>
      <c r="G31" s="168">
        <v>614.81200000000001</v>
      </c>
      <c r="H31" s="168">
        <v>855.93039999999996</v>
      </c>
      <c r="I31" s="168">
        <v>129.42349999999999</v>
      </c>
      <c r="J31" s="168">
        <v>128.80289999999999</v>
      </c>
      <c r="K31" s="168">
        <v>177.4906</v>
      </c>
      <c r="L31" s="168">
        <v>133.31720000000001</v>
      </c>
      <c r="M31" s="168">
        <v>569.03420000000006</v>
      </c>
    </row>
    <row r="32" spans="1:13" ht="18" customHeight="1" x14ac:dyDescent="0.25">
      <c r="A32" s="160" t="s">
        <v>67</v>
      </c>
      <c r="B32" s="160" t="s">
        <v>786</v>
      </c>
      <c r="C32" s="162">
        <v>55.45</v>
      </c>
      <c r="D32" s="162">
        <v>55.86</v>
      </c>
      <c r="E32" s="162">
        <v>46.349899999999998</v>
      </c>
      <c r="F32" s="162">
        <v>45.768599999999999</v>
      </c>
      <c r="G32" s="162">
        <v>613.14449999999999</v>
      </c>
      <c r="H32" s="162">
        <v>816.57299999999998</v>
      </c>
      <c r="I32" s="162">
        <v>119.0853</v>
      </c>
      <c r="J32" s="162">
        <v>117.3112</v>
      </c>
      <c r="K32" s="162">
        <v>159.3886</v>
      </c>
      <c r="L32" s="162">
        <v>117.0448</v>
      </c>
      <c r="M32" s="162">
        <v>512.82989999999995</v>
      </c>
    </row>
    <row r="33" spans="1:13" ht="18" customHeight="1" x14ac:dyDescent="0.25">
      <c r="A33" s="160" t="s">
        <v>67</v>
      </c>
      <c r="B33" s="160" t="s">
        <v>787</v>
      </c>
      <c r="C33" s="165">
        <v>45.23</v>
      </c>
      <c r="D33" s="165">
        <v>45.97</v>
      </c>
      <c r="E33" s="165">
        <v>47.421500000000002</v>
      </c>
      <c r="F33" s="165">
        <v>47.137</v>
      </c>
      <c r="G33" s="165">
        <v>608.22050000000002</v>
      </c>
      <c r="H33" s="165">
        <v>793.97900000000004</v>
      </c>
      <c r="I33" s="165">
        <v>123.8335</v>
      </c>
      <c r="J33" s="165">
        <v>124.18899999999999</v>
      </c>
      <c r="K33" s="165">
        <v>188.80629999999999</v>
      </c>
      <c r="L33" s="165">
        <v>136.6448</v>
      </c>
      <c r="M33" s="165">
        <v>573.47360000000003</v>
      </c>
    </row>
    <row r="34" spans="1:13" ht="18" customHeight="1" x14ac:dyDescent="0.25">
      <c r="A34" s="160" t="s">
        <v>67</v>
      </c>
      <c r="B34" s="160" t="s">
        <v>788</v>
      </c>
      <c r="C34" s="165">
        <v>45.25</v>
      </c>
      <c r="D34" s="165">
        <v>45.56</v>
      </c>
      <c r="E34" s="165">
        <v>41.259399999999999</v>
      </c>
      <c r="F34" s="165">
        <v>40.1999</v>
      </c>
      <c r="G34" s="165">
        <v>613.29409999999996</v>
      </c>
      <c r="H34" s="165">
        <v>785.5634</v>
      </c>
      <c r="I34" s="165">
        <v>118.24509999999999</v>
      </c>
      <c r="J34" s="165">
        <v>119.4717</v>
      </c>
      <c r="K34" s="165">
        <v>187.869</v>
      </c>
      <c r="L34" s="165">
        <v>136.53020000000001</v>
      </c>
      <c r="M34" s="165">
        <v>562.11599999999999</v>
      </c>
    </row>
    <row r="35" spans="1:13" ht="18" customHeight="1" x14ac:dyDescent="0.25">
      <c r="A35" s="160" t="s">
        <v>67</v>
      </c>
      <c r="B35" s="160" t="s">
        <v>789</v>
      </c>
      <c r="C35" s="165">
        <v>44.92</v>
      </c>
      <c r="D35" s="165">
        <v>45.6</v>
      </c>
      <c r="E35" s="165">
        <v>43.804600000000001</v>
      </c>
      <c r="F35" s="165">
        <v>42.384700000000002</v>
      </c>
      <c r="G35" s="165">
        <v>615.64110000000005</v>
      </c>
      <c r="H35" s="165">
        <v>792.35040000000004</v>
      </c>
      <c r="I35" s="165">
        <v>121.9179</v>
      </c>
      <c r="J35" s="165">
        <v>120.3258</v>
      </c>
      <c r="K35" s="165">
        <v>197.9263</v>
      </c>
      <c r="L35" s="165">
        <v>146.0592</v>
      </c>
      <c r="M35" s="165">
        <v>586.22919999999999</v>
      </c>
    </row>
    <row r="36" spans="1:13" ht="18" customHeight="1" x14ac:dyDescent="0.25">
      <c r="A36" s="160" t="s">
        <v>67</v>
      </c>
      <c r="B36" s="160" t="s">
        <v>790</v>
      </c>
      <c r="C36" s="165">
        <v>48.12</v>
      </c>
      <c r="D36" s="165">
        <v>48.19</v>
      </c>
      <c r="E36" s="165">
        <v>47.287599999999998</v>
      </c>
      <c r="F36" s="165">
        <v>47.000300000000003</v>
      </c>
      <c r="G36" s="165">
        <v>631.51760000000002</v>
      </c>
      <c r="H36" s="165">
        <v>822.1155</v>
      </c>
      <c r="I36" s="165">
        <v>123.49769999999999</v>
      </c>
      <c r="J36" s="165">
        <v>122.5988</v>
      </c>
      <c r="K36" s="165">
        <v>204.56720000000001</v>
      </c>
      <c r="L36" s="165">
        <v>149.26169999999999</v>
      </c>
      <c r="M36" s="165">
        <v>599.92539999999997</v>
      </c>
    </row>
    <row r="37" spans="1:13" ht="18" customHeight="1" x14ac:dyDescent="0.25">
      <c r="A37" s="160" t="s">
        <v>67</v>
      </c>
      <c r="B37" s="160" t="s">
        <v>791</v>
      </c>
      <c r="C37" s="165">
        <v>49</v>
      </c>
      <c r="D37" s="165">
        <v>48.98</v>
      </c>
      <c r="E37" s="165">
        <v>48.091299999999997</v>
      </c>
      <c r="F37" s="165">
        <v>48.766199999999998</v>
      </c>
      <c r="G37" s="165">
        <v>626.16060000000004</v>
      </c>
      <c r="H37" s="165">
        <v>820.99810000000002</v>
      </c>
      <c r="I37" s="165">
        <v>124.1858</v>
      </c>
      <c r="J37" s="165">
        <v>124.2016</v>
      </c>
      <c r="K37" s="165">
        <v>220.03039999999999</v>
      </c>
      <c r="L37" s="165">
        <v>165.3186</v>
      </c>
      <c r="M37" s="165">
        <v>633.7364</v>
      </c>
    </row>
    <row r="38" spans="1:13" ht="18" customHeight="1" x14ac:dyDescent="0.25">
      <c r="A38" s="160" t="s">
        <v>67</v>
      </c>
      <c r="B38" s="160" t="s">
        <v>792</v>
      </c>
      <c r="C38" s="165">
        <v>42.32</v>
      </c>
      <c r="D38" s="165">
        <v>42.12</v>
      </c>
      <c r="E38" s="165">
        <v>38.714199999999998</v>
      </c>
      <c r="F38" s="165">
        <v>38.633299999999998</v>
      </c>
      <c r="G38" s="165">
        <v>593.54859999999996</v>
      </c>
      <c r="H38" s="165">
        <v>755.33609999999999</v>
      </c>
      <c r="I38" s="165">
        <v>120.378</v>
      </c>
      <c r="J38" s="165">
        <v>118.7503</v>
      </c>
      <c r="K38" s="165">
        <v>228.73249999999999</v>
      </c>
      <c r="L38" s="165">
        <v>170.07929999999999</v>
      </c>
      <c r="M38" s="165">
        <v>637.94010000000003</v>
      </c>
    </row>
    <row r="39" spans="1:13" ht="18" customHeight="1" x14ac:dyDescent="0.25">
      <c r="A39" s="160" t="s">
        <v>67</v>
      </c>
      <c r="B39" s="160" t="s">
        <v>793</v>
      </c>
      <c r="C39" s="168">
        <v>44.98</v>
      </c>
      <c r="D39" s="168">
        <v>45.37</v>
      </c>
      <c r="E39" s="168">
        <v>41.527299999999997</v>
      </c>
      <c r="F39" s="168">
        <v>40.838200000000001</v>
      </c>
      <c r="G39" s="168">
        <v>614.49869999999999</v>
      </c>
      <c r="H39" s="168">
        <v>787.21420000000001</v>
      </c>
      <c r="I39" s="168">
        <v>123.87220000000001</v>
      </c>
      <c r="J39" s="168">
        <v>125.90009999999999</v>
      </c>
      <c r="K39" s="168">
        <v>264.30180000000001</v>
      </c>
      <c r="L39" s="168">
        <v>197.49029999999999</v>
      </c>
      <c r="M39" s="168">
        <v>711.56439999999998</v>
      </c>
    </row>
    <row r="40" spans="1:13" ht="18" customHeight="1" x14ac:dyDescent="0.25">
      <c r="A40" s="160" t="s">
        <v>67</v>
      </c>
      <c r="B40" s="160" t="s">
        <v>794</v>
      </c>
      <c r="C40" s="162">
        <v>46.59</v>
      </c>
      <c r="D40" s="162">
        <v>46.1</v>
      </c>
      <c r="E40" s="162">
        <v>44.072600000000001</v>
      </c>
      <c r="F40" s="162">
        <v>42.8934</v>
      </c>
      <c r="G40" s="162">
        <v>612.68629999999996</v>
      </c>
      <c r="H40" s="162">
        <v>792.34230000000002</v>
      </c>
      <c r="I40" s="162">
        <v>161.05549999999999</v>
      </c>
      <c r="J40" s="162">
        <v>158.58410000000001</v>
      </c>
      <c r="K40" s="162">
        <v>335.9932</v>
      </c>
      <c r="L40" s="162">
        <v>259.19189999999998</v>
      </c>
      <c r="M40" s="162">
        <v>914.82470000000001</v>
      </c>
    </row>
    <row r="41" spans="1:13" ht="18" customHeight="1" x14ac:dyDescent="0.25">
      <c r="A41" s="160" t="s">
        <v>67</v>
      </c>
      <c r="B41" s="160" t="s">
        <v>795</v>
      </c>
      <c r="C41" s="165">
        <v>39.53</v>
      </c>
      <c r="D41" s="165">
        <v>39.880000000000003</v>
      </c>
      <c r="E41" s="165">
        <v>35.365200000000002</v>
      </c>
      <c r="F41" s="165">
        <v>34.854100000000003</v>
      </c>
      <c r="G41" s="165">
        <v>583.11320000000001</v>
      </c>
      <c r="H41" s="165">
        <v>732.74249999999995</v>
      </c>
      <c r="I41" s="165">
        <v>182.32149999999999</v>
      </c>
      <c r="J41" s="165">
        <v>181.42679999999999</v>
      </c>
      <c r="K41" s="165">
        <v>401.88990000000001</v>
      </c>
      <c r="L41" s="165">
        <v>319.42919999999998</v>
      </c>
      <c r="M41" s="165">
        <v>1085.0673999999999</v>
      </c>
    </row>
    <row r="42" spans="1:13" ht="18" customHeight="1" x14ac:dyDescent="0.25">
      <c r="A42" s="160" t="s">
        <v>67</v>
      </c>
      <c r="B42" s="160" t="s">
        <v>796</v>
      </c>
      <c r="C42" s="165">
        <v>40.11</v>
      </c>
      <c r="D42" s="165">
        <v>40.35</v>
      </c>
      <c r="E42" s="165">
        <v>34.8294</v>
      </c>
      <c r="F42" s="165">
        <v>35.084200000000003</v>
      </c>
      <c r="G42" s="165">
        <v>569.23109999999997</v>
      </c>
      <c r="H42" s="165">
        <v>719.60469999999998</v>
      </c>
      <c r="I42" s="165">
        <v>206.57749999999999</v>
      </c>
      <c r="J42" s="165">
        <v>204.62440000000001</v>
      </c>
      <c r="K42" s="165">
        <v>464.84640000000002</v>
      </c>
      <c r="L42" s="165">
        <v>372.61989999999997</v>
      </c>
      <c r="M42" s="165">
        <v>1248.6682000000001</v>
      </c>
    </row>
    <row r="43" spans="1:13" ht="18" customHeight="1" x14ac:dyDescent="0.25">
      <c r="A43" s="160" t="s">
        <v>67</v>
      </c>
      <c r="B43" s="160" t="s">
        <v>797</v>
      </c>
      <c r="C43" s="165">
        <v>51.22</v>
      </c>
      <c r="D43" s="165">
        <v>51.61</v>
      </c>
      <c r="E43" s="165">
        <v>37.776499999999999</v>
      </c>
      <c r="F43" s="165">
        <v>37.747799999999998</v>
      </c>
      <c r="G43" s="165">
        <v>555.6454</v>
      </c>
      <c r="H43" s="165">
        <v>733.99969999999996</v>
      </c>
      <c r="I43" s="165">
        <v>212.83580000000001</v>
      </c>
      <c r="J43" s="165">
        <v>214.90530000000001</v>
      </c>
      <c r="K43" s="165">
        <v>490.24880000000002</v>
      </c>
      <c r="L43" s="165">
        <v>385.34739999999999</v>
      </c>
      <c r="M43" s="165">
        <v>1303.3372999999999</v>
      </c>
    </row>
    <row r="44" spans="1:13" ht="18" customHeight="1" x14ac:dyDescent="0.25">
      <c r="A44" s="160" t="s">
        <v>67</v>
      </c>
      <c r="B44" s="160" t="s">
        <v>798</v>
      </c>
      <c r="C44" s="165">
        <v>56.77</v>
      </c>
      <c r="D44" s="165">
        <v>56.95</v>
      </c>
      <c r="E44" s="165">
        <v>47.0197</v>
      </c>
      <c r="F44" s="165">
        <v>46.869500000000002</v>
      </c>
      <c r="G44" s="165">
        <v>573.72130000000004</v>
      </c>
      <c r="H44" s="165">
        <v>781.33050000000003</v>
      </c>
      <c r="I44" s="165">
        <v>211.5</v>
      </c>
      <c r="J44" s="165">
        <v>208.95869999999999</v>
      </c>
      <c r="K44" s="165">
        <v>483.37299999999999</v>
      </c>
      <c r="L44" s="165">
        <v>386.56200000000001</v>
      </c>
      <c r="M44" s="165">
        <v>1290.3937000000001</v>
      </c>
    </row>
    <row r="45" spans="1:13" ht="18" customHeight="1" x14ac:dyDescent="0.25">
      <c r="A45" s="160" t="s">
        <v>67</v>
      </c>
      <c r="B45" s="160" t="s">
        <v>799</v>
      </c>
      <c r="C45" s="165">
        <v>61.73</v>
      </c>
      <c r="D45" s="165">
        <v>61.75</v>
      </c>
      <c r="E45" s="165">
        <v>50.904499999999999</v>
      </c>
      <c r="F45" s="165">
        <v>50.4193</v>
      </c>
      <c r="G45" s="165">
        <v>611.46439999999996</v>
      </c>
      <c r="H45" s="165">
        <v>836.26819999999998</v>
      </c>
      <c r="I45" s="165">
        <v>210.07</v>
      </c>
      <c r="J45" s="165">
        <v>208.7912</v>
      </c>
      <c r="K45" s="165">
        <v>472.6266</v>
      </c>
      <c r="L45" s="165">
        <v>376.49509999999998</v>
      </c>
      <c r="M45" s="165">
        <v>1267.9829</v>
      </c>
    </row>
    <row r="46" spans="1:13" ht="18" customHeight="1" x14ac:dyDescent="0.25">
      <c r="A46" s="160" t="s">
        <v>67</v>
      </c>
      <c r="B46" s="160" t="s">
        <v>800</v>
      </c>
      <c r="C46" s="165">
        <v>55.73</v>
      </c>
      <c r="D46" s="165">
        <v>56.17</v>
      </c>
      <c r="E46" s="165">
        <v>52.378</v>
      </c>
      <c r="F46" s="165">
        <v>52.734999999999999</v>
      </c>
      <c r="G46" s="165">
        <v>636.28279999999995</v>
      </c>
      <c r="H46" s="165">
        <v>853.29579999999999</v>
      </c>
      <c r="I46" s="165">
        <v>199.3732</v>
      </c>
      <c r="J46" s="165">
        <v>197.45240000000001</v>
      </c>
      <c r="K46" s="165">
        <v>435.56040000000002</v>
      </c>
      <c r="L46" s="165">
        <v>355.91230000000002</v>
      </c>
      <c r="M46" s="165">
        <v>1188.2982999999999</v>
      </c>
    </row>
    <row r="47" spans="1:13" ht="18" customHeight="1" x14ac:dyDescent="0.25">
      <c r="A47" s="160" t="s">
        <v>67</v>
      </c>
      <c r="B47" s="160" t="s">
        <v>801</v>
      </c>
      <c r="C47" s="168">
        <v>55.93</v>
      </c>
      <c r="D47" s="168">
        <v>56.22</v>
      </c>
      <c r="E47" s="168">
        <v>53.5837</v>
      </c>
      <c r="F47" s="168">
        <v>53.569200000000002</v>
      </c>
      <c r="G47" s="168">
        <v>635.10080000000005</v>
      </c>
      <c r="H47" s="168">
        <v>854.40369999999996</v>
      </c>
      <c r="I47" s="168">
        <v>200.05029999999999</v>
      </c>
      <c r="J47" s="168">
        <v>197.4222</v>
      </c>
      <c r="K47" s="168">
        <v>434.59769999999997</v>
      </c>
      <c r="L47" s="168">
        <v>352.3297</v>
      </c>
      <c r="M47" s="168">
        <v>1184.3998999999999</v>
      </c>
    </row>
    <row r="48" spans="1:13" ht="18" customHeight="1" x14ac:dyDescent="0.25">
      <c r="A48" s="160" t="s">
        <v>67</v>
      </c>
      <c r="B48" s="160" t="s">
        <v>802</v>
      </c>
      <c r="C48" s="162">
        <v>54.25</v>
      </c>
      <c r="D48" s="162">
        <v>54.61</v>
      </c>
      <c r="E48" s="162">
        <v>51.708199999999998</v>
      </c>
      <c r="F48" s="162">
        <v>51.694899999999997</v>
      </c>
      <c r="G48" s="162">
        <v>654.13480000000004</v>
      </c>
      <c r="H48" s="162">
        <v>866.39790000000005</v>
      </c>
      <c r="I48" s="162">
        <v>201.71279999999999</v>
      </c>
      <c r="J48" s="162">
        <v>200.83349999999999</v>
      </c>
      <c r="K48" s="162">
        <v>443.08240000000001</v>
      </c>
      <c r="L48" s="162">
        <v>362.42079999999999</v>
      </c>
      <c r="M48" s="162">
        <v>1208.0495000000001</v>
      </c>
    </row>
    <row r="49" spans="1:13" ht="18" customHeight="1" x14ac:dyDescent="0.25">
      <c r="A49" s="160" t="s">
        <v>67</v>
      </c>
      <c r="B49" s="160" t="s">
        <v>803</v>
      </c>
      <c r="C49" s="165">
        <v>58.91</v>
      </c>
      <c r="D49" s="165">
        <v>59.18</v>
      </c>
      <c r="E49" s="165">
        <v>47.9574</v>
      </c>
      <c r="F49" s="165">
        <v>47.8598</v>
      </c>
      <c r="G49" s="165">
        <v>633.71349999999995</v>
      </c>
      <c r="H49" s="165">
        <v>847.62070000000006</v>
      </c>
      <c r="I49" s="165">
        <v>203.03559999999999</v>
      </c>
      <c r="J49" s="165">
        <v>202.6026</v>
      </c>
      <c r="K49" s="165">
        <v>438.56760000000003</v>
      </c>
      <c r="L49" s="165">
        <v>356.1277</v>
      </c>
      <c r="M49" s="165">
        <v>1200.3335</v>
      </c>
    </row>
    <row r="50" spans="1:13" ht="18" customHeight="1" x14ac:dyDescent="0.25">
      <c r="A50" s="160" t="s">
        <v>67</v>
      </c>
      <c r="B50" s="160" t="s">
        <v>804</v>
      </c>
      <c r="C50" s="165">
        <v>62.15</v>
      </c>
      <c r="D50" s="165">
        <v>62.39</v>
      </c>
      <c r="E50" s="165">
        <v>52.378</v>
      </c>
      <c r="F50" s="165">
        <v>51.793999999999997</v>
      </c>
      <c r="G50" s="165">
        <v>632.38319999999999</v>
      </c>
      <c r="H50" s="165">
        <v>861.09519999999998</v>
      </c>
      <c r="I50" s="165">
        <v>198.28039999999999</v>
      </c>
      <c r="J50" s="165">
        <v>198.75579999999999</v>
      </c>
      <c r="K50" s="165">
        <v>433.33229999999998</v>
      </c>
      <c r="L50" s="165">
        <v>357.40539999999999</v>
      </c>
      <c r="M50" s="165">
        <v>1187.7738999999999</v>
      </c>
    </row>
    <row r="51" spans="1:13" ht="18" customHeight="1" x14ac:dyDescent="0.25">
      <c r="A51" s="160" t="s">
        <v>67</v>
      </c>
      <c r="B51" s="160" t="s">
        <v>805</v>
      </c>
      <c r="C51" s="165">
        <v>45.92</v>
      </c>
      <c r="D51" s="165">
        <v>45.17</v>
      </c>
      <c r="E51" s="165">
        <v>42.732999999999997</v>
      </c>
      <c r="F51" s="165">
        <v>42.747900000000001</v>
      </c>
      <c r="G51" s="165">
        <v>609.9144</v>
      </c>
      <c r="H51" s="165">
        <v>786.48530000000005</v>
      </c>
      <c r="I51" s="165">
        <v>203.5856</v>
      </c>
      <c r="J51" s="165">
        <v>199.74520000000001</v>
      </c>
      <c r="K51" s="165">
        <v>443.57560000000001</v>
      </c>
      <c r="L51" s="165">
        <v>360.39179999999999</v>
      </c>
      <c r="M51" s="165">
        <v>1207.2982</v>
      </c>
    </row>
    <row r="52" spans="1:13" ht="18" customHeight="1" x14ac:dyDescent="0.25">
      <c r="A52" s="160" t="s">
        <v>67</v>
      </c>
      <c r="B52" s="160" t="s">
        <v>806</v>
      </c>
      <c r="C52" s="165">
        <v>41.04</v>
      </c>
      <c r="D52" s="165">
        <v>41.23</v>
      </c>
      <c r="E52" s="165">
        <v>38.044400000000003</v>
      </c>
      <c r="F52" s="165">
        <v>37.945</v>
      </c>
      <c r="G52" s="165">
        <v>573.29470000000003</v>
      </c>
      <c r="H52" s="165">
        <v>731.55409999999995</v>
      </c>
      <c r="I52" s="165">
        <v>205.25659999999999</v>
      </c>
      <c r="J52" s="165">
        <v>203.3965</v>
      </c>
      <c r="K52" s="165">
        <v>439.96980000000002</v>
      </c>
      <c r="L52" s="165">
        <v>353.83460000000002</v>
      </c>
      <c r="M52" s="165">
        <v>1202.4575</v>
      </c>
    </row>
    <row r="53" spans="1:13" ht="18" customHeight="1" x14ac:dyDescent="0.25">
      <c r="A53" s="160" t="s">
        <v>67</v>
      </c>
      <c r="B53" s="160" t="s">
        <v>807</v>
      </c>
      <c r="C53" s="165">
        <v>45.54</v>
      </c>
      <c r="D53" s="165">
        <v>46.73</v>
      </c>
      <c r="E53" s="165">
        <v>47.421500000000002</v>
      </c>
      <c r="F53" s="165">
        <v>47.6006</v>
      </c>
      <c r="G53" s="165">
        <v>576.05259999999998</v>
      </c>
      <c r="H53" s="165">
        <v>763.34469999999999</v>
      </c>
      <c r="I53" s="165">
        <v>209.04</v>
      </c>
      <c r="J53" s="165">
        <v>208.99170000000001</v>
      </c>
      <c r="K53" s="165">
        <v>437.05410000000001</v>
      </c>
      <c r="L53" s="165">
        <v>349.95409999999998</v>
      </c>
      <c r="M53" s="165">
        <v>1205.0399</v>
      </c>
    </row>
    <row r="54" spans="1:13" ht="18" customHeight="1" x14ac:dyDescent="0.25">
      <c r="A54" s="160" t="s">
        <v>67</v>
      </c>
      <c r="B54" s="160" t="s">
        <v>808</v>
      </c>
      <c r="C54" s="165">
        <v>47.45</v>
      </c>
      <c r="D54" s="165">
        <v>48.02</v>
      </c>
      <c r="E54" s="165">
        <v>43.536700000000003</v>
      </c>
      <c r="F54" s="165">
        <v>43.179600000000001</v>
      </c>
      <c r="G54" s="165">
        <v>582.87599999999998</v>
      </c>
      <c r="H54" s="165">
        <v>765.06230000000005</v>
      </c>
      <c r="I54" s="165">
        <v>204.8716</v>
      </c>
      <c r="J54" s="165">
        <v>200.39500000000001</v>
      </c>
      <c r="K54" s="165">
        <v>423.32709999999997</v>
      </c>
      <c r="L54" s="165">
        <v>346.4932</v>
      </c>
      <c r="M54" s="165">
        <v>1175.0869</v>
      </c>
    </row>
    <row r="55" spans="1:13" ht="18" customHeight="1" x14ac:dyDescent="0.25">
      <c r="A55" s="160" t="s">
        <v>809</v>
      </c>
      <c r="B55" s="160" t="s">
        <v>68</v>
      </c>
      <c r="C55" s="168">
        <v>48.67</v>
      </c>
      <c r="D55" s="168">
        <v>48.33</v>
      </c>
      <c r="E55" s="168">
        <v>47.689500000000002</v>
      </c>
      <c r="F55" s="168">
        <v>43.726799999999997</v>
      </c>
      <c r="G55" s="168">
        <v>557.60950000000003</v>
      </c>
      <c r="H55" s="168">
        <v>746.0258</v>
      </c>
      <c r="I55" s="168">
        <v>199.1798</v>
      </c>
      <c r="J55" s="168">
        <v>197.58240000000001</v>
      </c>
      <c r="K55" s="168">
        <v>421.13069999999999</v>
      </c>
      <c r="L55" s="168">
        <v>339.80549999999999</v>
      </c>
      <c r="M55" s="168">
        <v>1157.6984</v>
      </c>
    </row>
    <row r="56" spans="1:13" x14ac:dyDescent="0.25">
      <c r="A56" s="228" t="s">
        <v>821</v>
      </c>
      <c r="B56" s="228"/>
      <c r="C56" s="170">
        <v>-39.53</v>
      </c>
      <c r="D56" s="170">
        <v>-39.880000000000003</v>
      </c>
      <c r="E56" s="170">
        <v>-34.8294</v>
      </c>
      <c r="F56" s="170">
        <v>-34.854100000000003</v>
      </c>
      <c r="G56" s="170">
        <v>-535.02919999999995</v>
      </c>
      <c r="H56" s="170"/>
      <c r="I56" s="170">
        <v>239.43430000000001</v>
      </c>
      <c r="J56" s="170">
        <v>241.90450000000001</v>
      </c>
      <c r="K56" s="170">
        <v>490.24880000000002</v>
      </c>
      <c r="L56" s="170">
        <v>386.56200000000001</v>
      </c>
      <c r="M56" s="170"/>
    </row>
    <row r="57" spans="1:13" x14ac:dyDescent="0.25">
      <c r="A57" s="228" t="s">
        <v>822</v>
      </c>
      <c r="B57" s="228"/>
      <c r="C57" s="170">
        <v>-76.52</v>
      </c>
      <c r="D57" s="170">
        <v>-76.44</v>
      </c>
      <c r="E57" s="170">
        <v>-60.415599999999998</v>
      </c>
      <c r="F57" s="170">
        <v>-60.667000000000002</v>
      </c>
      <c r="G57" s="170">
        <v>-654.13480000000004</v>
      </c>
      <c r="H57" s="170"/>
      <c r="I57" s="170">
        <v>118.24509999999999</v>
      </c>
      <c r="J57" s="170">
        <v>117.3112</v>
      </c>
      <c r="K57" s="170">
        <v>159.3886</v>
      </c>
      <c r="L57" s="170">
        <v>117.0448</v>
      </c>
      <c r="M57" s="170"/>
    </row>
    <row r="58" spans="1:13" x14ac:dyDescent="0.25">
      <c r="A58" s="228" t="s">
        <v>823</v>
      </c>
      <c r="B58" s="228"/>
      <c r="C58" s="170">
        <v>-54.514583333333334</v>
      </c>
      <c r="D58" s="170">
        <v>-54.672499999999999</v>
      </c>
      <c r="E58" s="170">
        <v>-48.596481249999997</v>
      </c>
      <c r="F58" s="170">
        <v>-48.390379166666662</v>
      </c>
      <c r="G58" s="170">
        <v>-601.29565208333327</v>
      </c>
      <c r="H58" s="170"/>
      <c r="I58" s="170">
        <v>182.72985625000001</v>
      </c>
      <c r="J58" s="170">
        <v>181.6173125</v>
      </c>
      <c r="K58" s="170">
        <v>335.84249999999997</v>
      </c>
      <c r="L58" s="170">
        <v>267.20760416666667</v>
      </c>
      <c r="M58" s="170"/>
    </row>
    <row r="59" spans="1:13" ht="27" customHeight="1" x14ac:dyDescent="0.25">
      <c r="A59" s="228" t="s">
        <v>3</v>
      </c>
      <c r="B59" s="228"/>
      <c r="C59" s="229" t="s">
        <v>2299</v>
      </c>
      <c r="D59" s="229"/>
      <c r="E59" s="229" t="s">
        <v>397</v>
      </c>
      <c r="F59" s="229"/>
      <c r="G59" s="229" t="s">
        <v>492</v>
      </c>
      <c r="H59" s="229" t="s">
        <v>546</v>
      </c>
      <c r="I59" s="229" t="s">
        <v>492</v>
      </c>
      <c r="J59" s="229"/>
      <c r="K59" s="229"/>
      <c r="L59" s="229" t="s">
        <v>171</v>
      </c>
      <c r="M59" s="229" t="s">
        <v>546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0" t="s">
        <v>2615</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20.100000000000001" hidden="1" customHeight="1" x14ac:dyDescent="0.25">
      <c r="A5" s="228" t="s">
        <v>1662</v>
      </c>
      <c r="B5" s="228"/>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28" t="s">
        <v>1663</v>
      </c>
      <c r="B6" s="228"/>
      <c r="C6" s="174" t="s">
        <v>2616</v>
      </c>
      <c r="D6" s="174" t="s">
        <v>2617</v>
      </c>
      <c r="E6" s="174" t="s">
        <v>2618</v>
      </c>
      <c r="F6" s="174" t="s">
        <v>2619</v>
      </c>
      <c r="G6" s="174" t="s">
        <v>2620</v>
      </c>
      <c r="H6" s="174" t="s">
        <v>2621</v>
      </c>
      <c r="I6" s="174" t="s">
        <v>2622</v>
      </c>
      <c r="J6" s="174" t="s">
        <v>2623</v>
      </c>
      <c r="K6" s="174" t="s">
        <v>2624</v>
      </c>
      <c r="L6" s="174" t="s">
        <v>2625</v>
      </c>
      <c r="M6" s="174" t="s">
        <v>2626</v>
      </c>
      <c r="N6" s="174" t="s">
        <v>2627</v>
      </c>
      <c r="O6" s="11" t="s">
        <v>2628</v>
      </c>
      <c r="P6" s="11" t="s">
        <v>2629</v>
      </c>
      <c r="Q6" s="11" t="s">
        <v>2630</v>
      </c>
      <c r="R6" s="11" t="s">
        <v>2631</v>
      </c>
      <c r="S6" s="11" t="s">
        <v>2632</v>
      </c>
      <c r="T6" s="11" t="s">
        <v>2633</v>
      </c>
      <c r="U6" s="11" t="s">
        <v>2634</v>
      </c>
      <c r="V6" s="11" t="s">
        <v>2635</v>
      </c>
      <c r="W6" s="11" t="s">
        <v>2636</v>
      </c>
      <c r="X6" s="175" t="s">
        <v>2637</v>
      </c>
      <c r="Y6" s="175" t="s">
        <v>2638</v>
      </c>
      <c r="Z6" s="175" t="s">
        <v>2639</v>
      </c>
      <c r="AA6" s="175" t="s">
        <v>2640</v>
      </c>
      <c r="AB6" s="175" t="s">
        <v>2641</v>
      </c>
      <c r="AC6" s="175" t="s">
        <v>2642</v>
      </c>
      <c r="AD6" s="175" t="s">
        <v>2643</v>
      </c>
      <c r="AE6" s="175" t="s">
        <v>2644</v>
      </c>
      <c r="AF6" s="175" t="s">
        <v>2645</v>
      </c>
    </row>
    <row r="7" spans="1:32" ht="27" customHeight="1" x14ac:dyDescent="0.25">
      <c r="A7" s="228" t="s">
        <v>17</v>
      </c>
      <c r="B7" s="228"/>
      <c r="C7" s="232" t="s">
        <v>2646</v>
      </c>
      <c r="D7" s="232" t="s">
        <v>2647</v>
      </c>
      <c r="E7" s="232" t="s">
        <v>2648</v>
      </c>
      <c r="F7" s="232" t="s">
        <v>2649</v>
      </c>
      <c r="G7" s="232" t="s">
        <v>500</v>
      </c>
      <c r="H7" s="232" t="s">
        <v>262</v>
      </c>
      <c r="I7" s="232" t="s">
        <v>191</v>
      </c>
      <c r="J7" s="232" t="s">
        <v>506</v>
      </c>
      <c r="K7" s="232" t="s">
        <v>185</v>
      </c>
      <c r="L7" s="232" t="s">
        <v>523</v>
      </c>
      <c r="M7" s="232" t="s">
        <v>2650</v>
      </c>
      <c r="N7" s="232" t="s">
        <v>172</v>
      </c>
      <c r="O7" s="226" t="s">
        <v>2651</v>
      </c>
      <c r="P7" s="226" t="s">
        <v>2652</v>
      </c>
      <c r="Q7" s="226" t="s">
        <v>403</v>
      </c>
      <c r="R7" s="226" t="s">
        <v>2653</v>
      </c>
      <c r="S7" s="226" t="s">
        <v>442</v>
      </c>
      <c r="T7" s="226" t="s">
        <v>456</v>
      </c>
      <c r="U7" s="226" t="s">
        <v>270</v>
      </c>
      <c r="V7" s="226" t="s">
        <v>2654</v>
      </c>
      <c r="W7" s="226" t="s">
        <v>2655</v>
      </c>
      <c r="X7" s="233" t="s">
        <v>2656</v>
      </c>
      <c r="Y7" s="233" t="s">
        <v>2657</v>
      </c>
      <c r="Z7" s="233" t="s">
        <v>2658</v>
      </c>
      <c r="AA7" s="233" t="s">
        <v>2659</v>
      </c>
      <c r="AB7" s="233" t="s">
        <v>2660</v>
      </c>
      <c r="AC7" s="233" t="s">
        <v>2661</v>
      </c>
      <c r="AD7" s="233" t="s">
        <v>270</v>
      </c>
      <c r="AE7" s="233" t="s">
        <v>2662</v>
      </c>
      <c r="AF7" s="233" t="s">
        <v>2654</v>
      </c>
    </row>
    <row r="8" spans="1:32" x14ac:dyDescent="0.25">
      <c r="A8" s="228" t="s">
        <v>2663</v>
      </c>
      <c r="B8" s="228"/>
      <c r="C8" s="174" t="s">
        <v>2664</v>
      </c>
      <c r="D8" s="174" t="s">
        <v>2664</v>
      </c>
      <c r="E8" s="174" t="s">
        <v>2664</v>
      </c>
      <c r="F8" s="174" t="s">
        <v>2664</v>
      </c>
      <c r="G8" s="174" t="s">
        <v>2664</v>
      </c>
      <c r="H8" s="174" t="s">
        <v>2664</v>
      </c>
      <c r="I8" s="174" t="s">
        <v>2664</v>
      </c>
      <c r="J8" s="174" t="s">
        <v>2664</v>
      </c>
      <c r="K8" s="174" t="s">
        <v>2664</v>
      </c>
      <c r="L8" s="174" t="s">
        <v>2664</v>
      </c>
      <c r="M8" s="174" t="s">
        <v>2664</v>
      </c>
      <c r="N8" s="174" t="s">
        <v>2664</v>
      </c>
      <c r="O8" s="11" t="s">
        <v>2665</v>
      </c>
      <c r="P8" s="11" t="s">
        <v>2665</v>
      </c>
      <c r="Q8" s="11" t="s">
        <v>2665</v>
      </c>
      <c r="R8" s="11" t="s">
        <v>2665</v>
      </c>
      <c r="S8" s="11" t="s">
        <v>2665</v>
      </c>
      <c r="T8" s="11" t="s">
        <v>2665</v>
      </c>
      <c r="U8" s="11" t="s">
        <v>2665</v>
      </c>
      <c r="V8" s="11" t="s">
        <v>2665</v>
      </c>
      <c r="W8" s="11" t="s">
        <v>2665</v>
      </c>
      <c r="X8" s="175" t="s">
        <v>2666</v>
      </c>
      <c r="Y8" s="175" t="s">
        <v>2666</v>
      </c>
      <c r="Z8" s="175" t="s">
        <v>2666</v>
      </c>
      <c r="AA8" s="175" t="s">
        <v>2666</v>
      </c>
      <c r="AB8" s="175" t="s">
        <v>2666</v>
      </c>
      <c r="AC8" s="175" t="s">
        <v>2666</v>
      </c>
      <c r="AD8" s="175" t="s">
        <v>2666</v>
      </c>
      <c r="AE8" s="175" t="s">
        <v>2666</v>
      </c>
      <c r="AF8" s="175" t="s">
        <v>2666</v>
      </c>
    </row>
    <row r="9" spans="1:32" ht="27" customHeight="1" x14ac:dyDescent="0.25">
      <c r="A9" s="157" t="s">
        <v>63</v>
      </c>
      <c r="B9" s="157" t="s">
        <v>540</v>
      </c>
      <c r="C9" s="174" t="s">
        <v>2667</v>
      </c>
      <c r="D9" s="174" t="s">
        <v>2667</v>
      </c>
      <c r="E9" s="174" t="s">
        <v>2667</v>
      </c>
      <c r="F9" s="174" t="s">
        <v>2667</v>
      </c>
      <c r="G9" s="174" t="s">
        <v>2667</v>
      </c>
      <c r="H9" s="174" t="s">
        <v>2667</v>
      </c>
      <c r="I9" s="174" t="s">
        <v>2667</v>
      </c>
      <c r="J9" s="174" t="s">
        <v>2667</v>
      </c>
      <c r="K9" s="174" t="s">
        <v>2667</v>
      </c>
      <c r="L9" s="174" t="s">
        <v>2667</v>
      </c>
      <c r="M9" s="174" t="s">
        <v>2667</v>
      </c>
      <c r="N9" s="174" t="s">
        <v>2667</v>
      </c>
      <c r="O9" s="11" t="s">
        <v>2667</v>
      </c>
      <c r="P9" s="11" t="s">
        <v>2667</v>
      </c>
      <c r="Q9" s="11" t="s">
        <v>2667</v>
      </c>
      <c r="R9" s="11" t="s">
        <v>2667</v>
      </c>
      <c r="S9" s="11" t="s">
        <v>2667</v>
      </c>
      <c r="T9" s="11" t="s">
        <v>2667</v>
      </c>
      <c r="U9" s="11" t="s">
        <v>2667</v>
      </c>
      <c r="V9" s="11" t="s">
        <v>2667</v>
      </c>
      <c r="W9" s="11" t="s">
        <v>2667</v>
      </c>
      <c r="X9" s="175" t="s">
        <v>2667</v>
      </c>
      <c r="Y9" s="175" t="s">
        <v>2667</v>
      </c>
      <c r="Z9" s="175" t="s">
        <v>2667</v>
      </c>
      <c r="AA9" s="175" t="s">
        <v>2667</v>
      </c>
      <c r="AB9" s="175" t="s">
        <v>2667</v>
      </c>
      <c r="AC9" s="175" t="s">
        <v>2667</v>
      </c>
      <c r="AD9" s="175" t="s">
        <v>2667</v>
      </c>
      <c r="AE9" s="175" t="s">
        <v>2667</v>
      </c>
      <c r="AF9" s="175" t="s">
        <v>2667</v>
      </c>
    </row>
    <row r="10" spans="1:32" ht="18" customHeight="1" x14ac:dyDescent="0.25">
      <c r="A10" s="160" t="s">
        <v>67</v>
      </c>
      <c r="B10" s="160" t="s">
        <v>762</v>
      </c>
      <c r="C10" s="162">
        <v>499.49439999999998</v>
      </c>
      <c r="D10" s="162">
        <v>498.91649999999998</v>
      </c>
      <c r="E10" s="162">
        <v>492.15589999999997</v>
      </c>
      <c r="F10" s="162">
        <v>505.0292</v>
      </c>
      <c r="G10" s="162">
        <v>506.12720000000002</v>
      </c>
      <c r="H10" s="162">
        <v>503.17750000000001</v>
      </c>
      <c r="I10" s="161">
        <v>511.83629999999999</v>
      </c>
      <c r="J10" s="162">
        <v>490.92160000000001</v>
      </c>
      <c r="K10" s="162">
        <v>504.71249999999998</v>
      </c>
      <c r="L10" s="162">
        <v>488.48230000000001</v>
      </c>
      <c r="M10" s="162">
        <v>512.17240000000004</v>
      </c>
      <c r="N10" s="162">
        <v>498.81400000000002</v>
      </c>
      <c r="O10" s="162">
        <v>225.27760000000001</v>
      </c>
      <c r="P10" s="162">
        <v>222.82599999999999</v>
      </c>
      <c r="Q10" s="162">
        <v>228.38120000000001</v>
      </c>
      <c r="R10" s="162">
        <v>220.39670000000001</v>
      </c>
      <c r="S10" s="162">
        <v>217.60059999999999</v>
      </c>
      <c r="T10" s="162">
        <v>221.97450000000001</v>
      </c>
      <c r="U10" s="162">
        <v>224.6</v>
      </c>
      <c r="V10" s="161">
        <v>0</v>
      </c>
      <c r="W10" s="162">
        <v>225.9</v>
      </c>
      <c r="X10" s="162">
        <v>143.05600000000001</v>
      </c>
      <c r="Y10" s="162">
        <v>141.11539999999999</v>
      </c>
      <c r="Z10" s="162">
        <v>139.8621</v>
      </c>
      <c r="AA10" s="162">
        <v>139.512</v>
      </c>
      <c r="AB10" s="162">
        <v>135.25380000000001</v>
      </c>
      <c r="AC10" s="161">
        <v>0</v>
      </c>
      <c r="AD10" s="162">
        <v>142.01480000000001</v>
      </c>
      <c r="AE10" s="162">
        <v>123.4315</v>
      </c>
      <c r="AF10" s="162">
        <v>143.3723</v>
      </c>
    </row>
    <row r="11" spans="1:32" ht="18" customHeight="1" x14ac:dyDescent="0.25">
      <c r="A11" s="160" t="s">
        <v>67</v>
      </c>
      <c r="B11" s="160" t="s">
        <v>763</v>
      </c>
      <c r="C11" s="165">
        <v>498.55020000000002</v>
      </c>
      <c r="D11" s="165">
        <v>498.12880000000001</v>
      </c>
      <c r="E11" s="165">
        <v>498.19560000000001</v>
      </c>
      <c r="F11" s="165">
        <v>506.36770000000001</v>
      </c>
      <c r="G11" s="165">
        <v>508.36279999999999</v>
      </c>
      <c r="H11" s="165">
        <v>503.58170000000001</v>
      </c>
      <c r="I11" s="164">
        <v>511.83629999999999</v>
      </c>
      <c r="J11" s="165">
        <v>491.36900000000003</v>
      </c>
      <c r="K11" s="165">
        <v>505.36829999999998</v>
      </c>
      <c r="L11" s="165">
        <v>488.45830000000001</v>
      </c>
      <c r="M11" s="165">
        <v>512.23019999999997</v>
      </c>
      <c r="N11" s="165">
        <v>498.2149</v>
      </c>
      <c r="O11" s="165">
        <v>224.88589999999999</v>
      </c>
      <c r="P11" s="165">
        <v>222.68960000000001</v>
      </c>
      <c r="Q11" s="165">
        <v>229.1086</v>
      </c>
      <c r="R11" s="165">
        <v>221.6439</v>
      </c>
      <c r="S11" s="165">
        <v>218.804</v>
      </c>
      <c r="T11" s="165">
        <v>221.60669999999999</v>
      </c>
      <c r="U11" s="165">
        <v>224.6</v>
      </c>
      <c r="V11" s="164">
        <v>0</v>
      </c>
      <c r="W11" s="165">
        <v>226.1</v>
      </c>
      <c r="X11" s="165">
        <v>143.09379999999999</v>
      </c>
      <c r="Y11" s="165">
        <v>141.06110000000001</v>
      </c>
      <c r="Z11" s="165">
        <v>139.7116</v>
      </c>
      <c r="AA11" s="165">
        <v>139.5968</v>
      </c>
      <c r="AB11" s="165">
        <v>134.7432</v>
      </c>
      <c r="AC11" s="164">
        <v>0</v>
      </c>
      <c r="AD11" s="165">
        <v>142.249</v>
      </c>
      <c r="AE11" s="165">
        <v>124.08580000000001</v>
      </c>
      <c r="AF11" s="165">
        <v>143.71950000000001</v>
      </c>
    </row>
    <row r="12" spans="1:32" ht="18" customHeight="1" x14ac:dyDescent="0.25">
      <c r="A12" s="160" t="s">
        <v>67</v>
      </c>
      <c r="B12" s="160" t="s">
        <v>764</v>
      </c>
      <c r="C12" s="165">
        <v>500.43869999999998</v>
      </c>
      <c r="D12" s="165">
        <v>503.80059999999997</v>
      </c>
      <c r="E12" s="165">
        <v>496.35750000000002</v>
      </c>
      <c r="F12" s="165">
        <v>507.60770000000002</v>
      </c>
      <c r="G12" s="165">
        <v>508.7176</v>
      </c>
      <c r="H12" s="165">
        <v>504.34230000000002</v>
      </c>
      <c r="I12" s="164">
        <v>511.83629999999999</v>
      </c>
      <c r="J12" s="165">
        <v>492.40969999999999</v>
      </c>
      <c r="K12" s="165">
        <v>505.53070000000002</v>
      </c>
      <c r="L12" s="165">
        <v>488.9692</v>
      </c>
      <c r="M12" s="165">
        <v>512.68079999999998</v>
      </c>
      <c r="N12" s="165">
        <v>498.58949999999999</v>
      </c>
      <c r="O12" s="165">
        <v>223.92660000000001</v>
      </c>
      <c r="P12" s="165">
        <v>224.345</v>
      </c>
      <c r="Q12" s="165">
        <v>229.61660000000001</v>
      </c>
      <c r="R12" s="165">
        <v>221.3938</v>
      </c>
      <c r="S12" s="165">
        <v>219.26910000000001</v>
      </c>
      <c r="T12" s="165">
        <v>221.56020000000001</v>
      </c>
      <c r="U12" s="165">
        <v>224.6</v>
      </c>
      <c r="V12" s="164">
        <v>0</v>
      </c>
      <c r="W12" s="165">
        <v>226.1</v>
      </c>
      <c r="X12" s="164">
        <v>143.09379999999999</v>
      </c>
      <c r="Y12" s="165">
        <v>141.1293</v>
      </c>
      <c r="Z12" s="165">
        <v>139.613</v>
      </c>
      <c r="AA12" s="165">
        <v>139.5686</v>
      </c>
      <c r="AB12" s="165">
        <v>134.89500000000001</v>
      </c>
      <c r="AC12" s="164">
        <v>0</v>
      </c>
      <c r="AD12" s="165">
        <v>142.41</v>
      </c>
      <c r="AE12" s="165">
        <v>124.0419</v>
      </c>
      <c r="AF12" s="165">
        <v>143.71950000000001</v>
      </c>
    </row>
    <row r="13" spans="1:32" ht="18" customHeight="1" x14ac:dyDescent="0.25">
      <c r="A13" s="160" t="s">
        <v>67</v>
      </c>
      <c r="B13" s="160" t="s">
        <v>765</v>
      </c>
      <c r="C13" s="165">
        <v>501.17309999999998</v>
      </c>
      <c r="D13" s="165">
        <v>505.4812</v>
      </c>
      <c r="E13" s="165">
        <v>500.1388</v>
      </c>
      <c r="F13" s="165">
        <v>509.6474</v>
      </c>
      <c r="G13" s="165">
        <v>510.66039999999998</v>
      </c>
      <c r="H13" s="165">
        <v>505.97800000000001</v>
      </c>
      <c r="I13" s="164">
        <v>511.83629999999999</v>
      </c>
      <c r="J13" s="165">
        <v>492.2928</v>
      </c>
      <c r="K13" s="165">
        <v>506.47579999999999</v>
      </c>
      <c r="L13" s="165">
        <v>489.2792</v>
      </c>
      <c r="M13" s="165">
        <v>512.66160000000002</v>
      </c>
      <c r="N13" s="165">
        <v>499.63839999999999</v>
      </c>
      <c r="O13" s="165">
        <v>224.1156</v>
      </c>
      <c r="P13" s="165">
        <v>225.95249999999999</v>
      </c>
      <c r="Q13" s="165">
        <v>230.18700000000001</v>
      </c>
      <c r="R13" s="165">
        <v>222.45760000000001</v>
      </c>
      <c r="S13" s="165">
        <v>220.0591</v>
      </c>
      <c r="T13" s="165">
        <v>221.9153</v>
      </c>
      <c r="U13" s="165">
        <v>225.2</v>
      </c>
      <c r="V13" s="164">
        <v>0</v>
      </c>
      <c r="W13" s="165">
        <v>226.7</v>
      </c>
      <c r="X13" s="165">
        <v>143.0016</v>
      </c>
      <c r="Y13" s="165">
        <v>141.756</v>
      </c>
      <c r="Z13" s="165">
        <v>139.7116</v>
      </c>
      <c r="AA13" s="165">
        <v>139.47239999999999</v>
      </c>
      <c r="AB13" s="165">
        <v>135.11580000000001</v>
      </c>
      <c r="AC13" s="164">
        <v>0</v>
      </c>
      <c r="AD13" s="165">
        <v>142.7028</v>
      </c>
      <c r="AE13" s="165">
        <v>125.0234</v>
      </c>
      <c r="AF13" s="165">
        <v>144.10749999999999</v>
      </c>
    </row>
    <row r="14" spans="1:32" ht="18" customHeight="1" x14ac:dyDescent="0.25">
      <c r="A14" s="160" t="s">
        <v>67</v>
      </c>
      <c r="B14" s="160" t="s">
        <v>766</v>
      </c>
      <c r="C14" s="165">
        <v>500.9633</v>
      </c>
      <c r="D14" s="165">
        <v>505.79640000000001</v>
      </c>
      <c r="E14" s="164">
        <v>500.1388</v>
      </c>
      <c r="F14" s="165">
        <v>510.12549999999999</v>
      </c>
      <c r="G14" s="165">
        <v>511.11660000000001</v>
      </c>
      <c r="H14" s="165">
        <v>505.61660000000001</v>
      </c>
      <c r="I14" s="164">
        <v>511.83629999999999</v>
      </c>
      <c r="J14" s="165">
        <v>492.91379999999998</v>
      </c>
      <c r="K14" s="165">
        <v>505.27420000000001</v>
      </c>
      <c r="L14" s="165">
        <v>489.2201</v>
      </c>
      <c r="M14" s="165">
        <v>513.97829999999999</v>
      </c>
      <c r="N14" s="165">
        <v>499.05029999999999</v>
      </c>
      <c r="O14" s="165">
        <v>224.3997</v>
      </c>
      <c r="P14" s="165">
        <v>225.7312</v>
      </c>
      <c r="Q14" s="165">
        <v>230.1643</v>
      </c>
      <c r="R14" s="165">
        <v>222.73140000000001</v>
      </c>
      <c r="S14" s="165">
        <v>220.22890000000001</v>
      </c>
      <c r="T14" s="165">
        <v>221.7003</v>
      </c>
      <c r="U14" s="165">
        <v>225.2</v>
      </c>
      <c r="V14" s="164">
        <v>0</v>
      </c>
      <c r="W14" s="165">
        <v>226.7</v>
      </c>
      <c r="X14" s="165">
        <v>143.8073</v>
      </c>
      <c r="Y14" s="165">
        <v>141.304</v>
      </c>
      <c r="Z14" s="165">
        <v>139.81020000000001</v>
      </c>
      <c r="AA14" s="165">
        <v>139.6885</v>
      </c>
      <c r="AB14" s="165">
        <v>135.102</v>
      </c>
      <c r="AC14" s="164">
        <v>0</v>
      </c>
      <c r="AD14" s="165">
        <v>142.62960000000001</v>
      </c>
      <c r="AE14" s="165">
        <v>124.9794</v>
      </c>
      <c r="AF14" s="165">
        <v>143.73990000000001</v>
      </c>
    </row>
    <row r="15" spans="1:32" ht="18" customHeight="1" x14ac:dyDescent="0.25">
      <c r="A15" s="160" t="s">
        <v>67</v>
      </c>
      <c r="B15" s="160" t="s">
        <v>767</v>
      </c>
      <c r="C15" s="165">
        <v>501.80259999999998</v>
      </c>
      <c r="D15" s="165">
        <v>503.7482</v>
      </c>
      <c r="E15" s="164">
        <v>500.1388</v>
      </c>
      <c r="F15" s="165">
        <v>509.51560000000001</v>
      </c>
      <c r="G15" s="165">
        <v>510.50889999999998</v>
      </c>
      <c r="H15" s="165">
        <v>505.6977</v>
      </c>
      <c r="I15" s="164">
        <v>511.83629999999999</v>
      </c>
      <c r="J15" s="165">
        <v>492.62150000000003</v>
      </c>
      <c r="K15" s="165">
        <v>505.11739999999998</v>
      </c>
      <c r="L15" s="165">
        <v>489.98509999999999</v>
      </c>
      <c r="M15" s="165">
        <v>513.02760000000001</v>
      </c>
      <c r="N15" s="165">
        <v>498.79689999999999</v>
      </c>
      <c r="O15" s="165">
        <v>224.09630000000001</v>
      </c>
      <c r="P15" s="165">
        <v>225.16480000000001</v>
      </c>
      <c r="Q15" s="165">
        <v>229.72980000000001</v>
      </c>
      <c r="R15" s="165">
        <v>222.69</v>
      </c>
      <c r="S15" s="165">
        <v>220.11070000000001</v>
      </c>
      <c r="T15" s="165">
        <v>221.40199999999999</v>
      </c>
      <c r="U15" s="165">
        <v>224.6</v>
      </c>
      <c r="V15" s="164">
        <v>0</v>
      </c>
      <c r="W15" s="165">
        <v>226.3</v>
      </c>
      <c r="X15" s="165">
        <v>142.94730000000001</v>
      </c>
      <c r="Y15" s="165">
        <v>141.19669999999999</v>
      </c>
      <c r="Z15" s="165">
        <v>139.7116</v>
      </c>
      <c r="AA15" s="165">
        <v>139.68180000000001</v>
      </c>
      <c r="AB15" s="165">
        <v>134.90880000000001</v>
      </c>
      <c r="AC15" s="164">
        <v>0</v>
      </c>
      <c r="AD15" s="165">
        <v>142.36609999999999</v>
      </c>
      <c r="AE15" s="165">
        <v>125.0722</v>
      </c>
      <c r="AF15" s="165">
        <v>143.3314</v>
      </c>
    </row>
    <row r="16" spans="1:32" ht="18" customHeight="1" x14ac:dyDescent="0.25">
      <c r="A16" s="160" t="s">
        <v>67</v>
      </c>
      <c r="B16" s="160" t="s">
        <v>768</v>
      </c>
      <c r="C16" s="165">
        <v>500.3338</v>
      </c>
      <c r="D16" s="165">
        <v>502.17270000000002</v>
      </c>
      <c r="E16" s="164">
        <v>500.1388</v>
      </c>
      <c r="F16" s="165">
        <v>510.33179999999999</v>
      </c>
      <c r="G16" s="165">
        <v>510.42559999999997</v>
      </c>
      <c r="H16" s="165">
        <v>505.18439999999998</v>
      </c>
      <c r="I16" s="164">
        <v>511.83629999999999</v>
      </c>
      <c r="J16" s="165">
        <v>492.16160000000002</v>
      </c>
      <c r="K16" s="165">
        <v>506.0455</v>
      </c>
      <c r="L16" s="165">
        <v>489.57240000000002</v>
      </c>
      <c r="M16" s="165">
        <v>512.28840000000002</v>
      </c>
      <c r="N16" s="165">
        <v>499.40609999999998</v>
      </c>
      <c r="O16" s="165">
        <v>224.57810000000001</v>
      </c>
      <c r="P16" s="165">
        <v>224.53919999999999</v>
      </c>
      <c r="Q16" s="165">
        <v>229.5575</v>
      </c>
      <c r="R16" s="165">
        <v>222.7432</v>
      </c>
      <c r="S16" s="165">
        <v>220.5685</v>
      </c>
      <c r="T16" s="165">
        <v>221.65600000000001</v>
      </c>
      <c r="U16" s="165">
        <v>225.2</v>
      </c>
      <c r="V16" s="164">
        <v>0</v>
      </c>
      <c r="W16" s="165">
        <v>226.6</v>
      </c>
      <c r="X16" s="165">
        <v>142.9871</v>
      </c>
      <c r="Y16" s="165">
        <v>140.52430000000001</v>
      </c>
      <c r="Z16" s="165">
        <v>139.76349999999999</v>
      </c>
      <c r="AA16" s="165">
        <v>139.1583</v>
      </c>
      <c r="AB16" s="165">
        <v>134.89500000000001</v>
      </c>
      <c r="AC16" s="164">
        <v>0</v>
      </c>
      <c r="AD16" s="165">
        <v>141.078</v>
      </c>
      <c r="AE16" s="165">
        <v>125.2577</v>
      </c>
      <c r="AF16" s="165">
        <v>143.3723</v>
      </c>
    </row>
    <row r="17" spans="1:32" ht="18" customHeight="1" x14ac:dyDescent="0.25">
      <c r="A17" s="160" t="s">
        <v>67</v>
      </c>
      <c r="B17" s="160" t="s">
        <v>769</v>
      </c>
      <c r="C17" s="168">
        <v>501.9599</v>
      </c>
      <c r="D17" s="168">
        <v>504.11579999999998</v>
      </c>
      <c r="E17" s="167">
        <v>500.1388</v>
      </c>
      <c r="F17" s="168">
        <v>510.53730000000002</v>
      </c>
      <c r="G17" s="168">
        <v>510.3698</v>
      </c>
      <c r="H17" s="168">
        <v>506.25029999999998</v>
      </c>
      <c r="I17" s="167">
        <v>511.83629999999999</v>
      </c>
      <c r="J17" s="168">
        <v>492.54629999999997</v>
      </c>
      <c r="K17" s="168">
        <v>505.9384</v>
      </c>
      <c r="L17" s="168">
        <v>488.75810000000001</v>
      </c>
      <c r="M17" s="168">
        <v>513.34109999999998</v>
      </c>
      <c r="N17" s="168">
        <v>499.51729999999998</v>
      </c>
      <c r="O17" s="168">
        <v>223.89109999999999</v>
      </c>
      <c r="P17" s="168">
        <v>226.04490000000001</v>
      </c>
      <c r="Q17" s="168">
        <v>229.8639</v>
      </c>
      <c r="R17" s="168">
        <v>222.84960000000001</v>
      </c>
      <c r="S17" s="168">
        <v>220.06649999999999</v>
      </c>
      <c r="T17" s="168">
        <v>221.8665</v>
      </c>
      <c r="U17" s="168">
        <v>225.2</v>
      </c>
      <c r="V17" s="167">
        <v>0</v>
      </c>
      <c r="W17" s="168">
        <v>226.1</v>
      </c>
      <c r="X17" s="168">
        <v>143.827</v>
      </c>
      <c r="Y17" s="168">
        <v>140.15010000000001</v>
      </c>
      <c r="Z17" s="168">
        <v>139.7116</v>
      </c>
      <c r="AA17" s="168">
        <v>139.58949999999999</v>
      </c>
      <c r="AB17" s="168">
        <v>135.12960000000001</v>
      </c>
      <c r="AC17" s="167">
        <v>0</v>
      </c>
      <c r="AD17" s="168">
        <v>140.82910000000001</v>
      </c>
      <c r="AE17" s="168">
        <v>125.21380000000001</v>
      </c>
      <c r="AF17" s="168">
        <v>143.73990000000001</v>
      </c>
    </row>
    <row r="18" spans="1:32" ht="18" customHeight="1" x14ac:dyDescent="0.25">
      <c r="A18" s="160" t="s">
        <v>67</v>
      </c>
      <c r="B18" s="160" t="s">
        <v>770</v>
      </c>
      <c r="C18" s="162">
        <v>499.96660000000003</v>
      </c>
      <c r="D18" s="162">
        <v>504.2208</v>
      </c>
      <c r="E18" s="161">
        <v>500.1388</v>
      </c>
      <c r="F18" s="162">
        <v>511.0247</v>
      </c>
      <c r="G18" s="162">
        <v>511.94690000000003</v>
      </c>
      <c r="H18" s="162">
        <v>507.01549999999997</v>
      </c>
      <c r="I18" s="161">
        <v>511.83629999999999</v>
      </c>
      <c r="J18" s="162">
        <v>492.71089999999998</v>
      </c>
      <c r="K18" s="162">
        <v>505.9323</v>
      </c>
      <c r="L18" s="162">
        <v>489.62189999999998</v>
      </c>
      <c r="M18" s="162">
        <v>513.423</v>
      </c>
      <c r="N18" s="162">
        <v>498.58479999999997</v>
      </c>
      <c r="O18" s="162">
        <v>224.02699999999999</v>
      </c>
      <c r="P18" s="162">
        <v>225.3306</v>
      </c>
      <c r="Q18" s="162">
        <v>229.72720000000001</v>
      </c>
      <c r="R18" s="162">
        <v>223.12569999999999</v>
      </c>
      <c r="S18" s="162">
        <v>220.79730000000001</v>
      </c>
      <c r="T18" s="162">
        <v>221.6986</v>
      </c>
      <c r="U18" s="162">
        <v>225.2</v>
      </c>
      <c r="V18" s="161">
        <v>0</v>
      </c>
      <c r="W18" s="162">
        <v>226.4</v>
      </c>
      <c r="X18" s="162">
        <v>143.80850000000001</v>
      </c>
      <c r="Y18" s="162">
        <v>140.31659999999999</v>
      </c>
      <c r="Z18" s="162">
        <v>139.613</v>
      </c>
      <c r="AA18" s="162">
        <v>139.23910000000001</v>
      </c>
      <c r="AB18" s="162">
        <v>134.7294</v>
      </c>
      <c r="AC18" s="161">
        <v>0</v>
      </c>
      <c r="AD18" s="162">
        <v>140.82910000000001</v>
      </c>
      <c r="AE18" s="162">
        <v>126.2441</v>
      </c>
      <c r="AF18" s="162">
        <v>143.73990000000001</v>
      </c>
    </row>
    <row r="19" spans="1:32" ht="18" customHeight="1" x14ac:dyDescent="0.25">
      <c r="A19" s="160" t="s">
        <v>67</v>
      </c>
      <c r="B19" s="160" t="s">
        <v>771</v>
      </c>
      <c r="C19" s="165">
        <v>501.43529999999998</v>
      </c>
      <c r="D19" s="165">
        <v>506.6891</v>
      </c>
      <c r="E19" s="164">
        <v>500.1388</v>
      </c>
      <c r="F19" s="165">
        <v>511.33710000000002</v>
      </c>
      <c r="G19" s="165">
        <v>512.00919999999996</v>
      </c>
      <c r="H19" s="165">
        <v>507.34589999999997</v>
      </c>
      <c r="I19" s="164">
        <v>511.83629999999999</v>
      </c>
      <c r="J19" s="165">
        <v>492.32760000000002</v>
      </c>
      <c r="K19" s="165">
        <v>504.91149999999999</v>
      </c>
      <c r="L19" s="165">
        <v>488.92419999999998</v>
      </c>
      <c r="M19" s="165">
        <v>513.19669999999996</v>
      </c>
      <c r="N19" s="165">
        <v>498.9948</v>
      </c>
      <c r="O19" s="165">
        <v>224.04</v>
      </c>
      <c r="P19" s="165">
        <v>226.16990000000001</v>
      </c>
      <c r="Q19" s="165">
        <v>230.22130000000001</v>
      </c>
      <c r="R19" s="165">
        <v>223.19120000000001</v>
      </c>
      <c r="S19" s="165">
        <v>220.59800000000001</v>
      </c>
      <c r="T19" s="165">
        <v>221.55940000000001</v>
      </c>
      <c r="U19" s="165">
        <v>224.6</v>
      </c>
      <c r="V19" s="164">
        <v>0</v>
      </c>
      <c r="W19" s="165">
        <v>225.8</v>
      </c>
      <c r="X19" s="165">
        <v>142.9915</v>
      </c>
      <c r="Y19" s="165">
        <v>139.40029999999999</v>
      </c>
      <c r="Z19" s="165">
        <v>139.5145</v>
      </c>
      <c r="AA19" s="165">
        <v>138.77780000000001</v>
      </c>
      <c r="AB19" s="165">
        <v>134.53620000000001</v>
      </c>
      <c r="AC19" s="164">
        <v>0</v>
      </c>
      <c r="AD19" s="165">
        <v>140.4778</v>
      </c>
      <c r="AE19" s="165">
        <v>126.1953</v>
      </c>
      <c r="AF19" s="165">
        <v>143.3314</v>
      </c>
    </row>
    <row r="20" spans="1:32" ht="18" customHeight="1" x14ac:dyDescent="0.25">
      <c r="A20" s="160" t="s">
        <v>67</v>
      </c>
      <c r="B20" s="160" t="s">
        <v>772</v>
      </c>
      <c r="C20" s="165">
        <v>501.3304</v>
      </c>
      <c r="D20" s="165">
        <v>505.4812</v>
      </c>
      <c r="E20" s="164">
        <v>500.1388</v>
      </c>
      <c r="F20" s="165">
        <v>509.68779999999998</v>
      </c>
      <c r="G20" s="165">
        <v>510.56970000000001</v>
      </c>
      <c r="H20" s="165">
        <v>505.40719999999999</v>
      </c>
      <c r="I20" s="164">
        <v>511.83629999999999</v>
      </c>
      <c r="J20" s="165">
        <v>491.77760000000001</v>
      </c>
      <c r="K20" s="165">
        <v>504.10359999999997</v>
      </c>
      <c r="L20" s="165">
        <v>488.33749999999998</v>
      </c>
      <c r="M20" s="165">
        <v>512.13810000000001</v>
      </c>
      <c r="N20" s="165">
        <v>498.5163</v>
      </c>
      <c r="O20" s="165">
        <v>224.0549</v>
      </c>
      <c r="P20" s="165">
        <v>225.58629999999999</v>
      </c>
      <c r="Q20" s="165">
        <v>229.7457</v>
      </c>
      <c r="R20" s="165">
        <v>222.50620000000001</v>
      </c>
      <c r="S20" s="165">
        <v>219.62350000000001</v>
      </c>
      <c r="T20" s="165">
        <v>221.29069999999999</v>
      </c>
      <c r="U20" s="165">
        <v>224</v>
      </c>
      <c r="V20" s="164">
        <v>0</v>
      </c>
      <c r="W20" s="165">
        <v>225.6</v>
      </c>
      <c r="X20" s="164">
        <v>142.9915</v>
      </c>
      <c r="Y20" s="165">
        <v>139.4813</v>
      </c>
      <c r="Z20" s="165">
        <v>139.31209999999999</v>
      </c>
      <c r="AA20" s="165">
        <v>139.1163</v>
      </c>
      <c r="AB20" s="165">
        <v>134.2878</v>
      </c>
      <c r="AC20" s="164">
        <v>0</v>
      </c>
      <c r="AD20" s="165">
        <v>140.40459999999999</v>
      </c>
      <c r="AE20" s="165">
        <v>126.0097</v>
      </c>
      <c r="AF20" s="165">
        <v>142.923</v>
      </c>
    </row>
    <row r="21" spans="1:32" ht="18" customHeight="1" x14ac:dyDescent="0.25">
      <c r="A21" s="160" t="s">
        <v>67</v>
      </c>
      <c r="B21" s="160" t="s">
        <v>773</v>
      </c>
      <c r="C21" s="165">
        <v>499.38959999999997</v>
      </c>
      <c r="D21" s="165">
        <v>500.5446</v>
      </c>
      <c r="E21" s="165">
        <v>501.18920000000003</v>
      </c>
      <c r="F21" s="165">
        <v>507.54160000000002</v>
      </c>
      <c r="G21" s="165">
        <v>508.19049999999999</v>
      </c>
      <c r="H21" s="165">
        <v>503.98899999999998</v>
      </c>
      <c r="I21" s="164">
        <v>511.83629999999999</v>
      </c>
      <c r="J21" s="165">
        <v>491.07690000000002</v>
      </c>
      <c r="K21" s="165">
        <v>502.73680000000002</v>
      </c>
      <c r="L21" s="165">
        <v>486.43549999999999</v>
      </c>
      <c r="M21" s="165">
        <v>511.24599999999998</v>
      </c>
      <c r="N21" s="165">
        <v>495.95519999999999</v>
      </c>
      <c r="O21" s="165">
        <v>223.89519999999999</v>
      </c>
      <c r="P21" s="165">
        <v>223.78980000000001</v>
      </c>
      <c r="Q21" s="165">
        <v>228.5137</v>
      </c>
      <c r="R21" s="165">
        <v>221.76949999999999</v>
      </c>
      <c r="S21" s="165">
        <v>219.36510000000001</v>
      </c>
      <c r="T21" s="165">
        <v>221.23099999999999</v>
      </c>
      <c r="U21" s="165">
        <v>222.7</v>
      </c>
      <c r="V21" s="164">
        <v>0</v>
      </c>
      <c r="W21" s="165">
        <v>224</v>
      </c>
      <c r="X21" s="165">
        <v>142.9915</v>
      </c>
      <c r="Y21" s="165">
        <v>140.15</v>
      </c>
      <c r="Z21" s="165">
        <v>139.5145</v>
      </c>
      <c r="AA21" s="165">
        <v>139.10149999999999</v>
      </c>
      <c r="AB21" s="165">
        <v>133.98419999999999</v>
      </c>
      <c r="AC21" s="164">
        <v>0</v>
      </c>
      <c r="AD21" s="165">
        <v>141.29750000000001</v>
      </c>
      <c r="AE21" s="165">
        <v>125.6337</v>
      </c>
      <c r="AF21" s="165">
        <v>142.9434</v>
      </c>
    </row>
    <row r="22" spans="1:32" ht="18" customHeight="1" x14ac:dyDescent="0.25">
      <c r="A22" s="160" t="s">
        <v>67</v>
      </c>
      <c r="B22" s="160" t="s">
        <v>774</v>
      </c>
      <c r="C22" s="165">
        <v>499.75670000000002</v>
      </c>
      <c r="D22" s="165">
        <v>496.76330000000002</v>
      </c>
      <c r="E22" s="165">
        <v>494.25670000000002</v>
      </c>
      <c r="F22" s="165">
        <v>505.22550000000001</v>
      </c>
      <c r="G22" s="165">
        <v>507.2165</v>
      </c>
      <c r="H22" s="165">
        <v>503.69299999999998</v>
      </c>
      <c r="I22" s="164">
        <v>511.83629999999999</v>
      </c>
      <c r="J22" s="165">
        <v>492.84609999999998</v>
      </c>
      <c r="K22" s="165">
        <v>505.3218</v>
      </c>
      <c r="L22" s="165">
        <v>489.35829999999999</v>
      </c>
      <c r="M22" s="165">
        <v>513.59040000000005</v>
      </c>
      <c r="N22" s="165">
        <v>498.03129999999999</v>
      </c>
      <c r="O22" s="165">
        <v>223.66319999999999</v>
      </c>
      <c r="P22" s="165">
        <v>222.06540000000001</v>
      </c>
      <c r="Q22" s="165">
        <v>226.44710000000001</v>
      </c>
      <c r="R22" s="165">
        <v>221.21780000000001</v>
      </c>
      <c r="S22" s="165">
        <v>218.83349999999999</v>
      </c>
      <c r="T22" s="165">
        <v>221.79920000000001</v>
      </c>
      <c r="U22" s="165">
        <v>224</v>
      </c>
      <c r="V22" s="164">
        <v>0</v>
      </c>
      <c r="W22" s="165">
        <v>224.8</v>
      </c>
      <c r="X22" s="165">
        <v>142.15940000000001</v>
      </c>
      <c r="Y22" s="165">
        <v>140.64529999999999</v>
      </c>
      <c r="Z22" s="165">
        <v>139.2654</v>
      </c>
      <c r="AA22" s="165">
        <v>139.55430000000001</v>
      </c>
      <c r="AB22" s="165">
        <v>134.90880000000001</v>
      </c>
      <c r="AC22" s="164">
        <v>0</v>
      </c>
      <c r="AD22" s="165">
        <v>142.02940000000001</v>
      </c>
      <c r="AE22" s="165">
        <v>125.7753</v>
      </c>
      <c r="AF22" s="165">
        <v>142.90260000000001</v>
      </c>
    </row>
    <row r="23" spans="1:32" ht="18" customHeight="1" x14ac:dyDescent="0.25">
      <c r="A23" s="160" t="s">
        <v>67</v>
      </c>
      <c r="B23" s="160" t="s">
        <v>775</v>
      </c>
      <c r="C23" s="165">
        <v>497.97320000000002</v>
      </c>
      <c r="D23" s="165">
        <v>497.49860000000001</v>
      </c>
      <c r="E23" s="165">
        <v>489.89760000000001</v>
      </c>
      <c r="F23" s="165">
        <v>505.16660000000002</v>
      </c>
      <c r="G23" s="165">
        <v>507.42869999999999</v>
      </c>
      <c r="H23" s="165">
        <v>503.6157</v>
      </c>
      <c r="I23" s="164">
        <v>511.83629999999999</v>
      </c>
      <c r="J23" s="165">
        <v>495.2903</v>
      </c>
      <c r="K23" s="165">
        <v>508.86200000000002</v>
      </c>
      <c r="L23" s="165">
        <v>492.35700000000003</v>
      </c>
      <c r="M23" s="165">
        <v>516.21</v>
      </c>
      <c r="N23" s="165">
        <v>501.9316</v>
      </c>
      <c r="O23" s="165">
        <v>224.00229999999999</v>
      </c>
      <c r="P23" s="165">
        <v>222.1182</v>
      </c>
      <c r="Q23" s="165">
        <v>226.83189999999999</v>
      </c>
      <c r="R23" s="165">
        <v>221.3091</v>
      </c>
      <c r="S23" s="165">
        <v>218.60470000000001</v>
      </c>
      <c r="T23" s="165">
        <v>222.55799999999999</v>
      </c>
      <c r="U23" s="165">
        <v>225.2</v>
      </c>
      <c r="V23" s="164">
        <v>0</v>
      </c>
      <c r="W23" s="165">
        <v>225.9</v>
      </c>
      <c r="X23" s="165">
        <v>142.97579999999999</v>
      </c>
      <c r="Y23" s="165">
        <v>140.46600000000001</v>
      </c>
      <c r="Z23" s="165">
        <v>139.81020000000001</v>
      </c>
      <c r="AA23" s="165">
        <v>140.30099999999999</v>
      </c>
      <c r="AB23" s="165">
        <v>135.4194</v>
      </c>
      <c r="AC23" s="164">
        <v>0</v>
      </c>
      <c r="AD23" s="165">
        <v>141.31219999999999</v>
      </c>
      <c r="AE23" s="165">
        <v>126.2441</v>
      </c>
      <c r="AF23" s="165">
        <v>143.71950000000001</v>
      </c>
    </row>
    <row r="24" spans="1:32" ht="18" customHeight="1" x14ac:dyDescent="0.25">
      <c r="A24" s="160" t="s">
        <v>67</v>
      </c>
      <c r="B24" s="160" t="s">
        <v>776</v>
      </c>
      <c r="C24" s="165">
        <v>497.92070000000001</v>
      </c>
      <c r="D24" s="165">
        <v>495.18779999999998</v>
      </c>
      <c r="E24" s="165">
        <v>491.9984</v>
      </c>
      <c r="F24" s="165">
        <v>503.79969999999997</v>
      </c>
      <c r="G24" s="165">
        <v>505.26960000000003</v>
      </c>
      <c r="H24" s="165">
        <v>502.69470000000001</v>
      </c>
      <c r="I24" s="164">
        <v>511.83629999999999</v>
      </c>
      <c r="J24" s="165">
        <v>496.4316</v>
      </c>
      <c r="K24" s="165">
        <v>509.13220000000001</v>
      </c>
      <c r="L24" s="165">
        <v>493.74860000000001</v>
      </c>
      <c r="M24" s="165">
        <v>517.30799999999999</v>
      </c>
      <c r="N24" s="165">
        <v>502.60669999999999</v>
      </c>
      <c r="O24" s="165">
        <v>224.0454</v>
      </c>
      <c r="P24" s="165">
        <v>222.41200000000001</v>
      </c>
      <c r="Q24" s="165">
        <v>225.91759999999999</v>
      </c>
      <c r="R24" s="165">
        <v>219.97309999999999</v>
      </c>
      <c r="S24" s="165">
        <v>217.2167</v>
      </c>
      <c r="T24" s="165">
        <v>222.5257</v>
      </c>
      <c r="U24" s="165">
        <v>225.9</v>
      </c>
      <c r="V24" s="164">
        <v>0</v>
      </c>
      <c r="W24" s="165">
        <v>226</v>
      </c>
      <c r="X24" s="164">
        <v>142.97579999999999</v>
      </c>
      <c r="Y24" s="165">
        <v>140.86439999999999</v>
      </c>
      <c r="Z24" s="165">
        <v>139.76349999999999</v>
      </c>
      <c r="AA24" s="165">
        <v>140.03749999999999</v>
      </c>
      <c r="AB24" s="165">
        <v>135.11580000000001</v>
      </c>
      <c r="AC24" s="164">
        <v>0</v>
      </c>
      <c r="AD24" s="165">
        <v>141.5025</v>
      </c>
      <c r="AE24" s="165">
        <v>125.5849</v>
      </c>
      <c r="AF24" s="165">
        <v>143.31100000000001</v>
      </c>
    </row>
    <row r="25" spans="1:32" ht="18" customHeight="1" x14ac:dyDescent="0.25">
      <c r="A25" s="160" t="s">
        <v>67</v>
      </c>
      <c r="B25" s="160" t="s">
        <v>777</v>
      </c>
      <c r="C25" s="168">
        <v>498.86489999999998</v>
      </c>
      <c r="D25" s="168">
        <v>503.11799999999999</v>
      </c>
      <c r="E25" s="168">
        <v>503.60509999999999</v>
      </c>
      <c r="F25" s="168">
        <v>499.60980000000001</v>
      </c>
      <c r="G25" s="168">
        <v>502.04969999999997</v>
      </c>
      <c r="H25" s="168">
        <v>499.88729999999998</v>
      </c>
      <c r="I25" s="167">
        <v>511.83629999999999</v>
      </c>
      <c r="J25" s="168">
        <v>497.29759999999999</v>
      </c>
      <c r="K25" s="168">
        <v>509.50790000000001</v>
      </c>
      <c r="L25" s="168">
        <v>494.12430000000001</v>
      </c>
      <c r="M25" s="168">
        <v>518.3818</v>
      </c>
      <c r="N25" s="168">
        <v>503.16739999999999</v>
      </c>
      <c r="O25" s="168">
        <v>224.59630000000001</v>
      </c>
      <c r="P25" s="168">
        <v>224.15260000000001</v>
      </c>
      <c r="Q25" s="168">
        <v>226.41730000000001</v>
      </c>
      <c r="R25" s="168">
        <v>220.9425</v>
      </c>
      <c r="S25" s="168">
        <v>216.74420000000001</v>
      </c>
      <c r="T25" s="168">
        <v>222.6508</v>
      </c>
      <c r="U25" s="168">
        <v>225.2</v>
      </c>
      <c r="V25" s="167">
        <v>0</v>
      </c>
      <c r="W25" s="168">
        <v>225.6</v>
      </c>
      <c r="X25" s="168">
        <v>143.00139999999999</v>
      </c>
      <c r="Y25" s="168">
        <v>140.78030000000001</v>
      </c>
      <c r="Z25" s="168">
        <v>139.7116</v>
      </c>
      <c r="AA25" s="168">
        <v>139.8922</v>
      </c>
      <c r="AB25" s="168">
        <v>135.7782</v>
      </c>
      <c r="AC25" s="167">
        <v>0</v>
      </c>
      <c r="AD25" s="168">
        <v>141.57570000000001</v>
      </c>
      <c r="AE25" s="168">
        <v>125.2577</v>
      </c>
      <c r="AF25" s="168">
        <v>142.96379999999999</v>
      </c>
    </row>
    <row r="26" spans="1:32" ht="18" customHeight="1" x14ac:dyDescent="0.25">
      <c r="A26" s="160" t="s">
        <v>67</v>
      </c>
      <c r="B26" s="160" t="s">
        <v>778</v>
      </c>
      <c r="C26" s="162">
        <v>499.5994</v>
      </c>
      <c r="D26" s="162">
        <v>503.38060000000002</v>
      </c>
      <c r="E26" s="162">
        <v>498.66829999999999</v>
      </c>
      <c r="F26" s="162">
        <v>497.5831</v>
      </c>
      <c r="G26" s="162">
        <v>500.67689999999999</v>
      </c>
      <c r="H26" s="162">
        <v>499.57190000000003</v>
      </c>
      <c r="I26" s="161">
        <v>511.83629999999999</v>
      </c>
      <c r="J26" s="162">
        <v>496.81670000000003</v>
      </c>
      <c r="K26" s="162">
        <v>509.8039</v>
      </c>
      <c r="L26" s="162">
        <v>493.33240000000001</v>
      </c>
      <c r="M26" s="162">
        <v>516.5806</v>
      </c>
      <c r="N26" s="162">
        <v>503.49470000000002</v>
      </c>
      <c r="O26" s="162">
        <v>224.1302</v>
      </c>
      <c r="P26" s="162">
        <v>223.6857</v>
      </c>
      <c r="Q26" s="162">
        <v>225.29060000000001</v>
      </c>
      <c r="R26" s="162">
        <v>220.08930000000001</v>
      </c>
      <c r="S26" s="162">
        <v>215.8066</v>
      </c>
      <c r="T26" s="162">
        <v>222.3578</v>
      </c>
      <c r="U26" s="162">
        <v>225.2</v>
      </c>
      <c r="V26" s="161">
        <v>0</v>
      </c>
      <c r="W26" s="162">
        <v>224.9</v>
      </c>
      <c r="X26" s="162">
        <v>142.19239999999999</v>
      </c>
      <c r="Y26" s="162">
        <v>140.45439999999999</v>
      </c>
      <c r="Z26" s="162">
        <v>139.2654</v>
      </c>
      <c r="AA26" s="162">
        <v>139.40729999999999</v>
      </c>
      <c r="AB26" s="162">
        <v>134.92259999999999</v>
      </c>
      <c r="AC26" s="161">
        <v>0</v>
      </c>
      <c r="AD26" s="162">
        <v>140.9316</v>
      </c>
      <c r="AE26" s="162">
        <v>124.789</v>
      </c>
      <c r="AF26" s="162">
        <v>142.55539999999999</v>
      </c>
    </row>
    <row r="27" spans="1:32" ht="18" customHeight="1" x14ac:dyDescent="0.25">
      <c r="A27" s="160" t="s">
        <v>67</v>
      </c>
      <c r="B27" s="160" t="s">
        <v>779</v>
      </c>
      <c r="C27" s="165">
        <v>498.8125</v>
      </c>
      <c r="D27" s="165">
        <v>501.85750000000002</v>
      </c>
      <c r="E27" s="165">
        <v>502.34460000000001</v>
      </c>
      <c r="F27" s="165">
        <v>498.24360000000001</v>
      </c>
      <c r="G27" s="165">
        <v>500.88049999999998</v>
      </c>
      <c r="H27" s="165">
        <v>500.9753</v>
      </c>
      <c r="I27" s="164">
        <v>511.83629999999999</v>
      </c>
      <c r="J27" s="165">
        <v>496.9006</v>
      </c>
      <c r="K27" s="165">
        <v>509.69420000000002</v>
      </c>
      <c r="L27" s="165">
        <v>493.82729999999998</v>
      </c>
      <c r="M27" s="165">
        <v>517.29909999999995</v>
      </c>
      <c r="N27" s="165">
        <v>502.32580000000002</v>
      </c>
      <c r="O27" s="165">
        <v>223.87809999999999</v>
      </c>
      <c r="P27" s="165">
        <v>222.04669999999999</v>
      </c>
      <c r="Q27" s="165">
        <v>225.32730000000001</v>
      </c>
      <c r="R27" s="165">
        <v>219.8425</v>
      </c>
      <c r="S27" s="165">
        <v>217.34219999999999</v>
      </c>
      <c r="T27" s="165">
        <v>222.40940000000001</v>
      </c>
      <c r="U27" s="165">
        <v>224.6</v>
      </c>
      <c r="V27" s="164">
        <v>0</v>
      </c>
      <c r="W27" s="165">
        <v>224.8</v>
      </c>
      <c r="X27" s="165">
        <v>142.1002</v>
      </c>
      <c r="Y27" s="165">
        <v>139.8948</v>
      </c>
      <c r="Z27" s="165">
        <v>139.21350000000001</v>
      </c>
      <c r="AA27" s="165">
        <v>139.52500000000001</v>
      </c>
      <c r="AB27" s="165">
        <v>134.57759999999999</v>
      </c>
      <c r="AC27" s="164">
        <v>0</v>
      </c>
      <c r="AD27" s="165">
        <v>140.69739999999999</v>
      </c>
      <c r="AE27" s="165">
        <v>124.0419</v>
      </c>
      <c r="AF27" s="165">
        <v>141.69759999999999</v>
      </c>
    </row>
    <row r="28" spans="1:32" ht="18" customHeight="1" x14ac:dyDescent="0.25">
      <c r="A28" s="160" t="s">
        <v>67</v>
      </c>
      <c r="B28" s="160" t="s">
        <v>780</v>
      </c>
      <c r="C28" s="165">
        <v>499.33710000000002</v>
      </c>
      <c r="D28" s="165">
        <v>500.28199999999998</v>
      </c>
      <c r="E28" s="165">
        <v>497.25029999999998</v>
      </c>
      <c r="F28" s="165">
        <v>496.9239</v>
      </c>
      <c r="G28" s="165">
        <v>499.3929</v>
      </c>
      <c r="H28" s="165">
        <v>499.90589999999997</v>
      </c>
      <c r="I28" s="164">
        <v>511.83629999999999</v>
      </c>
      <c r="J28" s="165">
        <v>494.89109999999999</v>
      </c>
      <c r="K28" s="165">
        <v>509.03719999999998</v>
      </c>
      <c r="L28" s="165">
        <v>492.04250000000002</v>
      </c>
      <c r="M28" s="165">
        <v>515.88499999999999</v>
      </c>
      <c r="N28" s="165">
        <v>501.88510000000002</v>
      </c>
      <c r="O28" s="165">
        <v>223.4144</v>
      </c>
      <c r="P28" s="165">
        <v>222.75470000000001</v>
      </c>
      <c r="Q28" s="165">
        <v>224.9341</v>
      </c>
      <c r="R28" s="165">
        <v>219.4195</v>
      </c>
      <c r="S28" s="165">
        <v>216.50059999999999</v>
      </c>
      <c r="T28" s="165">
        <v>222.16820000000001</v>
      </c>
      <c r="U28" s="165">
        <v>224.6</v>
      </c>
      <c r="V28" s="164">
        <v>0</v>
      </c>
      <c r="W28" s="165">
        <v>224.3</v>
      </c>
      <c r="X28" s="165">
        <v>141.28200000000001</v>
      </c>
      <c r="Y28" s="165">
        <v>140.0145</v>
      </c>
      <c r="Z28" s="165">
        <v>138.71549999999999</v>
      </c>
      <c r="AA28" s="165">
        <v>139.16409999999999</v>
      </c>
      <c r="AB28" s="165">
        <v>133.9152</v>
      </c>
      <c r="AC28" s="164">
        <v>0</v>
      </c>
      <c r="AD28" s="165">
        <v>140.6096</v>
      </c>
      <c r="AE28" s="165">
        <v>123.2899</v>
      </c>
      <c r="AF28" s="165">
        <v>141.35040000000001</v>
      </c>
    </row>
    <row r="29" spans="1:32" ht="18" customHeight="1" x14ac:dyDescent="0.25">
      <c r="A29" s="160" t="s">
        <v>67</v>
      </c>
      <c r="B29" s="160" t="s">
        <v>781</v>
      </c>
      <c r="C29" s="165">
        <v>499.80919999999998</v>
      </c>
      <c r="D29" s="165">
        <v>504.48340000000002</v>
      </c>
      <c r="E29" s="165">
        <v>504.28789999999998</v>
      </c>
      <c r="F29" s="165">
        <v>498.93720000000002</v>
      </c>
      <c r="G29" s="165">
        <v>501.23039999999997</v>
      </c>
      <c r="H29" s="165">
        <v>500.32929999999999</v>
      </c>
      <c r="I29" s="164">
        <v>511.83629999999999</v>
      </c>
      <c r="J29" s="165">
        <v>496.41070000000002</v>
      </c>
      <c r="K29" s="165">
        <v>510.0222</v>
      </c>
      <c r="L29" s="165">
        <v>493.34210000000002</v>
      </c>
      <c r="M29" s="165">
        <v>517.49310000000003</v>
      </c>
      <c r="N29" s="165">
        <v>502.8159</v>
      </c>
      <c r="O29" s="165">
        <v>223.5438</v>
      </c>
      <c r="P29" s="165">
        <v>224.3373</v>
      </c>
      <c r="Q29" s="165">
        <v>225.39529999999999</v>
      </c>
      <c r="R29" s="165">
        <v>219.9923</v>
      </c>
      <c r="S29" s="165">
        <v>216.86969999999999</v>
      </c>
      <c r="T29" s="165">
        <v>222.48560000000001</v>
      </c>
      <c r="U29" s="165">
        <v>224.6</v>
      </c>
      <c r="V29" s="164">
        <v>0</v>
      </c>
      <c r="W29" s="165">
        <v>224.9</v>
      </c>
      <c r="X29" s="165">
        <v>140.51849999999999</v>
      </c>
      <c r="Y29" s="165">
        <v>140.26009999999999</v>
      </c>
      <c r="Z29" s="165">
        <v>138.565</v>
      </c>
      <c r="AA29" s="165">
        <v>139.1437</v>
      </c>
      <c r="AB29" s="165">
        <v>134.2878</v>
      </c>
      <c r="AC29" s="164">
        <v>0</v>
      </c>
      <c r="AD29" s="165">
        <v>140.84379999999999</v>
      </c>
      <c r="AE29" s="165">
        <v>122.16679999999999</v>
      </c>
      <c r="AF29" s="165">
        <v>141.37090000000001</v>
      </c>
    </row>
    <row r="30" spans="1:32" ht="18" customHeight="1" x14ac:dyDescent="0.25">
      <c r="A30" s="160" t="s">
        <v>67</v>
      </c>
      <c r="B30" s="160" t="s">
        <v>782</v>
      </c>
      <c r="C30" s="165">
        <v>499.33710000000002</v>
      </c>
      <c r="D30" s="165">
        <v>501.5949</v>
      </c>
      <c r="E30" s="165">
        <v>500.71660000000003</v>
      </c>
      <c r="F30" s="165">
        <v>501.16950000000003</v>
      </c>
      <c r="G30" s="165">
        <v>503.92619999999999</v>
      </c>
      <c r="H30" s="165">
        <v>502.71179999999998</v>
      </c>
      <c r="I30" s="164">
        <v>511.83629999999999</v>
      </c>
      <c r="J30" s="165">
        <v>496.74900000000002</v>
      </c>
      <c r="K30" s="165">
        <v>509.7577</v>
      </c>
      <c r="L30" s="165">
        <v>493.44279999999998</v>
      </c>
      <c r="M30" s="165">
        <v>517.72090000000003</v>
      </c>
      <c r="N30" s="165">
        <v>503.09960000000001</v>
      </c>
      <c r="O30" s="165">
        <v>223.006</v>
      </c>
      <c r="P30" s="165">
        <v>223.53489999999999</v>
      </c>
      <c r="Q30" s="165">
        <v>224.62979999999999</v>
      </c>
      <c r="R30" s="165">
        <v>222.8614</v>
      </c>
      <c r="S30" s="165">
        <v>217.54150000000001</v>
      </c>
      <c r="T30" s="165">
        <v>222.4211</v>
      </c>
      <c r="U30" s="165">
        <v>224.6</v>
      </c>
      <c r="V30" s="164">
        <v>0</v>
      </c>
      <c r="W30" s="165">
        <v>224.6</v>
      </c>
      <c r="X30" s="165">
        <v>140.56950000000001</v>
      </c>
      <c r="Y30" s="165">
        <v>139.99780000000001</v>
      </c>
      <c r="Z30" s="165">
        <v>138.4665</v>
      </c>
      <c r="AA30" s="165">
        <v>138.6711</v>
      </c>
      <c r="AB30" s="165">
        <v>134.31540000000001</v>
      </c>
      <c r="AC30" s="164">
        <v>0</v>
      </c>
      <c r="AD30" s="165">
        <v>140.7413</v>
      </c>
      <c r="AE30" s="165">
        <v>125.3066</v>
      </c>
      <c r="AF30" s="165">
        <v>141.37090000000001</v>
      </c>
    </row>
    <row r="31" spans="1:32" ht="18" customHeight="1" x14ac:dyDescent="0.25">
      <c r="A31" s="160" t="s">
        <v>67</v>
      </c>
      <c r="B31" s="160" t="s">
        <v>783</v>
      </c>
      <c r="C31" s="165">
        <v>498.70760000000001</v>
      </c>
      <c r="D31" s="165">
        <v>503.59059999999999</v>
      </c>
      <c r="E31" s="165">
        <v>501.81950000000001</v>
      </c>
      <c r="F31" s="165">
        <v>501.43770000000001</v>
      </c>
      <c r="G31" s="165">
        <v>503.56900000000002</v>
      </c>
      <c r="H31" s="165">
        <v>502.38409999999999</v>
      </c>
      <c r="I31" s="164">
        <v>511.83629999999999</v>
      </c>
      <c r="J31" s="165">
        <v>497.6549</v>
      </c>
      <c r="K31" s="165">
        <v>509.58510000000001</v>
      </c>
      <c r="L31" s="165">
        <v>493.93340000000001</v>
      </c>
      <c r="M31" s="165">
        <v>517.51179999999999</v>
      </c>
      <c r="N31" s="165">
        <v>503.1198</v>
      </c>
      <c r="O31" s="165">
        <v>223.80330000000001</v>
      </c>
      <c r="P31" s="165">
        <v>224.29519999999999</v>
      </c>
      <c r="Q31" s="165">
        <v>224.70830000000001</v>
      </c>
      <c r="R31" s="165">
        <v>222.8347</v>
      </c>
      <c r="S31" s="165">
        <v>217.23150000000001</v>
      </c>
      <c r="T31" s="165">
        <v>222.02440000000001</v>
      </c>
      <c r="U31" s="165">
        <v>224.6</v>
      </c>
      <c r="V31" s="164">
        <v>0</v>
      </c>
      <c r="W31" s="165">
        <v>224.5</v>
      </c>
      <c r="X31" s="165">
        <v>141.4091</v>
      </c>
      <c r="Y31" s="165">
        <v>139.9674</v>
      </c>
      <c r="Z31" s="165">
        <v>138.36789999999999</v>
      </c>
      <c r="AA31" s="165">
        <v>138.88409999999999</v>
      </c>
      <c r="AB31" s="165">
        <v>134.24639999999999</v>
      </c>
      <c r="AC31" s="164">
        <v>0</v>
      </c>
      <c r="AD31" s="165">
        <v>140.97550000000001</v>
      </c>
      <c r="AE31" s="165">
        <v>125.9169</v>
      </c>
      <c r="AF31" s="165">
        <v>141.7997</v>
      </c>
    </row>
    <row r="32" spans="1:32" ht="18" customHeight="1" x14ac:dyDescent="0.25">
      <c r="A32" s="160" t="s">
        <v>67</v>
      </c>
      <c r="B32" s="160" t="s">
        <v>784</v>
      </c>
      <c r="C32" s="165">
        <v>498.23540000000003</v>
      </c>
      <c r="D32" s="165">
        <v>503.59059999999999</v>
      </c>
      <c r="E32" s="164">
        <v>501.81950000000001</v>
      </c>
      <c r="F32" s="165">
        <v>500.9975</v>
      </c>
      <c r="G32" s="165">
        <v>503.40269999999998</v>
      </c>
      <c r="H32" s="165">
        <v>501.24</v>
      </c>
      <c r="I32" s="164">
        <v>511.83629999999999</v>
      </c>
      <c r="J32" s="165">
        <v>499.19029999999998</v>
      </c>
      <c r="K32" s="165">
        <v>509.86489999999998</v>
      </c>
      <c r="L32" s="165">
        <v>493.38459999999998</v>
      </c>
      <c r="M32" s="165">
        <v>517.28689999999995</v>
      </c>
      <c r="N32" s="165">
        <v>502.9785</v>
      </c>
      <c r="O32" s="165">
        <v>223.4332</v>
      </c>
      <c r="P32" s="165">
        <v>223.50049999999999</v>
      </c>
      <c r="Q32" s="165">
        <v>224.4616</v>
      </c>
      <c r="R32" s="165">
        <v>222.76220000000001</v>
      </c>
      <c r="S32" s="165">
        <v>217.03210000000001</v>
      </c>
      <c r="T32" s="165">
        <v>222.1765</v>
      </c>
      <c r="U32" s="165">
        <v>224.6</v>
      </c>
      <c r="V32" s="164">
        <v>0</v>
      </c>
      <c r="W32" s="165">
        <v>224.5</v>
      </c>
      <c r="X32" s="165">
        <v>140.5822</v>
      </c>
      <c r="Y32" s="165">
        <v>139.98830000000001</v>
      </c>
      <c r="Z32" s="165">
        <v>138.1189</v>
      </c>
      <c r="AA32" s="165">
        <v>138.28479999999999</v>
      </c>
      <c r="AB32" s="165">
        <v>133.929</v>
      </c>
      <c r="AC32" s="164">
        <v>0</v>
      </c>
      <c r="AD32" s="165">
        <v>140.96090000000001</v>
      </c>
      <c r="AE32" s="165">
        <v>125.68259999999999</v>
      </c>
      <c r="AF32" s="165">
        <v>140.94200000000001</v>
      </c>
    </row>
    <row r="33" spans="1:32" ht="18" customHeight="1" x14ac:dyDescent="0.25">
      <c r="A33" s="160" t="s">
        <v>67</v>
      </c>
      <c r="B33" s="160" t="s">
        <v>785</v>
      </c>
      <c r="C33" s="168">
        <v>499.49439999999998</v>
      </c>
      <c r="D33" s="168">
        <v>503.48559999999998</v>
      </c>
      <c r="E33" s="167">
        <v>500.45400000000001</v>
      </c>
      <c r="F33" s="168">
        <v>500.88920000000002</v>
      </c>
      <c r="G33" s="168">
        <v>503.84769999999997</v>
      </c>
      <c r="H33" s="168">
        <v>502.61579999999998</v>
      </c>
      <c r="I33" s="167">
        <v>511.83629999999999</v>
      </c>
      <c r="J33" s="168">
        <v>499.66809999999998</v>
      </c>
      <c r="K33" s="168">
        <v>511.39030000000002</v>
      </c>
      <c r="L33" s="168">
        <v>494.37349999999998</v>
      </c>
      <c r="M33" s="168">
        <v>518.26649999999995</v>
      </c>
      <c r="N33" s="168">
        <v>504.21480000000003</v>
      </c>
      <c r="O33" s="168">
        <v>223.25620000000001</v>
      </c>
      <c r="P33" s="168">
        <v>223.56700000000001</v>
      </c>
      <c r="Q33" s="168">
        <v>224.6369</v>
      </c>
      <c r="R33" s="168">
        <v>222.8596</v>
      </c>
      <c r="S33" s="168">
        <v>217.56370000000001</v>
      </c>
      <c r="T33" s="168">
        <v>222.51689999999999</v>
      </c>
      <c r="U33" s="168">
        <v>225.2</v>
      </c>
      <c r="V33" s="167">
        <v>0</v>
      </c>
      <c r="W33" s="168">
        <v>224.8</v>
      </c>
      <c r="X33" s="167">
        <v>140.5822</v>
      </c>
      <c r="Y33" s="168">
        <v>140.3683</v>
      </c>
      <c r="Z33" s="168">
        <v>138.51830000000001</v>
      </c>
      <c r="AA33" s="168">
        <v>138.2296</v>
      </c>
      <c r="AB33" s="168">
        <v>134.619</v>
      </c>
      <c r="AC33" s="167">
        <v>0</v>
      </c>
      <c r="AD33" s="168">
        <v>141.078</v>
      </c>
      <c r="AE33" s="168">
        <v>128.82230000000001</v>
      </c>
      <c r="AF33" s="168">
        <v>141.37090000000001</v>
      </c>
    </row>
    <row r="34" spans="1:32" ht="18" customHeight="1" x14ac:dyDescent="0.25">
      <c r="A34" s="160" t="s">
        <v>67</v>
      </c>
      <c r="B34" s="160" t="s">
        <v>786</v>
      </c>
      <c r="C34" s="162">
        <v>499.86169999999998</v>
      </c>
      <c r="D34" s="162">
        <v>506.32150000000001</v>
      </c>
      <c r="E34" s="161">
        <v>507.334</v>
      </c>
      <c r="F34" s="162">
        <v>502.9837</v>
      </c>
      <c r="G34" s="162">
        <v>504.4676</v>
      </c>
      <c r="H34" s="162">
        <v>503.28070000000002</v>
      </c>
      <c r="I34" s="161">
        <v>511.83629999999999</v>
      </c>
      <c r="J34" s="162">
        <v>499.63490000000002</v>
      </c>
      <c r="K34" s="162">
        <v>511.51639999999998</v>
      </c>
      <c r="L34" s="162">
        <v>495.37830000000002</v>
      </c>
      <c r="M34" s="162">
        <v>518.54349999999999</v>
      </c>
      <c r="N34" s="162">
        <v>504.53440000000001</v>
      </c>
      <c r="O34" s="162">
        <v>223.0735</v>
      </c>
      <c r="P34" s="162">
        <v>225.1267</v>
      </c>
      <c r="Q34" s="162">
        <v>224.98689999999999</v>
      </c>
      <c r="R34" s="162">
        <v>223.47839999999999</v>
      </c>
      <c r="S34" s="162">
        <v>217.44560000000001</v>
      </c>
      <c r="T34" s="162">
        <v>223.2628</v>
      </c>
      <c r="U34" s="162">
        <v>225.2</v>
      </c>
      <c r="V34" s="161">
        <v>0</v>
      </c>
      <c r="W34" s="162">
        <v>225.3</v>
      </c>
      <c r="X34" s="162">
        <v>141.78190000000001</v>
      </c>
      <c r="Y34" s="162">
        <v>140.25989999999999</v>
      </c>
      <c r="Z34" s="162">
        <v>138.96449999999999</v>
      </c>
      <c r="AA34" s="162">
        <v>139.1799</v>
      </c>
      <c r="AB34" s="162">
        <v>135.29519999999999</v>
      </c>
      <c r="AC34" s="161">
        <v>0</v>
      </c>
      <c r="AD34" s="162">
        <v>141.18049999999999</v>
      </c>
      <c r="AE34" s="162">
        <v>126.3857</v>
      </c>
      <c r="AF34" s="162">
        <v>142.35120000000001</v>
      </c>
    </row>
    <row r="35" spans="1:32" ht="18" customHeight="1" x14ac:dyDescent="0.25">
      <c r="A35" s="160" t="s">
        <v>67</v>
      </c>
      <c r="B35" s="160" t="s">
        <v>787</v>
      </c>
      <c r="C35" s="165">
        <v>500.43869999999998</v>
      </c>
      <c r="D35" s="165">
        <v>507.10930000000002</v>
      </c>
      <c r="E35" s="164">
        <v>506.5462</v>
      </c>
      <c r="F35" s="165">
        <v>503.55799999999999</v>
      </c>
      <c r="G35" s="165">
        <v>505.89879999999999</v>
      </c>
      <c r="H35" s="165">
        <v>503.71620000000001</v>
      </c>
      <c r="I35" s="164">
        <v>511.83629999999999</v>
      </c>
      <c r="J35" s="165">
        <v>499.49829999999997</v>
      </c>
      <c r="K35" s="165">
        <v>510.85669999999999</v>
      </c>
      <c r="L35" s="165">
        <v>494.63760000000002</v>
      </c>
      <c r="M35" s="165">
        <v>517.19680000000005</v>
      </c>
      <c r="N35" s="165">
        <v>502.76819999999998</v>
      </c>
      <c r="O35" s="165">
        <v>223.2792</v>
      </c>
      <c r="P35" s="165">
        <v>225.34399999999999</v>
      </c>
      <c r="Q35" s="165">
        <v>225.8794</v>
      </c>
      <c r="R35" s="165">
        <v>223.81960000000001</v>
      </c>
      <c r="S35" s="165">
        <v>217.69659999999999</v>
      </c>
      <c r="T35" s="165">
        <v>222.61850000000001</v>
      </c>
      <c r="U35" s="165">
        <v>225.2</v>
      </c>
      <c r="V35" s="164">
        <v>0</v>
      </c>
      <c r="W35" s="165">
        <v>225</v>
      </c>
      <c r="X35" s="165">
        <v>141.6593</v>
      </c>
      <c r="Y35" s="165">
        <v>140.2748</v>
      </c>
      <c r="Z35" s="165">
        <v>138.8141</v>
      </c>
      <c r="AA35" s="165">
        <v>139.0549</v>
      </c>
      <c r="AB35" s="165">
        <v>135.25380000000001</v>
      </c>
      <c r="AC35" s="164">
        <v>0</v>
      </c>
      <c r="AD35" s="165">
        <v>141.2243</v>
      </c>
      <c r="AE35" s="165">
        <v>126.664</v>
      </c>
      <c r="AF35" s="165">
        <v>142.14689999999999</v>
      </c>
    </row>
    <row r="36" spans="1:32" ht="18" customHeight="1" x14ac:dyDescent="0.25">
      <c r="A36" s="160" t="s">
        <v>67</v>
      </c>
      <c r="B36" s="160" t="s">
        <v>788</v>
      </c>
      <c r="C36" s="165">
        <v>500.91079999999999</v>
      </c>
      <c r="D36" s="165">
        <v>507.16180000000003</v>
      </c>
      <c r="E36" s="164">
        <v>508.90949999999998</v>
      </c>
      <c r="F36" s="165">
        <v>503.72140000000002</v>
      </c>
      <c r="G36" s="165">
        <v>505.67239999999998</v>
      </c>
      <c r="H36" s="165">
        <v>503.66669999999999</v>
      </c>
      <c r="I36" s="164">
        <v>511.83629999999999</v>
      </c>
      <c r="J36" s="165">
        <v>499.6234</v>
      </c>
      <c r="K36" s="165">
        <v>509.7953</v>
      </c>
      <c r="L36" s="165">
        <v>494.58479999999997</v>
      </c>
      <c r="M36" s="165">
        <v>517.28629999999998</v>
      </c>
      <c r="N36" s="165">
        <v>503.73379999999997</v>
      </c>
      <c r="O36" s="165">
        <v>223.25739999999999</v>
      </c>
      <c r="P36" s="165">
        <v>225.4855</v>
      </c>
      <c r="Q36" s="165">
        <v>226.16919999999999</v>
      </c>
      <c r="R36" s="165">
        <v>224.22120000000001</v>
      </c>
      <c r="S36" s="165">
        <v>218.30930000000001</v>
      </c>
      <c r="T36" s="165">
        <v>222.7533</v>
      </c>
      <c r="U36" s="165">
        <v>225.2</v>
      </c>
      <c r="V36" s="164">
        <v>0</v>
      </c>
      <c r="W36" s="165">
        <v>225.4</v>
      </c>
      <c r="X36" s="165">
        <v>141.60159999999999</v>
      </c>
      <c r="Y36" s="165">
        <v>140.98429999999999</v>
      </c>
      <c r="Z36" s="165">
        <v>137.56890000000001</v>
      </c>
      <c r="AA36" s="165">
        <v>138.8561</v>
      </c>
      <c r="AB36" s="165">
        <v>135.1848</v>
      </c>
      <c r="AC36" s="164">
        <v>0</v>
      </c>
      <c r="AD36" s="164">
        <v>0</v>
      </c>
      <c r="AE36" s="165">
        <v>126.05370000000001</v>
      </c>
      <c r="AF36" s="165">
        <v>142.14689999999999</v>
      </c>
    </row>
    <row r="37" spans="1:32" ht="18" customHeight="1" x14ac:dyDescent="0.25">
      <c r="A37" s="160" t="s">
        <v>67</v>
      </c>
      <c r="B37" s="160" t="s">
        <v>789</v>
      </c>
      <c r="C37" s="165">
        <v>501.01569999999998</v>
      </c>
      <c r="D37" s="165">
        <v>507.16180000000003</v>
      </c>
      <c r="E37" s="164">
        <v>506.96629999999999</v>
      </c>
      <c r="F37" s="165">
        <v>502.29860000000002</v>
      </c>
      <c r="G37" s="165">
        <v>505.09010000000001</v>
      </c>
      <c r="H37" s="165">
        <v>502.70209999999997</v>
      </c>
      <c r="I37" s="164">
        <v>511.83629999999999</v>
      </c>
      <c r="J37" s="165">
        <v>498.58249999999998</v>
      </c>
      <c r="K37" s="165">
        <v>510.3021</v>
      </c>
      <c r="L37" s="165">
        <v>494.33800000000002</v>
      </c>
      <c r="M37" s="165">
        <v>516.7672</v>
      </c>
      <c r="N37" s="165">
        <v>502.30360000000002</v>
      </c>
      <c r="O37" s="165">
        <v>222.87479999999999</v>
      </c>
      <c r="P37" s="165">
        <v>224.589</v>
      </c>
      <c r="Q37" s="165">
        <v>226.108</v>
      </c>
      <c r="R37" s="165">
        <v>223.28360000000001</v>
      </c>
      <c r="S37" s="165">
        <v>217.5489</v>
      </c>
      <c r="T37" s="165">
        <v>222.79570000000001</v>
      </c>
      <c r="U37" s="165">
        <v>224.6</v>
      </c>
      <c r="V37" s="164">
        <v>0</v>
      </c>
      <c r="W37" s="165">
        <v>224.8</v>
      </c>
      <c r="X37" s="165">
        <v>141.76390000000001</v>
      </c>
      <c r="Y37" s="165">
        <v>139.95840000000001</v>
      </c>
      <c r="Z37" s="165">
        <v>137.31989999999999</v>
      </c>
      <c r="AA37" s="165">
        <v>138.3954</v>
      </c>
      <c r="AB37" s="165">
        <v>134.6052</v>
      </c>
      <c r="AC37" s="164">
        <v>0</v>
      </c>
      <c r="AD37" s="164">
        <v>0</v>
      </c>
      <c r="AE37" s="165">
        <v>125.21380000000001</v>
      </c>
      <c r="AF37" s="165">
        <v>141.73849999999999</v>
      </c>
    </row>
    <row r="38" spans="1:32" ht="18" customHeight="1" x14ac:dyDescent="0.25">
      <c r="A38" s="160" t="s">
        <v>67</v>
      </c>
      <c r="B38" s="160" t="s">
        <v>790</v>
      </c>
      <c r="C38" s="165">
        <v>498.8125</v>
      </c>
      <c r="D38" s="165">
        <v>503.43310000000002</v>
      </c>
      <c r="E38" s="164">
        <v>503.23750000000001</v>
      </c>
      <c r="F38" s="165">
        <v>498.52140000000003</v>
      </c>
      <c r="G38" s="165">
        <v>501.41719999999998</v>
      </c>
      <c r="H38" s="165">
        <v>499.74400000000003</v>
      </c>
      <c r="I38" s="164">
        <v>511.83629999999999</v>
      </c>
      <c r="J38" s="165">
        <v>497.16629999999998</v>
      </c>
      <c r="K38" s="165">
        <v>508.45429999999999</v>
      </c>
      <c r="L38" s="165">
        <v>492.20080000000002</v>
      </c>
      <c r="M38" s="165">
        <v>516.24739999999997</v>
      </c>
      <c r="N38" s="165">
        <v>501.65989999999999</v>
      </c>
      <c r="O38" s="165">
        <v>222.65549999999999</v>
      </c>
      <c r="P38" s="165">
        <v>223.79480000000001</v>
      </c>
      <c r="Q38" s="165">
        <v>224.94329999999999</v>
      </c>
      <c r="R38" s="165">
        <v>221.73580000000001</v>
      </c>
      <c r="S38" s="165">
        <v>216.19049999999999</v>
      </c>
      <c r="T38" s="165">
        <v>222.3545</v>
      </c>
      <c r="U38" s="165">
        <v>224.6</v>
      </c>
      <c r="V38" s="164">
        <v>0</v>
      </c>
      <c r="W38" s="165">
        <v>224.2</v>
      </c>
      <c r="X38" s="165">
        <v>140.84139999999999</v>
      </c>
      <c r="Y38" s="165">
        <v>139.845</v>
      </c>
      <c r="Z38" s="165">
        <v>136.87370000000001</v>
      </c>
      <c r="AA38" s="165">
        <v>138.25749999999999</v>
      </c>
      <c r="AB38" s="165">
        <v>134.08080000000001</v>
      </c>
      <c r="AC38" s="164">
        <v>0</v>
      </c>
      <c r="AD38" s="164">
        <v>0</v>
      </c>
      <c r="AE38" s="165">
        <v>124.4618</v>
      </c>
      <c r="AF38" s="165">
        <v>141.33000000000001</v>
      </c>
    </row>
    <row r="39" spans="1:32" ht="18" customHeight="1" x14ac:dyDescent="0.25">
      <c r="A39" s="160" t="s">
        <v>67</v>
      </c>
      <c r="B39" s="160" t="s">
        <v>791</v>
      </c>
      <c r="C39" s="165">
        <v>500.49110000000002</v>
      </c>
      <c r="D39" s="165">
        <v>506.1114</v>
      </c>
      <c r="E39" s="164">
        <v>503.23750000000001</v>
      </c>
      <c r="F39" s="165">
        <v>499.8399</v>
      </c>
      <c r="G39" s="165">
        <v>502.8193</v>
      </c>
      <c r="H39" s="165">
        <v>500.46230000000003</v>
      </c>
      <c r="I39" s="164">
        <v>511.83629999999999</v>
      </c>
      <c r="J39" s="165">
        <v>497.67880000000002</v>
      </c>
      <c r="K39" s="165">
        <v>508.17840000000001</v>
      </c>
      <c r="L39" s="165">
        <v>492.98820000000001</v>
      </c>
      <c r="M39" s="165">
        <v>516.17269999999996</v>
      </c>
      <c r="N39" s="165">
        <v>501.69240000000002</v>
      </c>
      <c r="O39" s="165">
        <v>223.2878</v>
      </c>
      <c r="P39" s="165">
        <v>223.9239</v>
      </c>
      <c r="Q39" s="165">
        <v>225.5746</v>
      </c>
      <c r="R39" s="165">
        <v>222.26159999999999</v>
      </c>
      <c r="S39" s="165">
        <v>216.65559999999999</v>
      </c>
      <c r="T39" s="165">
        <v>222.1499</v>
      </c>
      <c r="U39" s="165">
        <v>224.6</v>
      </c>
      <c r="V39" s="164">
        <v>0</v>
      </c>
      <c r="W39" s="165">
        <v>224.4</v>
      </c>
      <c r="X39" s="165">
        <v>140.8683</v>
      </c>
      <c r="Y39" s="165">
        <v>139.94069999999999</v>
      </c>
      <c r="Z39" s="165">
        <v>136.87370000000001</v>
      </c>
      <c r="AA39" s="165">
        <v>138.24180000000001</v>
      </c>
      <c r="AB39" s="165">
        <v>134.4948</v>
      </c>
      <c r="AC39" s="164">
        <v>0</v>
      </c>
      <c r="AD39" s="165">
        <v>140.71199999999999</v>
      </c>
      <c r="AE39" s="165">
        <v>125.4482</v>
      </c>
      <c r="AF39" s="165">
        <v>140.9828</v>
      </c>
    </row>
    <row r="40" spans="1:32" ht="18" customHeight="1" x14ac:dyDescent="0.25">
      <c r="A40" s="160" t="s">
        <v>67</v>
      </c>
      <c r="B40" s="160" t="s">
        <v>792</v>
      </c>
      <c r="C40" s="165">
        <v>500.70089999999999</v>
      </c>
      <c r="D40" s="165">
        <v>507.05680000000001</v>
      </c>
      <c r="E40" s="164">
        <v>503.23750000000001</v>
      </c>
      <c r="F40" s="165">
        <v>500.67419999999998</v>
      </c>
      <c r="G40" s="165">
        <v>503.10149999999999</v>
      </c>
      <c r="H40" s="165">
        <v>501.52010000000001</v>
      </c>
      <c r="I40" s="164">
        <v>511.83629999999999</v>
      </c>
      <c r="J40" s="165">
        <v>497.54180000000002</v>
      </c>
      <c r="K40" s="165">
        <v>508.54660000000001</v>
      </c>
      <c r="L40" s="165">
        <v>492.00580000000002</v>
      </c>
      <c r="M40" s="165">
        <v>515.35530000000006</v>
      </c>
      <c r="N40" s="165">
        <v>501.56200000000001</v>
      </c>
      <c r="O40" s="165">
        <v>223.25</v>
      </c>
      <c r="P40" s="165">
        <v>225.14500000000001</v>
      </c>
      <c r="Q40" s="165">
        <v>225.34970000000001</v>
      </c>
      <c r="R40" s="165">
        <v>222.27889999999999</v>
      </c>
      <c r="S40" s="165">
        <v>216.8254</v>
      </c>
      <c r="T40" s="165">
        <v>222.1129</v>
      </c>
      <c r="U40" s="165">
        <v>224.6</v>
      </c>
      <c r="V40" s="164">
        <v>0</v>
      </c>
      <c r="W40" s="165">
        <v>224.6</v>
      </c>
      <c r="X40" s="164">
        <v>140.8683</v>
      </c>
      <c r="Y40" s="165">
        <v>139.7543</v>
      </c>
      <c r="Z40" s="165">
        <v>137.02420000000001</v>
      </c>
      <c r="AA40" s="165">
        <v>138.24080000000001</v>
      </c>
      <c r="AB40" s="165">
        <v>134.6328</v>
      </c>
      <c r="AC40" s="164">
        <v>0</v>
      </c>
      <c r="AD40" s="165">
        <v>140.97550000000001</v>
      </c>
      <c r="AE40" s="165">
        <v>125.16500000000001</v>
      </c>
      <c r="AF40" s="165">
        <v>141.33000000000001</v>
      </c>
    </row>
    <row r="41" spans="1:32" ht="18" customHeight="1" x14ac:dyDescent="0.25">
      <c r="A41" s="160" t="s">
        <v>67</v>
      </c>
      <c r="B41" s="160" t="s">
        <v>793</v>
      </c>
      <c r="C41" s="168">
        <v>499.86169999999998</v>
      </c>
      <c r="D41" s="168">
        <v>506.00639999999999</v>
      </c>
      <c r="E41" s="167">
        <v>503.23750000000001</v>
      </c>
      <c r="F41" s="168">
        <v>500.44549999999998</v>
      </c>
      <c r="G41" s="168">
        <v>502.5292</v>
      </c>
      <c r="H41" s="168">
        <v>500.47160000000002</v>
      </c>
      <c r="I41" s="167">
        <v>511.83629999999999</v>
      </c>
      <c r="J41" s="168">
        <v>496.90379999999999</v>
      </c>
      <c r="K41" s="168">
        <v>507.27069999999998</v>
      </c>
      <c r="L41" s="168">
        <v>491.61869999999999</v>
      </c>
      <c r="M41" s="168">
        <v>515.19759999999997</v>
      </c>
      <c r="N41" s="168">
        <v>500.49040000000002</v>
      </c>
      <c r="O41" s="168">
        <v>223.4093</v>
      </c>
      <c r="P41" s="168">
        <v>224.3682</v>
      </c>
      <c r="Q41" s="168">
        <v>225.66139999999999</v>
      </c>
      <c r="R41" s="168">
        <v>222.22800000000001</v>
      </c>
      <c r="S41" s="168">
        <v>216.73679999999999</v>
      </c>
      <c r="T41" s="168">
        <v>221.88900000000001</v>
      </c>
      <c r="U41" s="168">
        <v>224</v>
      </c>
      <c r="V41" s="167">
        <v>0</v>
      </c>
      <c r="W41" s="168">
        <v>224.4</v>
      </c>
      <c r="X41" s="167">
        <v>140.8683</v>
      </c>
      <c r="Y41" s="168">
        <v>139.5701</v>
      </c>
      <c r="Z41" s="168">
        <v>136.87370000000001</v>
      </c>
      <c r="AA41" s="168">
        <v>138.32900000000001</v>
      </c>
      <c r="AB41" s="168">
        <v>134.64660000000001</v>
      </c>
      <c r="AC41" s="167">
        <v>0</v>
      </c>
      <c r="AD41" s="168">
        <v>140.85839999999999</v>
      </c>
      <c r="AE41" s="168">
        <v>125.7753</v>
      </c>
      <c r="AF41" s="168">
        <v>141.0033</v>
      </c>
    </row>
    <row r="42" spans="1:32" ht="18" customHeight="1" x14ac:dyDescent="0.25">
      <c r="A42" s="160" t="s">
        <v>67</v>
      </c>
      <c r="B42" s="160" t="s">
        <v>794</v>
      </c>
      <c r="C42" s="162">
        <v>500.12389999999999</v>
      </c>
      <c r="D42" s="162">
        <v>504.74599999999998</v>
      </c>
      <c r="E42" s="161">
        <v>506.02100000000002</v>
      </c>
      <c r="F42" s="162">
        <v>500.45240000000001</v>
      </c>
      <c r="G42" s="162">
        <v>502.56040000000002</v>
      </c>
      <c r="H42" s="162">
        <v>501.62509999999997</v>
      </c>
      <c r="I42" s="161">
        <v>511.83629999999999</v>
      </c>
      <c r="J42" s="162">
        <v>497.51740000000001</v>
      </c>
      <c r="K42" s="162">
        <v>507.84960000000001</v>
      </c>
      <c r="L42" s="162">
        <v>491.47309999999999</v>
      </c>
      <c r="M42" s="162">
        <v>515.02819999999997</v>
      </c>
      <c r="N42" s="162">
        <v>500.73070000000001</v>
      </c>
      <c r="O42" s="162">
        <v>223.99109999999999</v>
      </c>
      <c r="P42" s="162">
        <v>224.5573</v>
      </c>
      <c r="Q42" s="162">
        <v>225.179</v>
      </c>
      <c r="R42" s="162">
        <v>222.15780000000001</v>
      </c>
      <c r="S42" s="162">
        <v>216.64080000000001</v>
      </c>
      <c r="T42" s="162">
        <v>222.1001</v>
      </c>
      <c r="U42" s="162">
        <v>224.6</v>
      </c>
      <c r="V42" s="161">
        <v>0</v>
      </c>
      <c r="W42" s="162">
        <v>224.5</v>
      </c>
      <c r="X42" s="161">
        <v>140.8683</v>
      </c>
      <c r="Y42" s="162">
        <v>139.42339999999999</v>
      </c>
      <c r="Z42" s="162">
        <v>136.87370000000001</v>
      </c>
      <c r="AA42" s="162">
        <v>138.56389999999999</v>
      </c>
      <c r="AB42" s="162">
        <v>134.70179999999999</v>
      </c>
      <c r="AC42" s="161">
        <v>0</v>
      </c>
      <c r="AD42" s="162">
        <v>140.4486</v>
      </c>
      <c r="AE42" s="162">
        <v>126.5224</v>
      </c>
      <c r="AF42" s="162">
        <v>141.35040000000001</v>
      </c>
    </row>
    <row r="43" spans="1:32" ht="18" customHeight="1" x14ac:dyDescent="0.25">
      <c r="A43" s="160" t="s">
        <v>67</v>
      </c>
      <c r="B43" s="160" t="s">
        <v>795</v>
      </c>
      <c r="C43" s="165">
        <v>501.38290000000001</v>
      </c>
      <c r="D43" s="165">
        <v>509.1574</v>
      </c>
      <c r="E43" s="164">
        <v>506.3886</v>
      </c>
      <c r="F43" s="165">
        <v>502.61669999999998</v>
      </c>
      <c r="G43" s="165">
        <v>504.67020000000002</v>
      </c>
      <c r="H43" s="165">
        <v>501.59359999999998</v>
      </c>
      <c r="I43" s="164">
        <v>511.83629999999999</v>
      </c>
      <c r="J43" s="165">
        <v>495.35849999999999</v>
      </c>
      <c r="K43" s="165">
        <v>507.08920000000001</v>
      </c>
      <c r="L43" s="165">
        <v>490.01859999999999</v>
      </c>
      <c r="M43" s="165">
        <v>513.99879999999996</v>
      </c>
      <c r="N43" s="165">
        <v>499.47680000000003</v>
      </c>
      <c r="O43" s="165">
        <v>224.9742</v>
      </c>
      <c r="P43" s="165">
        <v>225.93700000000001</v>
      </c>
      <c r="Q43" s="165">
        <v>226.17779999999999</v>
      </c>
      <c r="R43" s="165">
        <v>222.99870000000001</v>
      </c>
      <c r="S43" s="165">
        <v>217.4529</v>
      </c>
      <c r="T43" s="165">
        <v>221.7336</v>
      </c>
      <c r="U43" s="165">
        <v>224.6</v>
      </c>
      <c r="V43" s="164">
        <v>0</v>
      </c>
      <c r="W43" s="165">
        <v>224.7</v>
      </c>
      <c r="X43" s="164">
        <v>140.96289999999999</v>
      </c>
      <c r="Y43" s="165">
        <v>139.45439999999999</v>
      </c>
      <c r="Z43" s="165">
        <v>136.97229999999999</v>
      </c>
      <c r="AA43" s="165">
        <v>138.3734</v>
      </c>
      <c r="AB43" s="165">
        <v>134.99160000000001</v>
      </c>
      <c r="AC43" s="164">
        <v>0</v>
      </c>
      <c r="AD43" s="165">
        <v>140.71199999999999</v>
      </c>
      <c r="AE43" s="165">
        <v>127.0889</v>
      </c>
      <c r="AF43" s="165">
        <v>141.33000000000001</v>
      </c>
    </row>
    <row r="44" spans="1:32" ht="18" customHeight="1" x14ac:dyDescent="0.25">
      <c r="A44" s="160" t="s">
        <v>67</v>
      </c>
      <c r="B44" s="160" t="s">
        <v>796</v>
      </c>
      <c r="C44" s="165">
        <v>502.22219999999999</v>
      </c>
      <c r="D44" s="165">
        <v>510.4178</v>
      </c>
      <c r="E44" s="164">
        <v>511.58800000000002</v>
      </c>
      <c r="F44" s="165">
        <v>503.94720000000001</v>
      </c>
      <c r="G44" s="165">
        <v>506.06920000000002</v>
      </c>
      <c r="H44" s="165">
        <v>502.62599999999998</v>
      </c>
      <c r="I44" s="164">
        <v>511.83629999999999</v>
      </c>
      <c r="J44" s="165">
        <v>493.78809999999999</v>
      </c>
      <c r="K44" s="165">
        <v>504.00740000000002</v>
      </c>
      <c r="L44" s="165">
        <v>487.61739999999998</v>
      </c>
      <c r="M44" s="165">
        <v>512.22439999999995</v>
      </c>
      <c r="N44" s="165">
        <v>497.21940000000001</v>
      </c>
      <c r="O44" s="165">
        <v>225.60140000000001</v>
      </c>
      <c r="P44" s="165">
        <v>226.761</v>
      </c>
      <c r="Q44" s="165">
        <v>226.76689999999999</v>
      </c>
      <c r="R44" s="165">
        <v>223.79069999999999</v>
      </c>
      <c r="S44" s="165">
        <v>218.1174</v>
      </c>
      <c r="T44" s="165">
        <v>221.4665</v>
      </c>
      <c r="U44" s="165">
        <v>223.3</v>
      </c>
      <c r="V44" s="164">
        <v>0</v>
      </c>
      <c r="W44" s="165">
        <v>224.2</v>
      </c>
      <c r="X44" s="164">
        <v>140.3716</v>
      </c>
      <c r="Y44" s="165">
        <v>139.27369999999999</v>
      </c>
      <c r="Z44" s="165">
        <v>136.87370000000001</v>
      </c>
      <c r="AA44" s="165">
        <v>138.07220000000001</v>
      </c>
      <c r="AB44" s="165">
        <v>134.34299999999999</v>
      </c>
      <c r="AC44" s="164">
        <v>0</v>
      </c>
      <c r="AD44" s="165">
        <v>140.12649999999999</v>
      </c>
      <c r="AE44" s="165">
        <v>128.53909999999999</v>
      </c>
      <c r="AF44" s="165">
        <v>140.5335</v>
      </c>
    </row>
    <row r="45" spans="1:32" ht="18" customHeight="1" x14ac:dyDescent="0.25">
      <c r="A45" s="160" t="s">
        <v>67</v>
      </c>
      <c r="B45" s="160" t="s">
        <v>797</v>
      </c>
      <c r="C45" s="165">
        <v>501.01569999999998</v>
      </c>
      <c r="D45" s="165">
        <v>503.32799999999997</v>
      </c>
      <c r="E45" s="164">
        <v>499.5086</v>
      </c>
      <c r="F45" s="165">
        <v>506.95620000000002</v>
      </c>
      <c r="G45" s="165">
        <v>508.19150000000002</v>
      </c>
      <c r="H45" s="165">
        <v>505.04739999999998</v>
      </c>
      <c r="I45" s="164">
        <v>511.83629999999999</v>
      </c>
      <c r="J45" s="165">
        <v>493.25150000000002</v>
      </c>
      <c r="K45" s="165">
        <v>503.82619999999997</v>
      </c>
      <c r="L45" s="165">
        <v>487.18009999999998</v>
      </c>
      <c r="M45" s="165">
        <v>511.49200000000002</v>
      </c>
      <c r="N45" s="165">
        <v>496.27440000000001</v>
      </c>
      <c r="O45" s="165">
        <v>225.83179999999999</v>
      </c>
      <c r="P45" s="165">
        <v>224.5033</v>
      </c>
      <c r="Q45" s="165">
        <v>227.31049999999999</v>
      </c>
      <c r="R45" s="165">
        <v>224.04159999999999</v>
      </c>
      <c r="S45" s="165">
        <v>219.12139999999999</v>
      </c>
      <c r="T45" s="165">
        <v>221.06039999999999</v>
      </c>
      <c r="U45" s="165">
        <v>223.3</v>
      </c>
      <c r="V45" s="164">
        <v>0</v>
      </c>
      <c r="W45" s="165">
        <v>223.7</v>
      </c>
      <c r="X45" s="164">
        <v>139.35210000000001</v>
      </c>
      <c r="Y45" s="165">
        <v>140.27440000000001</v>
      </c>
      <c r="Z45" s="165">
        <v>136.8218</v>
      </c>
      <c r="AA45" s="165">
        <v>137.5016</v>
      </c>
      <c r="AB45" s="165">
        <v>135.3228</v>
      </c>
      <c r="AC45" s="164">
        <v>0</v>
      </c>
      <c r="AD45" s="165">
        <v>141.56100000000001</v>
      </c>
      <c r="AE45" s="165">
        <v>129.19829999999999</v>
      </c>
      <c r="AF45" s="165">
        <v>139.75749999999999</v>
      </c>
    </row>
    <row r="46" spans="1:32" ht="18" customHeight="1" x14ac:dyDescent="0.25">
      <c r="A46" s="160" t="s">
        <v>67</v>
      </c>
      <c r="B46" s="160" t="s">
        <v>798</v>
      </c>
      <c r="C46" s="165">
        <v>499.23219999999998</v>
      </c>
      <c r="D46" s="165">
        <v>500.80720000000002</v>
      </c>
      <c r="E46" s="164">
        <v>499.5086</v>
      </c>
      <c r="F46" s="165">
        <v>505.16340000000002</v>
      </c>
      <c r="G46" s="165">
        <v>506.8578</v>
      </c>
      <c r="H46" s="165">
        <v>503.54899999999998</v>
      </c>
      <c r="I46" s="164">
        <v>511.83629999999999</v>
      </c>
      <c r="J46" s="165">
        <v>492.94009999999997</v>
      </c>
      <c r="K46" s="165">
        <v>503.77030000000002</v>
      </c>
      <c r="L46" s="165">
        <v>486.37299999999999</v>
      </c>
      <c r="M46" s="165">
        <v>511.20229999999998</v>
      </c>
      <c r="N46" s="165">
        <v>496.81799999999998</v>
      </c>
      <c r="O46" s="165">
        <v>224.8066</v>
      </c>
      <c r="P46" s="165">
        <v>222.5463</v>
      </c>
      <c r="Q46" s="165">
        <v>225.63200000000001</v>
      </c>
      <c r="R46" s="165">
        <v>222.89580000000001</v>
      </c>
      <c r="S46" s="165">
        <v>218.7449</v>
      </c>
      <c r="T46" s="165">
        <v>221.34520000000001</v>
      </c>
      <c r="U46" s="165">
        <v>223.3</v>
      </c>
      <c r="V46" s="164">
        <v>0</v>
      </c>
      <c r="W46" s="165">
        <v>223.9</v>
      </c>
      <c r="X46" s="164">
        <v>139.35210000000001</v>
      </c>
      <c r="Y46" s="165">
        <v>140.2688</v>
      </c>
      <c r="Z46" s="165">
        <v>137.07079999999999</v>
      </c>
      <c r="AA46" s="165">
        <v>138.3588</v>
      </c>
      <c r="AB46" s="165">
        <v>135.5712</v>
      </c>
      <c r="AC46" s="164">
        <v>0</v>
      </c>
      <c r="AD46" s="165">
        <v>141.42930000000001</v>
      </c>
      <c r="AE46" s="165">
        <v>128.44630000000001</v>
      </c>
      <c r="AF46" s="165">
        <v>139.75749999999999</v>
      </c>
    </row>
    <row r="47" spans="1:32" ht="18" customHeight="1" x14ac:dyDescent="0.25">
      <c r="A47" s="160" t="s">
        <v>67</v>
      </c>
      <c r="B47" s="160" t="s">
        <v>799</v>
      </c>
      <c r="C47" s="165">
        <v>498.07810000000001</v>
      </c>
      <c r="D47" s="165">
        <v>498.60140000000001</v>
      </c>
      <c r="E47" s="164">
        <v>499.5086</v>
      </c>
      <c r="F47" s="165">
        <v>505.3648</v>
      </c>
      <c r="G47" s="165">
        <v>507.43799999999999</v>
      </c>
      <c r="H47" s="165">
        <v>503.54899999999998</v>
      </c>
      <c r="I47" s="164">
        <v>511.83629999999999</v>
      </c>
      <c r="J47" s="165">
        <v>493.06740000000002</v>
      </c>
      <c r="K47" s="165">
        <v>504.61680000000001</v>
      </c>
      <c r="L47" s="165">
        <v>487.33359999999999</v>
      </c>
      <c r="M47" s="165">
        <v>512.07749999999999</v>
      </c>
      <c r="N47" s="165">
        <v>496.78530000000001</v>
      </c>
      <c r="O47" s="165">
        <v>224.00530000000001</v>
      </c>
      <c r="P47" s="165">
        <v>221.95670000000001</v>
      </c>
      <c r="Q47" s="165">
        <v>225.23840000000001</v>
      </c>
      <c r="R47" s="165">
        <v>223.09970000000001</v>
      </c>
      <c r="S47" s="165">
        <v>219.12139999999999</v>
      </c>
      <c r="T47" s="165">
        <v>221.57149999999999</v>
      </c>
      <c r="U47" s="165">
        <v>224</v>
      </c>
      <c r="V47" s="164">
        <v>0</v>
      </c>
      <c r="W47" s="165">
        <v>224.4</v>
      </c>
      <c r="X47" s="164">
        <v>139.35210000000001</v>
      </c>
      <c r="Y47" s="165">
        <v>140.8381</v>
      </c>
      <c r="Z47" s="165">
        <v>137.47030000000001</v>
      </c>
      <c r="AA47" s="165">
        <v>138.8126</v>
      </c>
      <c r="AB47" s="165">
        <v>135.6816</v>
      </c>
      <c r="AC47" s="164">
        <v>0</v>
      </c>
      <c r="AD47" s="165">
        <v>142.1319</v>
      </c>
      <c r="AE47" s="165">
        <v>128.53909999999999</v>
      </c>
      <c r="AF47" s="165">
        <v>140.1455</v>
      </c>
    </row>
    <row r="48" spans="1:32" ht="18" customHeight="1" x14ac:dyDescent="0.25">
      <c r="A48" s="160" t="s">
        <v>67</v>
      </c>
      <c r="B48" s="160" t="s">
        <v>800</v>
      </c>
      <c r="C48" s="165">
        <v>498.23540000000003</v>
      </c>
      <c r="D48" s="165">
        <v>497.02589999999998</v>
      </c>
      <c r="E48" s="164">
        <v>499.5086</v>
      </c>
      <c r="F48" s="165">
        <v>505.53699999999998</v>
      </c>
      <c r="G48" s="165">
        <v>507.87099999999998</v>
      </c>
      <c r="H48" s="165">
        <v>504.31420000000003</v>
      </c>
      <c r="I48" s="164">
        <v>511.83629999999999</v>
      </c>
      <c r="J48" s="165">
        <v>494.1121</v>
      </c>
      <c r="K48" s="165">
        <v>505.57799999999997</v>
      </c>
      <c r="L48" s="165">
        <v>489.28519999999997</v>
      </c>
      <c r="M48" s="165">
        <v>513.18679999999995</v>
      </c>
      <c r="N48" s="165">
        <v>498.6816</v>
      </c>
      <c r="O48" s="165">
        <v>224.3494</v>
      </c>
      <c r="P48" s="165">
        <v>221.74780000000001</v>
      </c>
      <c r="Q48" s="165">
        <v>224.86420000000001</v>
      </c>
      <c r="R48" s="165">
        <v>223.35550000000001</v>
      </c>
      <c r="S48" s="165">
        <v>219.42410000000001</v>
      </c>
      <c r="T48" s="165">
        <v>221.9572</v>
      </c>
      <c r="U48" s="165">
        <v>224.6</v>
      </c>
      <c r="V48" s="164">
        <v>0</v>
      </c>
      <c r="W48" s="165">
        <v>225.4</v>
      </c>
      <c r="X48" s="164">
        <v>139.35210000000001</v>
      </c>
      <c r="Y48" s="165">
        <v>141.64619999999999</v>
      </c>
      <c r="Z48" s="165">
        <v>137.31989999999999</v>
      </c>
      <c r="AA48" s="165">
        <v>138.80950000000001</v>
      </c>
      <c r="AB48" s="165">
        <v>135.999</v>
      </c>
      <c r="AC48" s="164">
        <v>0</v>
      </c>
      <c r="AD48" s="165">
        <v>142.67349999999999</v>
      </c>
      <c r="AE48" s="165">
        <v>126.3857</v>
      </c>
      <c r="AF48" s="165">
        <v>140.1251</v>
      </c>
    </row>
    <row r="49" spans="1:32" ht="18" customHeight="1" x14ac:dyDescent="0.25">
      <c r="A49" s="160" t="s">
        <v>67</v>
      </c>
      <c r="B49" s="160" t="s">
        <v>801</v>
      </c>
      <c r="C49" s="168">
        <v>498.13060000000002</v>
      </c>
      <c r="D49" s="168">
        <v>497.39359999999999</v>
      </c>
      <c r="E49" s="167">
        <v>499.5086</v>
      </c>
      <c r="F49" s="168">
        <v>505.30220000000003</v>
      </c>
      <c r="G49" s="168">
        <v>507.95150000000001</v>
      </c>
      <c r="H49" s="167">
        <v>504.31420000000003</v>
      </c>
      <c r="I49" s="167">
        <v>511.83629999999999</v>
      </c>
      <c r="J49" s="168">
        <v>494.08109999999999</v>
      </c>
      <c r="K49" s="168">
        <v>504.62079999999997</v>
      </c>
      <c r="L49" s="168">
        <v>488.58749999999998</v>
      </c>
      <c r="M49" s="168">
        <v>512.59479999999996</v>
      </c>
      <c r="N49" s="168">
        <v>498.69159999999999</v>
      </c>
      <c r="O49" s="168">
        <v>224.4666</v>
      </c>
      <c r="P49" s="168">
        <v>221.3647</v>
      </c>
      <c r="Q49" s="168">
        <v>224.94909999999999</v>
      </c>
      <c r="R49" s="168">
        <v>223.32130000000001</v>
      </c>
      <c r="S49" s="168">
        <v>219.20269999999999</v>
      </c>
      <c r="T49" s="168">
        <v>221.76519999999999</v>
      </c>
      <c r="U49" s="168">
        <v>224.6</v>
      </c>
      <c r="V49" s="167">
        <v>0</v>
      </c>
      <c r="W49" s="168">
        <v>225.1</v>
      </c>
      <c r="X49" s="167">
        <v>139.35210000000001</v>
      </c>
      <c r="Y49" s="168">
        <v>140.32759999999999</v>
      </c>
      <c r="Z49" s="168">
        <v>137.31989999999999</v>
      </c>
      <c r="AA49" s="168">
        <v>138.7988</v>
      </c>
      <c r="AB49" s="168">
        <v>136.137</v>
      </c>
      <c r="AC49" s="167">
        <v>0</v>
      </c>
      <c r="AD49" s="168">
        <v>140.82910000000001</v>
      </c>
      <c r="AE49" s="168">
        <v>126.05370000000001</v>
      </c>
      <c r="AF49" s="168">
        <v>140.1455</v>
      </c>
    </row>
    <row r="50" spans="1:32" ht="18" customHeight="1" x14ac:dyDescent="0.25">
      <c r="A50" s="160" t="s">
        <v>67</v>
      </c>
      <c r="B50" s="160" t="s">
        <v>802</v>
      </c>
      <c r="C50" s="162">
        <v>500.22890000000001</v>
      </c>
      <c r="D50" s="162">
        <v>505.90140000000002</v>
      </c>
      <c r="E50" s="161">
        <v>507.43900000000002</v>
      </c>
      <c r="F50" s="162">
        <v>507.96069999999997</v>
      </c>
      <c r="G50" s="162">
        <v>509.70639999999997</v>
      </c>
      <c r="H50" s="162">
        <v>505.76859999999999</v>
      </c>
      <c r="I50" s="161">
        <v>511.83629999999999</v>
      </c>
      <c r="J50" s="162">
        <v>493.64780000000002</v>
      </c>
      <c r="K50" s="162">
        <v>504.863</v>
      </c>
      <c r="L50" s="162">
        <v>488.10199999999998</v>
      </c>
      <c r="M50" s="162">
        <v>512.17719999999997</v>
      </c>
      <c r="N50" s="162">
        <v>497.97199999999998</v>
      </c>
      <c r="O50" s="162">
        <v>224.62309999999999</v>
      </c>
      <c r="P50" s="162">
        <v>224.51599999999999</v>
      </c>
      <c r="Q50" s="162">
        <v>226.3715</v>
      </c>
      <c r="R50" s="162">
        <v>223.9299</v>
      </c>
      <c r="S50" s="162">
        <v>219.49799999999999</v>
      </c>
      <c r="T50" s="162">
        <v>221.7723</v>
      </c>
      <c r="U50" s="162">
        <v>224</v>
      </c>
      <c r="V50" s="161">
        <v>0</v>
      </c>
      <c r="W50" s="162">
        <v>224.8</v>
      </c>
      <c r="X50" s="161">
        <v>139.35210000000001</v>
      </c>
      <c r="Y50" s="162">
        <v>139.44239999999999</v>
      </c>
      <c r="Z50" s="162">
        <v>137.31989999999999</v>
      </c>
      <c r="AA50" s="162">
        <v>138.32429999999999</v>
      </c>
      <c r="AB50" s="162">
        <v>136.09559999999999</v>
      </c>
      <c r="AC50" s="161">
        <v>0</v>
      </c>
      <c r="AD50" s="162">
        <v>140.33150000000001</v>
      </c>
      <c r="AE50" s="162">
        <v>125.541</v>
      </c>
      <c r="AF50" s="162">
        <v>140.16589999999999</v>
      </c>
    </row>
    <row r="51" spans="1:32" ht="18" customHeight="1" x14ac:dyDescent="0.25">
      <c r="A51" s="160" t="s">
        <v>67</v>
      </c>
      <c r="B51" s="160" t="s">
        <v>803</v>
      </c>
      <c r="C51" s="165">
        <v>501.06810000000002</v>
      </c>
      <c r="D51" s="165">
        <v>507.52940000000001</v>
      </c>
      <c r="E51" s="164">
        <v>508.33179999999999</v>
      </c>
      <c r="F51" s="165">
        <v>509.13499999999999</v>
      </c>
      <c r="G51" s="165">
        <v>510.78160000000003</v>
      </c>
      <c r="H51" s="165">
        <v>506.94439999999997</v>
      </c>
      <c r="I51" s="164">
        <v>511.83629999999999</v>
      </c>
      <c r="J51" s="165">
        <v>493.61959999999999</v>
      </c>
      <c r="K51" s="165">
        <v>504.745</v>
      </c>
      <c r="L51" s="165">
        <v>488.38749999999999</v>
      </c>
      <c r="M51" s="165">
        <v>511.65949999999998</v>
      </c>
      <c r="N51" s="165">
        <v>497.9717</v>
      </c>
      <c r="O51" s="165">
        <v>224.83359999999999</v>
      </c>
      <c r="P51" s="165">
        <v>225.17910000000001</v>
      </c>
      <c r="Q51" s="165">
        <v>226.86760000000001</v>
      </c>
      <c r="R51" s="165">
        <v>224.49600000000001</v>
      </c>
      <c r="S51" s="165">
        <v>220.4282</v>
      </c>
      <c r="T51" s="165">
        <v>221.7227</v>
      </c>
      <c r="U51" s="165">
        <v>224</v>
      </c>
      <c r="V51" s="164">
        <v>0</v>
      </c>
      <c r="W51" s="165">
        <v>224.6</v>
      </c>
      <c r="X51" s="164">
        <v>140.19159999999999</v>
      </c>
      <c r="Y51" s="165">
        <v>139.03700000000001</v>
      </c>
      <c r="Z51" s="165">
        <v>137.37180000000001</v>
      </c>
      <c r="AA51" s="165">
        <v>138.346</v>
      </c>
      <c r="AB51" s="165">
        <v>135.95760000000001</v>
      </c>
      <c r="AC51" s="164">
        <v>0</v>
      </c>
      <c r="AD51" s="165">
        <v>140.05330000000001</v>
      </c>
      <c r="AE51" s="165">
        <v>125.16500000000001</v>
      </c>
      <c r="AF51" s="165">
        <v>140.1455</v>
      </c>
    </row>
    <row r="52" spans="1:32" ht="18" customHeight="1" x14ac:dyDescent="0.25">
      <c r="A52" s="160" t="s">
        <v>67</v>
      </c>
      <c r="B52" s="160" t="s">
        <v>804</v>
      </c>
      <c r="C52" s="165">
        <v>500.1764</v>
      </c>
      <c r="D52" s="165">
        <v>506.26900000000001</v>
      </c>
      <c r="E52" s="164">
        <v>504.81299999999999</v>
      </c>
      <c r="F52" s="165">
        <v>506.43770000000001</v>
      </c>
      <c r="G52" s="165">
        <v>508.24810000000002</v>
      </c>
      <c r="H52" s="165">
        <v>504.19490000000002</v>
      </c>
      <c r="I52" s="164">
        <v>511.83629999999999</v>
      </c>
      <c r="J52" s="165">
        <v>494.3433</v>
      </c>
      <c r="K52" s="165">
        <v>504.85430000000002</v>
      </c>
      <c r="L52" s="165">
        <v>488.55739999999997</v>
      </c>
      <c r="M52" s="165">
        <v>511.57409999999999</v>
      </c>
      <c r="N52" s="165">
        <v>498.67489999999998</v>
      </c>
      <c r="O52" s="165">
        <v>224.71690000000001</v>
      </c>
      <c r="P52" s="165">
        <v>224.18340000000001</v>
      </c>
      <c r="Q52" s="165">
        <v>227.06829999999999</v>
      </c>
      <c r="R52" s="165">
        <v>223.46199999999999</v>
      </c>
      <c r="S52" s="165">
        <v>218.21340000000001</v>
      </c>
      <c r="T52" s="165">
        <v>221.99080000000001</v>
      </c>
      <c r="U52" s="165">
        <v>224</v>
      </c>
      <c r="V52" s="164">
        <v>0</v>
      </c>
      <c r="W52" s="165">
        <v>225.2</v>
      </c>
      <c r="X52" s="164">
        <v>140.19159999999999</v>
      </c>
      <c r="Y52" s="165">
        <v>139.04939999999999</v>
      </c>
      <c r="Z52" s="165">
        <v>137.37180000000001</v>
      </c>
      <c r="AA52" s="165">
        <v>139.01679999999999</v>
      </c>
      <c r="AB52" s="165">
        <v>135.93</v>
      </c>
      <c r="AC52" s="164">
        <v>0</v>
      </c>
      <c r="AD52" s="165">
        <v>140.21440000000001</v>
      </c>
      <c r="AE52" s="165">
        <v>124.789</v>
      </c>
      <c r="AF52" s="165">
        <v>140.94200000000001</v>
      </c>
    </row>
    <row r="53" spans="1:32" ht="18" customHeight="1" x14ac:dyDescent="0.25">
      <c r="A53" s="160" t="s">
        <v>67</v>
      </c>
      <c r="B53" s="160" t="s">
        <v>805</v>
      </c>
      <c r="C53" s="165">
        <v>501.75009999999997</v>
      </c>
      <c r="D53" s="165">
        <v>509.57760000000002</v>
      </c>
      <c r="E53" s="164">
        <v>511.01029999999997</v>
      </c>
      <c r="F53" s="165">
        <v>507.09930000000003</v>
      </c>
      <c r="G53" s="165">
        <v>508.65019999999998</v>
      </c>
      <c r="H53" s="165">
        <v>504.07319999999999</v>
      </c>
      <c r="I53" s="164">
        <v>511.83629999999999</v>
      </c>
      <c r="J53" s="165">
        <v>493.43</v>
      </c>
      <c r="K53" s="165">
        <v>505.07839999999999</v>
      </c>
      <c r="L53" s="165">
        <v>489.06939999999997</v>
      </c>
      <c r="M53" s="165">
        <v>512.50260000000003</v>
      </c>
      <c r="N53" s="165">
        <v>498.06950000000001</v>
      </c>
      <c r="O53" s="165">
        <v>225.04320000000001</v>
      </c>
      <c r="P53" s="165">
        <v>225.52850000000001</v>
      </c>
      <c r="Q53" s="165">
        <v>227.57830000000001</v>
      </c>
      <c r="R53" s="165">
        <v>223.08920000000001</v>
      </c>
      <c r="S53" s="165">
        <v>218.11</v>
      </c>
      <c r="T53" s="165">
        <v>221.84970000000001</v>
      </c>
      <c r="U53" s="165">
        <v>224</v>
      </c>
      <c r="V53" s="164">
        <v>0</v>
      </c>
      <c r="W53" s="165">
        <v>225.5</v>
      </c>
      <c r="X53" s="164">
        <v>140.19159999999999</v>
      </c>
      <c r="Y53" s="165">
        <v>139.33959999999999</v>
      </c>
      <c r="Z53" s="165">
        <v>137.6208</v>
      </c>
      <c r="AA53" s="165">
        <v>138.70079999999999</v>
      </c>
      <c r="AB53" s="165">
        <v>135.4194</v>
      </c>
      <c r="AC53" s="164">
        <v>0</v>
      </c>
      <c r="AD53" s="165">
        <v>140.40459999999999</v>
      </c>
      <c r="AE53" s="165">
        <v>124.27630000000001</v>
      </c>
      <c r="AF53" s="165">
        <v>141.35040000000001</v>
      </c>
    </row>
    <row r="54" spans="1:32" ht="18" customHeight="1" x14ac:dyDescent="0.25">
      <c r="A54" s="160" t="s">
        <v>67</v>
      </c>
      <c r="B54" s="160" t="s">
        <v>806</v>
      </c>
      <c r="C54" s="165">
        <v>502.37959999999998</v>
      </c>
      <c r="D54" s="165">
        <v>510.94310000000002</v>
      </c>
      <c r="E54" s="164">
        <v>510.17</v>
      </c>
      <c r="F54" s="165">
        <v>505.62439999999998</v>
      </c>
      <c r="G54" s="165">
        <v>506.78190000000001</v>
      </c>
      <c r="H54" s="165">
        <v>502.75380000000001</v>
      </c>
      <c r="I54" s="164">
        <v>511.83629999999999</v>
      </c>
      <c r="J54" s="165">
        <v>491.60449999999997</v>
      </c>
      <c r="K54" s="165">
        <v>501.36520000000002</v>
      </c>
      <c r="L54" s="165">
        <v>486.55349999999999</v>
      </c>
      <c r="M54" s="165">
        <v>508.30770000000001</v>
      </c>
      <c r="N54" s="165">
        <v>494.93680000000001</v>
      </c>
      <c r="O54" s="165">
        <v>225.4546</v>
      </c>
      <c r="P54" s="165">
        <v>226.2482</v>
      </c>
      <c r="Q54" s="165">
        <v>228.19049999999999</v>
      </c>
      <c r="R54" s="165">
        <v>220.95079999999999</v>
      </c>
      <c r="S54" s="165">
        <v>217.1798</v>
      </c>
      <c r="T54" s="165">
        <v>221.5872</v>
      </c>
      <c r="U54" s="165">
        <v>223.3</v>
      </c>
      <c r="V54" s="164">
        <v>0</v>
      </c>
      <c r="W54" s="165">
        <v>224.4</v>
      </c>
      <c r="X54" s="164">
        <v>140.19159999999999</v>
      </c>
      <c r="Y54" s="165">
        <v>140.11490000000001</v>
      </c>
      <c r="Z54" s="165">
        <v>137.47030000000001</v>
      </c>
      <c r="AA54" s="165">
        <v>137.90600000000001</v>
      </c>
      <c r="AB54" s="165">
        <v>135.0744</v>
      </c>
      <c r="AC54" s="164">
        <v>0</v>
      </c>
      <c r="AD54" s="165">
        <v>141.4</v>
      </c>
      <c r="AE54" s="165">
        <v>123.9931</v>
      </c>
      <c r="AF54" s="165">
        <v>141.33000000000001</v>
      </c>
    </row>
    <row r="55" spans="1:32" ht="18" customHeight="1" x14ac:dyDescent="0.25">
      <c r="A55" s="160" t="s">
        <v>67</v>
      </c>
      <c r="B55" s="160" t="s">
        <v>807</v>
      </c>
      <c r="C55" s="165">
        <v>501.9599</v>
      </c>
      <c r="D55" s="165">
        <v>511.25810000000001</v>
      </c>
      <c r="E55" s="164">
        <v>510.17</v>
      </c>
      <c r="F55" s="165">
        <v>506.17720000000003</v>
      </c>
      <c r="G55" s="165">
        <v>508.30759999999998</v>
      </c>
      <c r="H55" s="165">
        <v>502.72179999999997</v>
      </c>
      <c r="I55" s="164">
        <v>511.83629999999999</v>
      </c>
      <c r="J55" s="165">
        <v>492.06880000000001</v>
      </c>
      <c r="K55" s="165">
        <v>501.60919999999999</v>
      </c>
      <c r="L55" s="165">
        <v>486.49610000000001</v>
      </c>
      <c r="M55" s="165">
        <v>509.30540000000002</v>
      </c>
      <c r="N55" s="165">
        <v>495.60390000000001</v>
      </c>
      <c r="O55" s="165">
        <v>225.6036</v>
      </c>
      <c r="P55" s="165">
        <v>226.39259999999999</v>
      </c>
      <c r="Q55" s="165">
        <v>228.28899999999999</v>
      </c>
      <c r="R55" s="165">
        <v>220.84729999999999</v>
      </c>
      <c r="S55" s="165">
        <v>217.44560000000001</v>
      </c>
      <c r="T55" s="165">
        <v>221.4288</v>
      </c>
      <c r="U55" s="165">
        <v>223.3</v>
      </c>
      <c r="V55" s="164">
        <v>0</v>
      </c>
      <c r="W55" s="165">
        <v>224.4</v>
      </c>
      <c r="X55" s="165">
        <v>141.83449999999999</v>
      </c>
      <c r="Y55" s="165">
        <v>140.2946</v>
      </c>
      <c r="Z55" s="165">
        <v>137.81790000000001</v>
      </c>
      <c r="AA55" s="165">
        <v>138.58500000000001</v>
      </c>
      <c r="AB55" s="165">
        <v>134.93639999999999</v>
      </c>
      <c r="AC55" s="164">
        <v>0</v>
      </c>
      <c r="AD55" s="165">
        <v>141.45859999999999</v>
      </c>
      <c r="AE55" s="165">
        <v>124.27630000000001</v>
      </c>
      <c r="AF55" s="165">
        <v>142.12649999999999</v>
      </c>
    </row>
    <row r="56" spans="1:32" ht="18" customHeight="1" x14ac:dyDescent="0.25">
      <c r="A56" s="160" t="s">
        <v>67</v>
      </c>
      <c r="B56" s="160" t="s">
        <v>808</v>
      </c>
      <c r="C56" s="165">
        <v>498.8125</v>
      </c>
      <c r="D56" s="165">
        <v>500.96469999999999</v>
      </c>
      <c r="E56" s="164">
        <v>499.5086</v>
      </c>
      <c r="F56" s="165">
        <v>503.48970000000003</v>
      </c>
      <c r="G56" s="165">
        <v>505.75400000000002</v>
      </c>
      <c r="H56" s="165">
        <v>502.52710000000002</v>
      </c>
      <c r="I56" s="164">
        <v>511.83629999999999</v>
      </c>
      <c r="J56" s="165">
        <v>492.34429999999998</v>
      </c>
      <c r="K56" s="165">
        <v>501.32920000000001</v>
      </c>
      <c r="L56" s="165">
        <v>487.61869999999999</v>
      </c>
      <c r="M56" s="165">
        <v>509.76049999999998</v>
      </c>
      <c r="N56" s="165">
        <v>495.50240000000002</v>
      </c>
      <c r="O56" s="165">
        <v>225.28659999999999</v>
      </c>
      <c r="P56" s="165">
        <v>224.4083</v>
      </c>
      <c r="Q56" s="165">
        <v>228.07570000000001</v>
      </c>
      <c r="R56" s="165">
        <v>220.6429</v>
      </c>
      <c r="S56" s="165">
        <v>217.46029999999999</v>
      </c>
      <c r="T56" s="165">
        <v>221.8048</v>
      </c>
      <c r="U56" s="165">
        <v>223.3</v>
      </c>
      <c r="V56" s="164">
        <v>0</v>
      </c>
      <c r="W56" s="165">
        <v>224.8</v>
      </c>
      <c r="X56" s="165">
        <v>141.8288</v>
      </c>
      <c r="Y56" s="165">
        <v>140.5806</v>
      </c>
      <c r="Z56" s="165">
        <v>137.81790000000001</v>
      </c>
      <c r="AA56" s="165">
        <v>138.89869999999999</v>
      </c>
      <c r="AB56" s="165">
        <v>135.24</v>
      </c>
      <c r="AC56" s="164">
        <v>0</v>
      </c>
      <c r="AD56" s="165">
        <v>141.54640000000001</v>
      </c>
      <c r="AE56" s="165">
        <v>124.3202</v>
      </c>
      <c r="AF56" s="165">
        <v>142.12649999999999</v>
      </c>
    </row>
    <row r="57" spans="1:32" ht="18" customHeight="1" x14ac:dyDescent="0.25">
      <c r="A57" s="160" t="s">
        <v>809</v>
      </c>
      <c r="B57" s="160" t="s">
        <v>68</v>
      </c>
      <c r="C57" s="168">
        <v>500.49110000000002</v>
      </c>
      <c r="D57" s="168">
        <v>504.2208</v>
      </c>
      <c r="E57" s="167">
        <v>499.5086</v>
      </c>
      <c r="F57" s="168">
        <v>507.75450000000001</v>
      </c>
      <c r="G57" s="168">
        <v>507.60160000000002</v>
      </c>
      <c r="H57" s="168">
        <v>504.95609999999999</v>
      </c>
      <c r="I57" s="167">
        <v>511.83629999999999</v>
      </c>
      <c r="J57" s="168">
        <v>494.7441</v>
      </c>
      <c r="K57" s="168">
        <v>501.57760000000002</v>
      </c>
      <c r="L57" s="168">
        <v>487.6782</v>
      </c>
      <c r="M57" s="168">
        <v>510.62560000000002</v>
      </c>
      <c r="N57" s="168">
        <v>496.52629999999999</v>
      </c>
      <c r="O57" s="168">
        <v>225.3398</v>
      </c>
      <c r="P57" s="168">
        <v>225.12</v>
      </c>
      <c r="Q57" s="168">
        <v>228.85599999999999</v>
      </c>
      <c r="R57" s="168">
        <v>221.46719999999999</v>
      </c>
      <c r="S57" s="168">
        <v>218.6268</v>
      </c>
      <c r="T57" s="168">
        <v>221.7861</v>
      </c>
      <c r="U57" s="168">
        <v>224</v>
      </c>
      <c r="V57" s="167">
        <v>0</v>
      </c>
      <c r="W57" s="168">
        <v>225.5</v>
      </c>
      <c r="X57" s="168">
        <v>142.31620000000001</v>
      </c>
      <c r="Y57" s="168">
        <v>140.887</v>
      </c>
      <c r="Z57" s="168">
        <v>138.1189</v>
      </c>
      <c r="AA57" s="168">
        <v>139.14429999999999</v>
      </c>
      <c r="AB57" s="168">
        <v>135.7782</v>
      </c>
      <c r="AC57" s="167">
        <v>0</v>
      </c>
      <c r="AD57" s="168">
        <v>141.8391</v>
      </c>
      <c r="AE57" s="168">
        <v>125.0234</v>
      </c>
      <c r="AF57" s="168">
        <v>142.5145</v>
      </c>
    </row>
    <row r="58" spans="1:32" x14ac:dyDescent="0.25">
      <c r="A58" s="228" t="s">
        <v>821</v>
      </c>
      <c r="B58" s="228"/>
      <c r="C58" s="170">
        <v>502.37959999999998</v>
      </c>
      <c r="D58" s="170">
        <v>511.25810000000001</v>
      </c>
      <c r="E58" s="170">
        <v>511.58800000000002</v>
      </c>
      <c r="F58" s="170">
        <v>511.33710000000002</v>
      </c>
      <c r="G58" s="170">
        <v>512.00919999999996</v>
      </c>
      <c r="H58" s="170">
        <v>507.34589999999997</v>
      </c>
      <c r="I58" s="170">
        <v>511.83629999999999</v>
      </c>
      <c r="J58" s="170">
        <v>499.66809999999998</v>
      </c>
      <c r="K58" s="170">
        <v>511.51639999999998</v>
      </c>
      <c r="L58" s="170">
        <v>495.37830000000002</v>
      </c>
      <c r="M58" s="170">
        <v>518.54349999999999</v>
      </c>
      <c r="N58" s="170">
        <v>504.53440000000001</v>
      </c>
      <c r="O58" s="170">
        <v>225.83179999999999</v>
      </c>
      <c r="P58" s="170">
        <v>226.761</v>
      </c>
      <c r="Q58" s="170">
        <v>230.22130000000001</v>
      </c>
      <c r="R58" s="170">
        <v>224.49600000000001</v>
      </c>
      <c r="S58" s="170">
        <v>220.79730000000001</v>
      </c>
      <c r="T58" s="170">
        <v>223.2628</v>
      </c>
      <c r="U58" s="170">
        <v>225.9</v>
      </c>
      <c r="V58" s="170">
        <v>0</v>
      </c>
      <c r="W58" s="170">
        <v>226.7</v>
      </c>
      <c r="X58" s="170">
        <v>143.827</v>
      </c>
      <c r="Y58" s="170">
        <v>141.756</v>
      </c>
      <c r="Z58" s="170">
        <v>139.8621</v>
      </c>
      <c r="AA58" s="170">
        <v>140.30099999999999</v>
      </c>
      <c r="AB58" s="170">
        <v>136.137</v>
      </c>
      <c r="AC58" s="170">
        <v>0</v>
      </c>
      <c r="AD58" s="170">
        <v>142.7028</v>
      </c>
      <c r="AE58" s="170">
        <v>129.19829999999999</v>
      </c>
      <c r="AF58" s="170">
        <v>144.10749999999999</v>
      </c>
    </row>
    <row r="59" spans="1:32" x14ac:dyDescent="0.25">
      <c r="A59" s="228" t="s">
        <v>822</v>
      </c>
      <c r="B59" s="228"/>
      <c r="C59" s="170">
        <v>497.92070000000001</v>
      </c>
      <c r="D59" s="170">
        <v>495.18779999999998</v>
      </c>
      <c r="E59" s="170">
        <v>489.89760000000001</v>
      </c>
      <c r="F59" s="170">
        <v>496.9239</v>
      </c>
      <c r="G59" s="170">
        <v>499.3929</v>
      </c>
      <c r="H59" s="170">
        <v>499.57190000000003</v>
      </c>
      <c r="I59" s="170">
        <v>511.83629999999999</v>
      </c>
      <c r="J59" s="170">
        <v>490.92160000000001</v>
      </c>
      <c r="K59" s="170">
        <v>501.32920000000001</v>
      </c>
      <c r="L59" s="170">
        <v>486.37299999999999</v>
      </c>
      <c r="M59" s="170">
        <v>508.30770000000001</v>
      </c>
      <c r="N59" s="170">
        <v>494.93680000000001</v>
      </c>
      <c r="O59" s="170">
        <v>222.65549999999999</v>
      </c>
      <c r="P59" s="170">
        <v>221.3647</v>
      </c>
      <c r="Q59" s="170">
        <v>224.4616</v>
      </c>
      <c r="R59" s="170">
        <v>219.4195</v>
      </c>
      <c r="S59" s="170">
        <v>215.8066</v>
      </c>
      <c r="T59" s="170">
        <v>221.06039999999999</v>
      </c>
      <c r="U59" s="170">
        <v>222.7</v>
      </c>
      <c r="V59" s="170">
        <v>0</v>
      </c>
      <c r="W59" s="170">
        <v>223.7</v>
      </c>
      <c r="X59" s="170">
        <v>139.35210000000001</v>
      </c>
      <c r="Y59" s="170">
        <v>139.03700000000001</v>
      </c>
      <c r="Z59" s="170">
        <v>136.8218</v>
      </c>
      <c r="AA59" s="170">
        <v>137.5016</v>
      </c>
      <c r="AB59" s="170">
        <v>133.9152</v>
      </c>
      <c r="AC59" s="170">
        <v>0</v>
      </c>
      <c r="AD59" s="170">
        <v>0</v>
      </c>
      <c r="AE59" s="170">
        <v>122.16679999999999</v>
      </c>
      <c r="AF59" s="170">
        <v>139.75749999999999</v>
      </c>
    </row>
    <row r="60" spans="1:32" x14ac:dyDescent="0.25">
      <c r="A60" s="228" t="s">
        <v>823</v>
      </c>
      <c r="B60" s="228"/>
      <c r="C60" s="170">
        <v>500.04305833333325</v>
      </c>
      <c r="D60" s="170">
        <v>503.80067291666666</v>
      </c>
      <c r="E60" s="170">
        <v>501.90260416666666</v>
      </c>
      <c r="F60" s="170">
        <v>504.57912083333326</v>
      </c>
      <c r="G60" s="170">
        <v>506.38193958333329</v>
      </c>
      <c r="H60" s="170">
        <v>503.31943749999999</v>
      </c>
      <c r="I60" s="170">
        <v>511.83629999999999</v>
      </c>
      <c r="J60" s="170">
        <v>494.82968125000002</v>
      </c>
      <c r="K60" s="170">
        <v>506.57973125000001</v>
      </c>
      <c r="L60" s="170">
        <v>490.4457104166666</v>
      </c>
      <c r="M60" s="170">
        <v>514.09171875000004</v>
      </c>
      <c r="N60" s="170">
        <v>499.8422854166667</v>
      </c>
      <c r="O60" s="170">
        <v>224.16616041666666</v>
      </c>
      <c r="P60" s="170">
        <v>224.27848541666665</v>
      </c>
      <c r="Q60" s="170">
        <v>226.91462291666664</v>
      </c>
      <c r="R60" s="170">
        <v>222.28033958333333</v>
      </c>
      <c r="S60" s="170">
        <v>218.26197291666665</v>
      </c>
      <c r="T60" s="170">
        <v>221.96736458333334</v>
      </c>
      <c r="U60" s="170">
        <v>224.46250000000001</v>
      </c>
      <c r="V60" s="170">
        <v>0</v>
      </c>
      <c r="W60" s="170">
        <v>225.10624999999999</v>
      </c>
      <c r="X60" s="170">
        <v>141.54707708333333</v>
      </c>
      <c r="Y60" s="170">
        <v>140.25263125000001</v>
      </c>
      <c r="Z60" s="170">
        <v>138.36615416666666</v>
      </c>
      <c r="AA60" s="170">
        <v>138.92427916666665</v>
      </c>
      <c r="AB60" s="170">
        <v>134.97895</v>
      </c>
      <c r="AC60" s="170">
        <v>0</v>
      </c>
      <c r="AD60" s="170">
        <v>132.38868333333332</v>
      </c>
      <c r="AE60" s="170">
        <v>125.5706625</v>
      </c>
      <c r="AF60" s="170">
        <v>141.96397083333332</v>
      </c>
    </row>
    <row r="61" spans="1:32" x14ac:dyDescent="0.25">
      <c r="A61" s="228" t="s">
        <v>2295</v>
      </c>
      <c r="B61" s="228"/>
      <c r="C61" s="158" t="s">
        <v>168</v>
      </c>
      <c r="D61" s="158" t="s">
        <v>168</v>
      </c>
      <c r="E61" s="158" t="s">
        <v>168</v>
      </c>
      <c r="F61" s="158" t="s">
        <v>2296</v>
      </c>
      <c r="G61" s="158" t="s">
        <v>2296</v>
      </c>
      <c r="H61" s="158" t="s">
        <v>2296</v>
      </c>
      <c r="I61" s="158" t="s">
        <v>2297</v>
      </c>
      <c r="J61" s="158" t="s">
        <v>2297</v>
      </c>
      <c r="K61" s="158" t="s">
        <v>2297</v>
      </c>
      <c r="L61" s="158" t="s">
        <v>2297</v>
      </c>
      <c r="M61" s="158" t="s">
        <v>2297</v>
      </c>
      <c r="N61" s="158" t="s">
        <v>2297</v>
      </c>
      <c r="O61" s="158" t="s">
        <v>168</v>
      </c>
      <c r="P61" s="158" t="s">
        <v>168</v>
      </c>
      <c r="Q61" s="158" t="s">
        <v>168</v>
      </c>
      <c r="R61" s="158" t="s">
        <v>2296</v>
      </c>
      <c r="S61" s="158" t="s">
        <v>2296</v>
      </c>
      <c r="T61" s="158" t="s">
        <v>2297</v>
      </c>
      <c r="U61" s="158" t="s">
        <v>2297</v>
      </c>
      <c r="V61" s="158" t="s">
        <v>2297</v>
      </c>
      <c r="W61" s="158" t="s">
        <v>2297</v>
      </c>
      <c r="X61" s="158" t="s">
        <v>2297</v>
      </c>
      <c r="Y61" s="158" t="s">
        <v>2297</v>
      </c>
      <c r="Z61" s="158" t="s">
        <v>2297</v>
      </c>
      <c r="AA61" s="158" t="s">
        <v>2297</v>
      </c>
      <c r="AB61" s="158" t="s">
        <v>2297</v>
      </c>
      <c r="AC61" s="158" t="s">
        <v>2297</v>
      </c>
      <c r="AD61" s="158" t="s">
        <v>2297</v>
      </c>
      <c r="AE61" s="158" t="s">
        <v>2297</v>
      </c>
      <c r="AF61" s="158" t="s">
        <v>2297</v>
      </c>
    </row>
    <row r="62" spans="1:32" ht="27" customHeight="1" x14ac:dyDescent="0.25">
      <c r="A62" s="228" t="s">
        <v>3</v>
      </c>
      <c r="B62" s="228"/>
      <c r="C62" s="229" t="s">
        <v>492</v>
      </c>
      <c r="D62" s="229"/>
      <c r="E62" s="229"/>
      <c r="F62" s="229"/>
      <c r="G62" s="229"/>
      <c r="H62" s="229"/>
      <c r="I62" s="229" t="s">
        <v>171</v>
      </c>
      <c r="J62" s="229" t="s">
        <v>492</v>
      </c>
      <c r="K62" s="229" t="s">
        <v>171</v>
      </c>
      <c r="L62" s="229" t="s">
        <v>492</v>
      </c>
      <c r="M62" s="229" t="s">
        <v>355</v>
      </c>
      <c r="N62" s="229" t="s">
        <v>171</v>
      </c>
      <c r="O62" s="229" t="s">
        <v>397</v>
      </c>
      <c r="P62" s="229"/>
      <c r="Q62" s="229"/>
      <c r="R62" s="229"/>
      <c r="S62" s="229"/>
      <c r="T62" s="229" t="s">
        <v>492</v>
      </c>
      <c r="U62" s="229" t="s">
        <v>2307</v>
      </c>
      <c r="V62" s="229"/>
      <c r="W62" s="229"/>
      <c r="X62" s="229" t="s">
        <v>397</v>
      </c>
      <c r="Y62" s="229" t="s">
        <v>465</v>
      </c>
      <c r="Z62" s="229" t="s">
        <v>397</v>
      </c>
      <c r="AA62" s="229" t="s">
        <v>2308</v>
      </c>
      <c r="AB62" s="229" t="s">
        <v>554</v>
      </c>
      <c r="AC62" s="229" t="s">
        <v>397</v>
      </c>
      <c r="AD62" s="229" t="s">
        <v>82</v>
      </c>
      <c r="AE62" s="229" t="s">
        <v>397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3" t="s">
        <v>2668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2311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2312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0"/>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30" customHeight="1" x14ac:dyDescent="0.35">
      <c r="A5" s="1"/>
      <c r="B5" s="22" t="s">
        <v>2669</v>
      </c>
      <c r="C5" s="1"/>
      <c r="D5" s="1"/>
      <c r="E5" s="1"/>
      <c r="F5" s="1"/>
      <c r="G5" s="1"/>
    </row>
    <row r="6" spans="1:7" ht="35.1" customHeight="1" x14ac:dyDescent="0.25">
      <c r="A6" s="1"/>
      <c r="B6" s="3" t="s">
        <v>3</v>
      </c>
      <c r="C6" s="3" t="s">
        <v>4</v>
      </c>
      <c r="D6" s="3" t="s">
        <v>6</v>
      </c>
      <c r="E6" s="3" t="s">
        <v>7</v>
      </c>
      <c r="F6" s="3" t="s">
        <v>8</v>
      </c>
      <c r="G6" s="3" t="s">
        <v>2670</v>
      </c>
    </row>
    <row r="7" spans="1:7" x14ac:dyDescent="0.25">
      <c r="A7" s="1"/>
      <c r="B7" s="6" t="s">
        <v>244</v>
      </c>
      <c r="C7" s="6" t="s">
        <v>2671</v>
      </c>
      <c r="D7" s="86" t="s">
        <v>253</v>
      </c>
      <c r="E7" s="86" t="s">
        <v>18</v>
      </c>
      <c r="F7" s="86" t="s">
        <v>2672</v>
      </c>
      <c r="G7" s="6" t="s">
        <v>2673</v>
      </c>
    </row>
    <row r="8" spans="1:7" x14ac:dyDescent="0.25">
      <c r="A8" s="1"/>
      <c r="B8" s="6" t="s">
        <v>244</v>
      </c>
      <c r="C8" s="6" t="s">
        <v>2671</v>
      </c>
      <c r="D8" s="86" t="s">
        <v>257</v>
      </c>
      <c r="E8" s="86" t="s">
        <v>18</v>
      </c>
      <c r="F8" s="86" t="s">
        <v>2674</v>
      </c>
      <c r="G8" s="6" t="s">
        <v>2673</v>
      </c>
    </row>
    <row r="9" spans="1:7" x14ac:dyDescent="0.25">
      <c r="A9" s="1"/>
      <c r="B9" s="6" t="s">
        <v>2675</v>
      </c>
      <c r="C9" s="6" t="s">
        <v>2676</v>
      </c>
      <c r="D9" s="86" t="s">
        <v>2677</v>
      </c>
      <c r="E9" s="86" t="s">
        <v>18</v>
      </c>
      <c r="F9" s="86" t="s">
        <v>19</v>
      </c>
      <c r="G9" s="6" t="s">
        <v>2678</v>
      </c>
    </row>
    <row r="10" spans="1:7" x14ac:dyDescent="0.25">
      <c r="A10" s="1"/>
      <c r="B10" s="6" t="s">
        <v>244</v>
      </c>
      <c r="C10" s="6" t="s">
        <v>2671</v>
      </c>
      <c r="D10" s="86" t="s">
        <v>253</v>
      </c>
      <c r="E10" s="86" t="s">
        <v>2679</v>
      </c>
      <c r="F10" s="86" t="s">
        <v>19</v>
      </c>
      <c r="G10" s="6" t="s">
        <v>2673</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30" customHeight="1" x14ac:dyDescent="0.35">
      <c r="A5" s="1"/>
      <c r="B5" s="22" t="s">
        <v>2680</v>
      </c>
      <c r="C5" s="1"/>
      <c r="D5" s="1"/>
      <c r="E5" s="1"/>
      <c r="F5" s="1"/>
      <c r="G5" s="1"/>
      <c r="H5" s="1"/>
      <c r="I5" s="1"/>
    </row>
    <row r="6" spans="1:9" ht="35.1" customHeight="1" x14ac:dyDescent="0.25">
      <c r="A6" s="1"/>
      <c r="B6" s="3" t="s">
        <v>4</v>
      </c>
      <c r="C6" s="3" t="s">
        <v>2681</v>
      </c>
      <c r="D6" s="3" t="s">
        <v>2682</v>
      </c>
      <c r="E6" s="3" t="s">
        <v>7</v>
      </c>
      <c r="F6" s="3" t="s">
        <v>8</v>
      </c>
      <c r="G6" s="3" t="s">
        <v>2683</v>
      </c>
      <c r="H6" s="3" t="s">
        <v>2670</v>
      </c>
      <c r="I6" s="3" t="s">
        <v>2684</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3" t="s">
        <v>0</v>
      </c>
      <c r="C3" s="194"/>
      <c r="D3" s="194"/>
      <c r="E3" s="194"/>
      <c r="F3" s="194"/>
      <c r="G3" s="194"/>
      <c r="H3" s="1"/>
      <c r="I3" s="1"/>
    </row>
    <row r="4" spans="1:9" ht="0" hidden="1" customHeight="1" x14ac:dyDescent="0.25">
      <c r="A4" s="1"/>
      <c r="B4" s="1"/>
      <c r="C4" s="1"/>
      <c r="D4" s="1"/>
      <c r="E4" s="1"/>
      <c r="F4" s="1"/>
      <c r="G4" s="1"/>
      <c r="H4" s="1"/>
      <c r="I4" s="1"/>
    </row>
    <row r="5" spans="1:9" ht="18" x14ac:dyDescent="0.25">
      <c r="A5" s="1"/>
      <c r="B5" s="2" t="s">
        <v>2685</v>
      </c>
      <c r="C5" s="1"/>
      <c r="D5" s="1"/>
      <c r="E5" s="1"/>
      <c r="F5" s="1"/>
      <c r="G5" s="1"/>
      <c r="H5" s="1"/>
      <c r="I5" s="1"/>
    </row>
    <row r="6" spans="1:9" ht="30" customHeight="1" x14ac:dyDescent="0.25">
      <c r="A6" s="1"/>
      <c r="B6" s="197" t="s">
        <v>2686</v>
      </c>
      <c r="C6" s="197"/>
      <c r="D6" s="197"/>
      <c r="E6" s="197"/>
      <c r="F6" s="197"/>
      <c r="G6" s="197"/>
      <c r="H6" s="197"/>
      <c r="I6" s="197"/>
    </row>
    <row r="7" spans="1:9" ht="20.100000000000001" customHeight="1" x14ac:dyDescent="0.25">
      <c r="A7" s="1"/>
      <c r="B7" s="197" t="s">
        <v>2687</v>
      </c>
      <c r="C7" s="197" t="s">
        <v>2688</v>
      </c>
      <c r="D7" s="197"/>
      <c r="E7" s="197" t="s">
        <v>2689</v>
      </c>
      <c r="F7" s="197"/>
      <c r="G7" s="197" t="s">
        <v>2690</v>
      </c>
      <c r="H7" s="197"/>
      <c r="I7" s="197"/>
    </row>
    <row r="8" spans="1:9" ht="20.100000000000001" customHeight="1" x14ac:dyDescent="0.25">
      <c r="A8" s="1"/>
      <c r="B8" s="197"/>
      <c r="C8" s="3" t="s">
        <v>2691</v>
      </c>
      <c r="D8" s="3" t="s">
        <v>2692</v>
      </c>
      <c r="E8" s="3" t="s">
        <v>2691</v>
      </c>
      <c r="F8" s="3" t="s">
        <v>2692</v>
      </c>
      <c r="G8" s="3" t="s">
        <v>2691</v>
      </c>
      <c r="H8" s="3" t="s">
        <v>2692</v>
      </c>
      <c r="I8" s="3" t="s">
        <v>2693</v>
      </c>
    </row>
    <row r="9" spans="1:9" ht="25.5" x14ac:dyDescent="0.25">
      <c r="A9" s="1"/>
      <c r="B9" s="86" t="s">
        <v>2694</v>
      </c>
      <c r="C9" s="86" t="s">
        <v>2695</v>
      </c>
      <c r="D9" s="86" t="s">
        <v>2695</v>
      </c>
      <c r="E9" s="86" t="s">
        <v>2695</v>
      </c>
      <c r="F9" s="86" t="s">
        <v>2695</v>
      </c>
      <c r="G9" s="86" t="s">
        <v>2695</v>
      </c>
      <c r="H9" s="86" t="s">
        <v>2695</v>
      </c>
      <c r="I9" s="86" t="s">
        <v>2696</v>
      </c>
    </row>
    <row r="10" spans="1:9" ht="25.5" x14ac:dyDescent="0.25">
      <c r="A10" s="1"/>
      <c r="B10" s="86" t="s">
        <v>2697</v>
      </c>
      <c r="C10" s="86" t="s">
        <v>2695</v>
      </c>
      <c r="D10" s="86" t="s">
        <v>2695</v>
      </c>
      <c r="E10" s="86" t="s">
        <v>2695</v>
      </c>
      <c r="F10" s="86" t="s">
        <v>2695</v>
      </c>
      <c r="G10" s="86" t="s">
        <v>2695</v>
      </c>
      <c r="H10" s="86" t="s">
        <v>2695</v>
      </c>
      <c r="I10" s="86" t="s">
        <v>2696</v>
      </c>
    </row>
    <row r="11" spans="1:9" ht="38.25" x14ac:dyDescent="0.25">
      <c r="A11" s="1"/>
      <c r="B11" s="86" t="s">
        <v>2698</v>
      </c>
      <c r="C11" s="86" t="s">
        <v>2699</v>
      </c>
      <c r="D11" s="86" t="s">
        <v>2700</v>
      </c>
      <c r="E11" s="86" t="s">
        <v>2701</v>
      </c>
      <c r="F11" s="86" t="s">
        <v>2702</v>
      </c>
      <c r="G11" s="86" t="s">
        <v>546</v>
      </c>
      <c r="H11" s="86" t="s">
        <v>546</v>
      </c>
      <c r="I11" s="86" t="s">
        <v>546</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197" t="s">
        <v>749</v>
      </c>
      <c r="C14" s="197"/>
      <c r="D14" s="197"/>
      <c r="E14" s="197"/>
      <c r="F14" s="197"/>
      <c r="G14" s="197"/>
      <c r="H14" s="197"/>
      <c r="I14" s="197"/>
    </row>
    <row r="15" spans="1:9" ht="20.100000000000001" customHeight="1" x14ac:dyDescent="0.25">
      <c r="A15" s="1"/>
      <c r="B15" s="197" t="s">
        <v>2687</v>
      </c>
      <c r="C15" s="197" t="s">
        <v>2688</v>
      </c>
      <c r="D15" s="197"/>
      <c r="E15" s="197" t="s">
        <v>2689</v>
      </c>
      <c r="F15" s="197"/>
      <c r="G15" s="197" t="s">
        <v>2690</v>
      </c>
      <c r="H15" s="197"/>
      <c r="I15" s="197"/>
    </row>
    <row r="16" spans="1:9" ht="20.100000000000001" customHeight="1" x14ac:dyDescent="0.25">
      <c r="A16" s="1"/>
      <c r="B16" s="197"/>
      <c r="C16" s="3" t="s">
        <v>2691</v>
      </c>
      <c r="D16" s="3" t="s">
        <v>2692</v>
      </c>
      <c r="E16" s="3" t="s">
        <v>2691</v>
      </c>
      <c r="F16" s="3" t="s">
        <v>2692</v>
      </c>
      <c r="G16" s="3" t="s">
        <v>2691</v>
      </c>
      <c r="H16" s="3" t="s">
        <v>2692</v>
      </c>
      <c r="I16" s="3" t="s">
        <v>2693</v>
      </c>
    </row>
    <row r="17" spans="1:9" ht="25.5" x14ac:dyDescent="0.25">
      <c r="A17" s="1"/>
      <c r="B17" s="86" t="s">
        <v>2694</v>
      </c>
      <c r="C17" s="86" t="s">
        <v>2695</v>
      </c>
      <c r="D17" s="86" t="s">
        <v>2695</v>
      </c>
      <c r="E17" s="86" t="s">
        <v>2695</v>
      </c>
      <c r="F17" s="86" t="s">
        <v>2695</v>
      </c>
      <c r="G17" s="86" t="s">
        <v>2695</v>
      </c>
      <c r="H17" s="86" t="s">
        <v>2695</v>
      </c>
      <c r="I17" s="86" t="s">
        <v>2696</v>
      </c>
    </row>
    <row r="18" spans="1:9" ht="25.5" x14ac:dyDescent="0.25">
      <c r="A18" s="1"/>
      <c r="B18" s="86" t="s">
        <v>2697</v>
      </c>
      <c r="C18" s="86" t="s">
        <v>2695</v>
      </c>
      <c r="D18" s="86" t="s">
        <v>2695</v>
      </c>
      <c r="E18" s="86" t="s">
        <v>2695</v>
      </c>
      <c r="F18" s="86" t="s">
        <v>2695</v>
      </c>
      <c r="G18" s="86" t="s">
        <v>2695</v>
      </c>
      <c r="H18" s="86" t="s">
        <v>2695</v>
      </c>
      <c r="I18" s="86" t="s">
        <v>2696</v>
      </c>
    </row>
    <row r="19" spans="1:9" x14ac:dyDescent="0.25">
      <c r="A19" s="1"/>
      <c r="B19" s="86" t="s">
        <v>2698</v>
      </c>
      <c r="C19" s="86" t="s">
        <v>2695</v>
      </c>
      <c r="D19" s="86" t="s">
        <v>2695</v>
      </c>
      <c r="E19" s="86" t="s">
        <v>2695</v>
      </c>
      <c r="F19" s="86" t="s">
        <v>2695</v>
      </c>
      <c r="G19" s="86" t="s">
        <v>546</v>
      </c>
      <c r="H19" s="86" t="s">
        <v>546</v>
      </c>
      <c r="I19" s="86" t="s">
        <v>546</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197" t="s">
        <v>2703</v>
      </c>
      <c r="C22" s="197"/>
      <c r="D22" s="197"/>
      <c r="E22" s="197"/>
      <c r="F22" s="197"/>
      <c r="G22" s="197"/>
      <c r="H22" s="197"/>
      <c r="I22" s="197"/>
    </row>
    <row r="23" spans="1:9" ht="20.100000000000001" customHeight="1" x14ac:dyDescent="0.25">
      <c r="A23" s="1"/>
      <c r="B23" s="197" t="s">
        <v>2687</v>
      </c>
      <c r="C23" s="197" t="s">
        <v>2688</v>
      </c>
      <c r="D23" s="197"/>
      <c r="E23" s="197" t="s">
        <v>2689</v>
      </c>
      <c r="F23" s="197"/>
      <c r="G23" s="197" t="s">
        <v>2690</v>
      </c>
      <c r="H23" s="197"/>
      <c r="I23" s="197"/>
    </row>
    <row r="24" spans="1:9" ht="20.100000000000001" customHeight="1" x14ac:dyDescent="0.25">
      <c r="A24" s="1"/>
      <c r="B24" s="197"/>
      <c r="C24" s="3" t="s">
        <v>2691</v>
      </c>
      <c r="D24" s="3" t="s">
        <v>2692</v>
      </c>
      <c r="E24" s="3" t="s">
        <v>2691</v>
      </c>
      <c r="F24" s="3" t="s">
        <v>2692</v>
      </c>
      <c r="G24" s="3" t="s">
        <v>2691</v>
      </c>
      <c r="H24" s="3" t="s">
        <v>2692</v>
      </c>
      <c r="I24" s="3" t="s">
        <v>2693</v>
      </c>
    </row>
    <row r="25" spans="1:9" ht="25.5" x14ac:dyDescent="0.25">
      <c r="A25" s="1"/>
      <c r="B25" s="86" t="s">
        <v>2694</v>
      </c>
      <c r="C25" s="86" t="s">
        <v>2695</v>
      </c>
      <c r="D25" s="86" t="s">
        <v>2695</v>
      </c>
      <c r="E25" s="86" t="s">
        <v>2695</v>
      </c>
      <c r="F25" s="86" t="s">
        <v>2695</v>
      </c>
      <c r="G25" s="86" t="s">
        <v>2695</v>
      </c>
      <c r="H25" s="86" t="s">
        <v>2695</v>
      </c>
      <c r="I25" s="86" t="s">
        <v>2696</v>
      </c>
    </row>
    <row r="26" spans="1:9" ht="25.5" x14ac:dyDescent="0.25">
      <c r="A26" s="1"/>
      <c r="B26" s="86" t="s">
        <v>2697</v>
      </c>
      <c r="C26" s="86" t="s">
        <v>2695</v>
      </c>
      <c r="D26" s="86" t="s">
        <v>2695</v>
      </c>
      <c r="E26" s="86" t="s">
        <v>2695</v>
      </c>
      <c r="F26" s="86" t="s">
        <v>2695</v>
      </c>
      <c r="G26" s="86" t="s">
        <v>2695</v>
      </c>
      <c r="H26" s="86" t="s">
        <v>2695</v>
      </c>
      <c r="I26" s="86" t="s">
        <v>2696</v>
      </c>
    </row>
    <row r="27" spans="1:9" ht="25.5" x14ac:dyDescent="0.25">
      <c r="A27" s="1"/>
      <c r="B27" s="86" t="s">
        <v>2698</v>
      </c>
      <c r="C27" s="86" t="s">
        <v>2704</v>
      </c>
      <c r="D27" s="86" t="s">
        <v>2705</v>
      </c>
      <c r="E27" s="86" t="s">
        <v>2701</v>
      </c>
      <c r="F27" s="86" t="s">
        <v>2702</v>
      </c>
      <c r="G27" s="86" t="s">
        <v>546</v>
      </c>
      <c r="H27" s="86" t="s">
        <v>546</v>
      </c>
      <c r="I27" s="86" t="s">
        <v>546</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197" t="s">
        <v>2654</v>
      </c>
      <c r="C30" s="197"/>
      <c r="D30" s="197"/>
      <c r="E30" s="197"/>
      <c r="F30" s="197"/>
      <c r="G30" s="197"/>
      <c r="H30" s="197"/>
      <c r="I30" s="197"/>
    </row>
    <row r="31" spans="1:9" ht="20.100000000000001" customHeight="1" x14ac:dyDescent="0.25">
      <c r="A31" s="1"/>
      <c r="B31" s="197" t="s">
        <v>2687</v>
      </c>
      <c r="C31" s="197" t="s">
        <v>2688</v>
      </c>
      <c r="D31" s="197"/>
      <c r="E31" s="197" t="s">
        <v>2689</v>
      </c>
      <c r="F31" s="197"/>
      <c r="G31" s="197" t="s">
        <v>2690</v>
      </c>
      <c r="H31" s="197"/>
      <c r="I31" s="197"/>
    </row>
    <row r="32" spans="1:9" ht="20.100000000000001" customHeight="1" x14ac:dyDescent="0.25">
      <c r="A32" s="1"/>
      <c r="B32" s="197"/>
      <c r="C32" s="3" t="s">
        <v>2691</v>
      </c>
      <c r="D32" s="3" t="s">
        <v>2692</v>
      </c>
      <c r="E32" s="3" t="s">
        <v>2691</v>
      </c>
      <c r="F32" s="3" t="s">
        <v>2692</v>
      </c>
      <c r="G32" s="3" t="s">
        <v>2691</v>
      </c>
      <c r="H32" s="3" t="s">
        <v>2692</v>
      </c>
      <c r="I32" s="3" t="s">
        <v>2693</v>
      </c>
    </row>
    <row r="33" spans="1:9" ht="25.5" x14ac:dyDescent="0.25">
      <c r="A33" s="1"/>
      <c r="B33" s="86" t="s">
        <v>2694</v>
      </c>
      <c r="C33" s="86" t="s">
        <v>2695</v>
      </c>
      <c r="D33" s="86" t="s">
        <v>2695</v>
      </c>
      <c r="E33" s="86" t="s">
        <v>2695</v>
      </c>
      <c r="F33" s="86" t="s">
        <v>2695</v>
      </c>
      <c r="G33" s="86" t="s">
        <v>2695</v>
      </c>
      <c r="H33" s="86" t="s">
        <v>2695</v>
      </c>
      <c r="I33" s="86" t="s">
        <v>2696</v>
      </c>
    </row>
    <row r="34" spans="1:9" ht="25.5" x14ac:dyDescent="0.25">
      <c r="A34" s="1"/>
      <c r="B34" s="86" t="s">
        <v>2697</v>
      </c>
      <c r="C34" s="86" t="s">
        <v>2695</v>
      </c>
      <c r="D34" s="86" t="s">
        <v>2695</v>
      </c>
      <c r="E34" s="86" t="s">
        <v>2695</v>
      </c>
      <c r="F34" s="86" t="s">
        <v>2695</v>
      </c>
      <c r="G34" s="86" t="s">
        <v>2695</v>
      </c>
      <c r="H34" s="86" t="s">
        <v>2695</v>
      </c>
      <c r="I34" s="86" t="s">
        <v>2696</v>
      </c>
    </row>
    <row r="35" spans="1:9" ht="25.5" x14ac:dyDescent="0.25">
      <c r="A35" s="1"/>
      <c r="B35" s="86" t="s">
        <v>2698</v>
      </c>
      <c r="C35" s="86" t="s">
        <v>2706</v>
      </c>
      <c r="D35" s="86" t="s">
        <v>2705</v>
      </c>
      <c r="E35" s="86" t="s">
        <v>2701</v>
      </c>
      <c r="F35" s="86" t="s">
        <v>2702</v>
      </c>
      <c r="G35" s="86" t="s">
        <v>546</v>
      </c>
      <c r="H35" s="86" t="s">
        <v>546</v>
      </c>
      <c r="I35" s="86" t="s">
        <v>546</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197" t="s">
        <v>555</v>
      </c>
      <c r="C38" s="197"/>
      <c r="D38" s="197"/>
      <c r="E38" s="197"/>
      <c r="F38" s="197"/>
      <c r="G38" s="197"/>
      <c r="H38" s="197"/>
      <c r="I38" s="197"/>
    </row>
    <row r="39" spans="1:9" ht="20.100000000000001" customHeight="1" x14ac:dyDescent="0.25">
      <c r="A39" s="1"/>
      <c r="B39" s="197" t="s">
        <v>2687</v>
      </c>
      <c r="C39" s="197" t="s">
        <v>2688</v>
      </c>
      <c r="D39" s="197"/>
      <c r="E39" s="197" t="s">
        <v>2689</v>
      </c>
      <c r="F39" s="197"/>
      <c r="G39" s="197" t="s">
        <v>2690</v>
      </c>
      <c r="H39" s="197"/>
      <c r="I39" s="197"/>
    </row>
    <row r="40" spans="1:9" ht="20.100000000000001" customHeight="1" x14ac:dyDescent="0.25">
      <c r="A40" s="1"/>
      <c r="B40" s="197"/>
      <c r="C40" s="3" t="s">
        <v>2691</v>
      </c>
      <c r="D40" s="3" t="s">
        <v>2692</v>
      </c>
      <c r="E40" s="3" t="s">
        <v>2691</v>
      </c>
      <c r="F40" s="3" t="s">
        <v>2692</v>
      </c>
      <c r="G40" s="3" t="s">
        <v>2691</v>
      </c>
      <c r="H40" s="3" t="s">
        <v>2692</v>
      </c>
      <c r="I40" s="3" t="s">
        <v>2693</v>
      </c>
    </row>
    <row r="41" spans="1:9" ht="25.5" x14ac:dyDescent="0.25">
      <c r="A41" s="1"/>
      <c r="B41" s="86" t="s">
        <v>2694</v>
      </c>
      <c r="C41" s="86" t="s">
        <v>2695</v>
      </c>
      <c r="D41" s="86" t="s">
        <v>2695</v>
      </c>
      <c r="E41" s="86" t="s">
        <v>2695</v>
      </c>
      <c r="F41" s="86" t="s">
        <v>2695</v>
      </c>
      <c r="G41" s="86" t="s">
        <v>2695</v>
      </c>
      <c r="H41" s="86" t="s">
        <v>2695</v>
      </c>
      <c r="I41" s="86" t="s">
        <v>2696</v>
      </c>
    </row>
    <row r="42" spans="1:9" ht="25.5" x14ac:dyDescent="0.25">
      <c r="A42" s="1"/>
      <c r="B42" s="86" t="s">
        <v>2697</v>
      </c>
      <c r="C42" s="86" t="s">
        <v>2695</v>
      </c>
      <c r="D42" s="86" t="s">
        <v>2695</v>
      </c>
      <c r="E42" s="86" t="s">
        <v>2695</v>
      </c>
      <c r="F42" s="86" t="s">
        <v>2695</v>
      </c>
      <c r="G42" s="86" t="s">
        <v>2695</v>
      </c>
      <c r="H42" s="86" t="s">
        <v>2695</v>
      </c>
      <c r="I42" s="86" t="s">
        <v>2696</v>
      </c>
    </row>
    <row r="43" spans="1:9" ht="25.5" x14ac:dyDescent="0.25">
      <c r="A43" s="1"/>
      <c r="B43" s="86" t="s">
        <v>2698</v>
      </c>
      <c r="C43" s="86" t="s">
        <v>2706</v>
      </c>
      <c r="D43" s="86" t="s">
        <v>2705</v>
      </c>
      <c r="E43" s="86" t="s">
        <v>2701</v>
      </c>
      <c r="F43" s="86" t="s">
        <v>2702</v>
      </c>
      <c r="G43" s="86" t="s">
        <v>546</v>
      </c>
      <c r="H43" s="86" t="s">
        <v>546</v>
      </c>
      <c r="I43" s="86" t="s">
        <v>546</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197" t="s">
        <v>2707</v>
      </c>
      <c r="C46" s="197"/>
      <c r="D46" s="197"/>
      <c r="E46" s="197"/>
      <c r="F46" s="197"/>
      <c r="G46" s="197"/>
      <c r="H46" s="197"/>
      <c r="I46" s="197"/>
    </row>
    <row r="47" spans="1:9" ht="20.100000000000001" customHeight="1" x14ac:dyDescent="0.25">
      <c r="A47" s="1"/>
      <c r="B47" s="197" t="s">
        <v>2687</v>
      </c>
      <c r="C47" s="197" t="s">
        <v>2688</v>
      </c>
      <c r="D47" s="197"/>
      <c r="E47" s="197" t="s">
        <v>2689</v>
      </c>
      <c r="F47" s="197"/>
      <c r="G47" s="197" t="s">
        <v>2690</v>
      </c>
      <c r="H47" s="197"/>
      <c r="I47" s="197"/>
    </row>
    <row r="48" spans="1:9" ht="20.100000000000001" customHeight="1" x14ac:dyDescent="0.25">
      <c r="A48" s="1"/>
      <c r="B48" s="197"/>
      <c r="C48" s="3" t="s">
        <v>2691</v>
      </c>
      <c r="D48" s="3" t="s">
        <v>2692</v>
      </c>
      <c r="E48" s="3" t="s">
        <v>2691</v>
      </c>
      <c r="F48" s="3" t="s">
        <v>2692</v>
      </c>
      <c r="G48" s="3" t="s">
        <v>2691</v>
      </c>
      <c r="H48" s="3" t="s">
        <v>2692</v>
      </c>
      <c r="I48" s="3" t="s">
        <v>2693</v>
      </c>
    </row>
    <row r="49" spans="1:9" ht="25.5" x14ac:dyDescent="0.25">
      <c r="A49" s="1"/>
      <c r="B49" s="86" t="s">
        <v>2694</v>
      </c>
      <c r="C49" s="86" t="s">
        <v>2695</v>
      </c>
      <c r="D49" s="86" t="s">
        <v>2695</v>
      </c>
      <c r="E49" s="86" t="s">
        <v>2695</v>
      </c>
      <c r="F49" s="86" t="s">
        <v>2695</v>
      </c>
      <c r="G49" s="86" t="s">
        <v>2695</v>
      </c>
      <c r="H49" s="86" t="s">
        <v>2695</v>
      </c>
      <c r="I49" s="86" t="s">
        <v>2696</v>
      </c>
    </row>
    <row r="50" spans="1:9" ht="25.5" x14ac:dyDescent="0.25">
      <c r="A50" s="1"/>
      <c r="B50" s="86" t="s">
        <v>2697</v>
      </c>
      <c r="C50" s="86" t="s">
        <v>2695</v>
      </c>
      <c r="D50" s="86" t="s">
        <v>2695</v>
      </c>
      <c r="E50" s="86" t="s">
        <v>2695</v>
      </c>
      <c r="F50" s="86" t="s">
        <v>2695</v>
      </c>
      <c r="G50" s="86" t="s">
        <v>2695</v>
      </c>
      <c r="H50" s="86" t="s">
        <v>2695</v>
      </c>
      <c r="I50" s="86" t="s">
        <v>2696</v>
      </c>
    </row>
    <row r="51" spans="1:9" x14ac:dyDescent="0.25">
      <c r="A51" s="1"/>
      <c r="B51" s="86" t="s">
        <v>2698</v>
      </c>
      <c r="C51" s="86" t="s">
        <v>2695</v>
      </c>
      <c r="D51" s="86" t="s">
        <v>2695</v>
      </c>
      <c r="E51" s="86" t="s">
        <v>2695</v>
      </c>
      <c r="F51" s="86" t="s">
        <v>2695</v>
      </c>
      <c r="G51" s="86" t="s">
        <v>546</v>
      </c>
      <c r="H51" s="86" t="s">
        <v>546</v>
      </c>
      <c r="I51" s="86" t="s">
        <v>546</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197" t="s">
        <v>2708</v>
      </c>
      <c r="C54" s="197"/>
      <c r="D54" s="197"/>
      <c r="E54" s="197"/>
      <c r="F54" s="197"/>
      <c r="G54" s="197"/>
      <c r="H54" s="197"/>
      <c r="I54" s="197"/>
    </row>
    <row r="55" spans="1:9" ht="20.100000000000001" customHeight="1" x14ac:dyDescent="0.25">
      <c r="A55" s="1"/>
      <c r="B55" s="197" t="s">
        <v>2687</v>
      </c>
      <c r="C55" s="197" t="s">
        <v>2688</v>
      </c>
      <c r="D55" s="197"/>
      <c r="E55" s="197" t="s">
        <v>2689</v>
      </c>
      <c r="F55" s="197"/>
      <c r="G55" s="197" t="s">
        <v>2690</v>
      </c>
      <c r="H55" s="197"/>
      <c r="I55" s="197"/>
    </row>
    <row r="56" spans="1:9" ht="20.100000000000001" customHeight="1" x14ac:dyDescent="0.25">
      <c r="A56" s="1"/>
      <c r="B56" s="197"/>
      <c r="C56" s="3" t="s">
        <v>2691</v>
      </c>
      <c r="D56" s="3" t="s">
        <v>2692</v>
      </c>
      <c r="E56" s="3" t="s">
        <v>2691</v>
      </c>
      <c r="F56" s="3" t="s">
        <v>2692</v>
      </c>
      <c r="G56" s="3" t="s">
        <v>2691</v>
      </c>
      <c r="H56" s="3" t="s">
        <v>2692</v>
      </c>
      <c r="I56" s="3" t="s">
        <v>2693</v>
      </c>
    </row>
    <row r="57" spans="1:9" ht="25.5" x14ac:dyDescent="0.25">
      <c r="A57" s="1"/>
      <c r="B57" s="86" t="s">
        <v>2694</v>
      </c>
      <c r="C57" s="86" t="s">
        <v>2695</v>
      </c>
      <c r="D57" s="86" t="s">
        <v>2695</v>
      </c>
      <c r="E57" s="86" t="s">
        <v>2695</v>
      </c>
      <c r="F57" s="86" t="s">
        <v>2695</v>
      </c>
      <c r="G57" s="86" t="s">
        <v>2695</v>
      </c>
      <c r="H57" s="86" t="s">
        <v>2695</v>
      </c>
      <c r="I57" s="86" t="s">
        <v>2696</v>
      </c>
    </row>
    <row r="58" spans="1:9" ht="25.5" x14ac:dyDescent="0.25">
      <c r="A58" s="1"/>
      <c r="B58" s="86" t="s">
        <v>2697</v>
      </c>
      <c r="C58" s="86" t="s">
        <v>2695</v>
      </c>
      <c r="D58" s="86" t="s">
        <v>2695</v>
      </c>
      <c r="E58" s="86" t="s">
        <v>2695</v>
      </c>
      <c r="F58" s="86" t="s">
        <v>2695</v>
      </c>
      <c r="G58" s="86" t="s">
        <v>2695</v>
      </c>
      <c r="H58" s="86" t="s">
        <v>2695</v>
      </c>
      <c r="I58" s="86" t="s">
        <v>2696</v>
      </c>
    </row>
    <row r="59" spans="1:9" ht="25.5" x14ac:dyDescent="0.25">
      <c r="A59" s="1"/>
      <c r="B59" s="86" t="s">
        <v>2698</v>
      </c>
      <c r="C59" s="86" t="s">
        <v>2704</v>
      </c>
      <c r="D59" s="86" t="s">
        <v>2705</v>
      </c>
      <c r="E59" s="86" t="s">
        <v>2701</v>
      </c>
      <c r="F59" s="86" t="s">
        <v>2709</v>
      </c>
      <c r="G59" s="86" t="s">
        <v>546</v>
      </c>
      <c r="H59" s="86" t="s">
        <v>546</v>
      </c>
      <c r="I59" s="86" t="s">
        <v>546</v>
      </c>
    </row>
    <row r="60" spans="1:9" x14ac:dyDescent="0.25">
      <c r="A60" s="1"/>
      <c r="B60" s="1"/>
      <c r="C60" s="1"/>
      <c r="D60" s="1"/>
      <c r="E60" s="1"/>
      <c r="F60" s="1"/>
      <c r="G60" s="1"/>
      <c r="H60" s="1"/>
      <c r="I60" s="1"/>
    </row>
    <row r="61" spans="1:9" x14ac:dyDescent="0.25">
      <c r="A61" s="1"/>
      <c r="B61" s="1"/>
      <c r="C61" s="1"/>
      <c r="D61" s="1"/>
      <c r="E61" s="1"/>
      <c r="F61" s="1"/>
      <c r="G61" s="1"/>
      <c r="H61" s="1"/>
      <c r="I61" s="1"/>
    </row>
    <row r="62" spans="1:9" ht="30" customHeight="1" x14ac:dyDescent="0.25">
      <c r="A62" s="1"/>
      <c r="B62" s="197" t="s">
        <v>487</v>
      </c>
      <c r="C62" s="197"/>
      <c r="D62" s="197"/>
      <c r="E62" s="197"/>
      <c r="F62" s="197"/>
      <c r="G62" s="197"/>
      <c r="H62" s="197"/>
      <c r="I62" s="197"/>
    </row>
    <row r="63" spans="1:9" ht="20.100000000000001" customHeight="1" x14ac:dyDescent="0.25">
      <c r="A63" s="1"/>
      <c r="B63" s="197" t="s">
        <v>2687</v>
      </c>
      <c r="C63" s="197" t="s">
        <v>2688</v>
      </c>
      <c r="D63" s="197"/>
      <c r="E63" s="197" t="s">
        <v>2689</v>
      </c>
      <c r="F63" s="197"/>
      <c r="G63" s="197" t="s">
        <v>2690</v>
      </c>
      <c r="H63" s="197"/>
      <c r="I63" s="197"/>
    </row>
    <row r="64" spans="1:9" ht="20.100000000000001" customHeight="1" x14ac:dyDescent="0.25">
      <c r="A64" s="1"/>
      <c r="B64" s="197"/>
      <c r="C64" s="3" t="s">
        <v>2691</v>
      </c>
      <c r="D64" s="3" t="s">
        <v>2692</v>
      </c>
      <c r="E64" s="3" t="s">
        <v>2691</v>
      </c>
      <c r="F64" s="3" t="s">
        <v>2692</v>
      </c>
      <c r="G64" s="3" t="s">
        <v>2691</v>
      </c>
      <c r="H64" s="3" t="s">
        <v>2692</v>
      </c>
      <c r="I64" s="3" t="s">
        <v>2693</v>
      </c>
    </row>
    <row r="65" spans="1:9" ht="25.5" x14ac:dyDescent="0.25">
      <c r="A65" s="1"/>
      <c r="B65" s="86" t="s">
        <v>2694</v>
      </c>
      <c r="C65" s="86" t="s">
        <v>2695</v>
      </c>
      <c r="D65" s="86" t="s">
        <v>2695</v>
      </c>
      <c r="E65" s="86" t="s">
        <v>2695</v>
      </c>
      <c r="F65" s="86" t="s">
        <v>2695</v>
      </c>
      <c r="G65" s="86" t="s">
        <v>2695</v>
      </c>
      <c r="H65" s="86" t="s">
        <v>2695</v>
      </c>
      <c r="I65" s="86" t="s">
        <v>2696</v>
      </c>
    </row>
    <row r="66" spans="1:9" ht="25.5" x14ac:dyDescent="0.25">
      <c r="A66" s="1"/>
      <c r="B66" s="86" t="s">
        <v>2697</v>
      </c>
      <c r="C66" s="86" t="s">
        <v>2695</v>
      </c>
      <c r="D66" s="86" t="s">
        <v>2695</v>
      </c>
      <c r="E66" s="86" t="s">
        <v>2695</v>
      </c>
      <c r="F66" s="86" t="s">
        <v>2695</v>
      </c>
      <c r="G66" s="86" t="s">
        <v>2695</v>
      </c>
      <c r="H66" s="86" t="s">
        <v>2695</v>
      </c>
      <c r="I66" s="86" t="s">
        <v>2696</v>
      </c>
    </row>
    <row r="67" spans="1:9" ht="38.25" x14ac:dyDescent="0.25">
      <c r="A67" s="1"/>
      <c r="B67" s="86" t="s">
        <v>2698</v>
      </c>
      <c r="C67" s="86" t="s">
        <v>2699</v>
      </c>
      <c r="D67" s="86" t="s">
        <v>2700</v>
      </c>
      <c r="E67" s="86" t="s">
        <v>2701</v>
      </c>
      <c r="F67" s="86" t="s">
        <v>2702</v>
      </c>
      <c r="G67" s="86" t="s">
        <v>546</v>
      </c>
      <c r="H67" s="86" t="s">
        <v>546</v>
      </c>
      <c r="I67" s="86" t="s">
        <v>546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3" t="s">
        <v>0</v>
      </c>
      <c r="C3" s="194"/>
      <c r="D3" s="194"/>
      <c r="E3" s="194"/>
      <c r="F3" s="194"/>
      <c r="G3" s="194"/>
    </row>
    <row r="4" spans="1:7" ht="0" hidden="1" customHeight="1" x14ac:dyDescent="0.25">
      <c r="A4" s="1"/>
      <c r="B4" s="1"/>
      <c r="C4" s="1"/>
      <c r="D4" s="1"/>
      <c r="E4" s="1"/>
      <c r="F4" s="1"/>
      <c r="G4" s="1"/>
    </row>
    <row r="5" spans="1:7" ht="18" x14ac:dyDescent="0.25">
      <c r="A5" s="1"/>
      <c r="B5" s="2" t="s">
        <v>2710</v>
      </c>
      <c r="C5" s="1"/>
      <c r="D5" s="1"/>
      <c r="E5" s="1"/>
      <c r="F5" s="1"/>
      <c r="G5" s="1"/>
    </row>
    <row r="6" spans="1:7" ht="30" customHeight="1" x14ac:dyDescent="0.25">
      <c r="A6" s="1"/>
      <c r="B6" s="197" t="s">
        <v>2686</v>
      </c>
      <c r="C6" s="197"/>
      <c r="D6" s="197"/>
      <c r="E6" s="197"/>
      <c r="F6" s="197"/>
      <c r="G6" s="197"/>
    </row>
    <row r="7" spans="1:7" x14ac:dyDescent="0.25">
      <c r="A7" s="1"/>
      <c r="B7" s="197" t="s">
        <v>2711</v>
      </c>
      <c r="C7" s="197" t="s">
        <v>2712</v>
      </c>
      <c r="D7" s="197" t="s">
        <v>2713</v>
      </c>
      <c r="E7" s="197" t="s">
        <v>2714</v>
      </c>
      <c r="F7" s="197" t="s">
        <v>2715</v>
      </c>
      <c r="G7" s="197"/>
    </row>
    <row r="8" spans="1:7" x14ac:dyDescent="0.25">
      <c r="A8" s="1"/>
      <c r="B8" s="197"/>
      <c r="C8" s="197"/>
      <c r="D8" s="197"/>
      <c r="E8" s="197"/>
      <c r="F8" s="197" t="s">
        <v>2692</v>
      </c>
      <c r="G8" s="197"/>
    </row>
    <row r="9" spans="1:7" x14ac:dyDescent="0.25">
      <c r="A9" s="1"/>
      <c r="B9" s="197"/>
      <c r="C9" s="197"/>
      <c r="D9" s="197"/>
      <c r="E9" s="197"/>
      <c r="F9" s="3" t="s">
        <v>2716</v>
      </c>
      <c r="G9" s="3" t="s">
        <v>2717</v>
      </c>
    </row>
    <row r="10" spans="1:7" x14ac:dyDescent="0.25">
      <c r="A10" s="1"/>
      <c r="B10" s="86" t="s">
        <v>2694</v>
      </c>
      <c r="C10" s="86" t="s">
        <v>2695</v>
      </c>
      <c r="D10" s="86" t="s">
        <v>2695</v>
      </c>
      <c r="E10" s="86">
        <v>0</v>
      </c>
      <c r="F10" s="86">
        <v>60.36</v>
      </c>
      <c r="G10" s="86">
        <v>59.64</v>
      </c>
    </row>
    <row r="11" spans="1:7" x14ac:dyDescent="0.25">
      <c r="A11" s="1"/>
      <c r="B11" s="86" t="s">
        <v>2718</v>
      </c>
      <c r="C11" s="86" t="s">
        <v>2695</v>
      </c>
      <c r="D11" s="86" t="s">
        <v>2695</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197" t="s">
        <v>749</v>
      </c>
      <c r="C14" s="197"/>
      <c r="D14" s="197"/>
      <c r="E14" s="197"/>
      <c r="F14" s="197"/>
      <c r="G14" s="197"/>
    </row>
    <row r="15" spans="1:7" x14ac:dyDescent="0.25">
      <c r="A15" s="1"/>
      <c r="B15" s="197" t="s">
        <v>2711</v>
      </c>
      <c r="C15" s="197" t="s">
        <v>2712</v>
      </c>
      <c r="D15" s="197" t="s">
        <v>2713</v>
      </c>
      <c r="E15" s="197" t="s">
        <v>2714</v>
      </c>
      <c r="F15" s="197" t="s">
        <v>2715</v>
      </c>
      <c r="G15" s="197"/>
    </row>
    <row r="16" spans="1:7" x14ac:dyDescent="0.25">
      <c r="A16" s="1"/>
      <c r="B16" s="197"/>
      <c r="C16" s="197"/>
      <c r="D16" s="197"/>
      <c r="E16" s="197"/>
      <c r="F16" s="197" t="s">
        <v>2692</v>
      </c>
      <c r="G16" s="197"/>
    </row>
    <row r="17" spans="1:7" x14ac:dyDescent="0.25">
      <c r="A17" s="1"/>
      <c r="B17" s="197"/>
      <c r="C17" s="197"/>
      <c r="D17" s="197"/>
      <c r="E17" s="197"/>
      <c r="F17" s="3" t="s">
        <v>2716</v>
      </c>
      <c r="G17" s="3" t="s">
        <v>2717</v>
      </c>
    </row>
    <row r="18" spans="1:7" x14ac:dyDescent="0.25">
      <c r="A18" s="1"/>
      <c r="B18" s="86" t="s">
        <v>2694</v>
      </c>
      <c r="C18" s="86" t="s">
        <v>2695</v>
      </c>
      <c r="D18" s="86" t="s">
        <v>2695</v>
      </c>
      <c r="E18" s="86">
        <v>0</v>
      </c>
      <c r="F18" s="86">
        <v>60.36</v>
      </c>
      <c r="G18" s="86">
        <v>59.64</v>
      </c>
    </row>
    <row r="19" spans="1:7" x14ac:dyDescent="0.25">
      <c r="A19" s="1"/>
      <c r="B19" s="86" t="s">
        <v>2718</v>
      </c>
      <c r="C19" s="86" t="s">
        <v>2695</v>
      </c>
      <c r="D19" s="86" t="s">
        <v>2695</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197" t="s">
        <v>2703</v>
      </c>
      <c r="C22" s="197"/>
      <c r="D22" s="197"/>
      <c r="E22" s="197"/>
      <c r="F22" s="197"/>
      <c r="G22" s="197"/>
    </row>
    <row r="23" spans="1:7" x14ac:dyDescent="0.25">
      <c r="A23" s="1"/>
      <c r="B23" s="197" t="s">
        <v>2711</v>
      </c>
      <c r="C23" s="197" t="s">
        <v>2712</v>
      </c>
      <c r="D23" s="197" t="s">
        <v>2713</v>
      </c>
      <c r="E23" s="197" t="s">
        <v>2714</v>
      </c>
      <c r="F23" s="197" t="s">
        <v>2715</v>
      </c>
      <c r="G23" s="197"/>
    </row>
    <row r="24" spans="1:7" x14ac:dyDescent="0.25">
      <c r="A24" s="1"/>
      <c r="B24" s="197"/>
      <c r="C24" s="197"/>
      <c r="D24" s="197"/>
      <c r="E24" s="197"/>
      <c r="F24" s="197" t="s">
        <v>2692</v>
      </c>
      <c r="G24" s="197"/>
    </row>
    <row r="25" spans="1:7" x14ac:dyDescent="0.25">
      <c r="A25" s="1"/>
      <c r="B25" s="197"/>
      <c r="C25" s="197"/>
      <c r="D25" s="197"/>
      <c r="E25" s="197"/>
      <c r="F25" s="3" t="s">
        <v>2716</v>
      </c>
      <c r="G25" s="3" t="s">
        <v>2717</v>
      </c>
    </row>
    <row r="26" spans="1:7" x14ac:dyDescent="0.25">
      <c r="A26" s="1"/>
      <c r="B26" s="86" t="s">
        <v>2694</v>
      </c>
      <c r="C26" s="86" t="s">
        <v>2695</v>
      </c>
      <c r="D26" s="86" t="s">
        <v>2695</v>
      </c>
      <c r="E26" s="86">
        <v>0</v>
      </c>
      <c r="F26" s="86">
        <v>60.36</v>
      </c>
      <c r="G26" s="86">
        <v>59.64</v>
      </c>
    </row>
    <row r="27" spans="1:7" x14ac:dyDescent="0.25">
      <c r="A27" s="1"/>
      <c r="B27" s="86" t="s">
        <v>2718</v>
      </c>
      <c r="C27" s="86" t="s">
        <v>2695</v>
      </c>
      <c r="D27" s="86" t="s">
        <v>2695</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197" t="s">
        <v>2654</v>
      </c>
      <c r="C30" s="197"/>
      <c r="D30" s="197"/>
      <c r="E30" s="197"/>
      <c r="F30" s="197"/>
      <c r="G30" s="197"/>
    </row>
    <row r="31" spans="1:7" x14ac:dyDescent="0.25">
      <c r="A31" s="1"/>
      <c r="B31" s="197" t="s">
        <v>2711</v>
      </c>
      <c r="C31" s="197" t="s">
        <v>2712</v>
      </c>
      <c r="D31" s="197" t="s">
        <v>2713</v>
      </c>
      <c r="E31" s="197" t="s">
        <v>2714</v>
      </c>
      <c r="F31" s="197" t="s">
        <v>2715</v>
      </c>
      <c r="G31" s="197"/>
    </row>
    <row r="32" spans="1:7" x14ac:dyDescent="0.25">
      <c r="A32" s="1"/>
      <c r="B32" s="197"/>
      <c r="C32" s="197"/>
      <c r="D32" s="197"/>
      <c r="E32" s="197"/>
      <c r="F32" s="197" t="s">
        <v>2692</v>
      </c>
      <c r="G32" s="197"/>
    </row>
    <row r="33" spans="1:7" x14ac:dyDescent="0.25">
      <c r="A33" s="1"/>
      <c r="B33" s="197"/>
      <c r="C33" s="197"/>
      <c r="D33" s="197"/>
      <c r="E33" s="197"/>
      <c r="F33" s="3" t="s">
        <v>2716</v>
      </c>
      <c r="G33" s="3" t="s">
        <v>2717</v>
      </c>
    </row>
    <row r="34" spans="1:7" x14ac:dyDescent="0.25">
      <c r="A34" s="1"/>
      <c r="B34" s="86" t="s">
        <v>2694</v>
      </c>
      <c r="C34" s="86" t="s">
        <v>2695</v>
      </c>
      <c r="D34" s="86" t="s">
        <v>2695</v>
      </c>
      <c r="E34" s="86">
        <v>0</v>
      </c>
      <c r="F34" s="86">
        <v>60.36</v>
      </c>
      <c r="G34" s="86">
        <v>59.64</v>
      </c>
    </row>
    <row r="35" spans="1:7" x14ac:dyDescent="0.25">
      <c r="A35" s="1"/>
      <c r="B35" s="86" t="s">
        <v>2718</v>
      </c>
      <c r="C35" s="86" t="s">
        <v>2695</v>
      </c>
      <c r="D35" s="86" t="s">
        <v>2695</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197" t="s">
        <v>555</v>
      </c>
      <c r="C38" s="197"/>
      <c r="D38" s="197"/>
      <c r="E38" s="197"/>
      <c r="F38" s="197"/>
      <c r="G38" s="197"/>
    </row>
    <row r="39" spans="1:7" x14ac:dyDescent="0.25">
      <c r="A39" s="1"/>
      <c r="B39" s="197" t="s">
        <v>2711</v>
      </c>
      <c r="C39" s="197" t="s">
        <v>2712</v>
      </c>
      <c r="D39" s="197" t="s">
        <v>2713</v>
      </c>
      <c r="E39" s="197" t="s">
        <v>2714</v>
      </c>
      <c r="F39" s="197" t="s">
        <v>2715</v>
      </c>
      <c r="G39" s="197"/>
    </row>
    <row r="40" spans="1:7" x14ac:dyDescent="0.25">
      <c r="A40" s="1"/>
      <c r="B40" s="197"/>
      <c r="C40" s="197"/>
      <c r="D40" s="197"/>
      <c r="E40" s="197"/>
      <c r="F40" s="197" t="s">
        <v>2692</v>
      </c>
      <c r="G40" s="197"/>
    </row>
    <row r="41" spans="1:7" x14ac:dyDescent="0.25">
      <c r="A41" s="1"/>
      <c r="B41" s="197"/>
      <c r="C41" s="197"/>
      <c r="D41" s="197"/>
      <c r="E41" s="197"/>
      <c r="F41" s="3" t="s">
        <v>2716</v>
      </c>
      <c r="G41" s="3" t="s">
        <v>2717</v>
      </c>
    </row>
    <row r="42" spans="1:7" x14ac:dyDescent="0.25">
      <c r="A42" s="1"/>
      <c r="B42" s="86" t="s">
        <v>2694</v>
      </c>
      <c r="C42" s="86" t="s">
        <v>2695</v>
      </c>
      <c r="D42" s="86" t="s">
        <v>2695</v>
      </c>
      <c r="E42" s="86">
        <v>0</v>
      </c>
      <c r="F42" s="86">
        <v>60.36</v>
      </c>
      <c r="G42" s="86">
        <v>59.64</v>
      </c>
    </row>
    <row r="43" spans="1:7" x14ac:dyDescent="0.25">
      <c r="A43" s="1"/>
      <c r="B43" s="86" t="s">
        <v>2718</v>
      </c>
      <c r="C43" s="86" t="s">
        <v>2695</v>
      </c>
      <c r="D43" s="86" t="s">
        <v>2695</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197" t="s">
        <v>2707</v>
      </c>
      <c r="C46" s="197"/>
      <c r="D46" s="197"/>
      <c r="E46" s="197"/>
      <c r="F46" s="197"/>
      <c r="G46" s="197"/>
    </row>
    <row r="47" spans="1:7" x14ac:dyDescent="0.25">
      <c r="A47" s="1"/>
      <c r="B47" s="197" t="s">
        <v>2711</v>
      </c>
      <c r="C47" s="197" t="s">
        <v>2712</v>
      </c>
      <c r="D47" s="197" t="s">
        <v>2713</v>
      </c>
      <c r="E47" s="197" t="s">
        <v>2714</v>
      </c>
      <c r="F47" s="197" t="s">
        <v>2715</v>
      </c>
      <c r="G47" s="197"/>
    </row>
    <row r="48" spans="1:7" x14ac:dyDescent="0.25">
      <c r="A48" s="1"/>
      <c r="B48" s="197"/>
      <c r="C48" s="197"/>
      <c r="D48" s="197"/>
      <c r="E48" s="197"/>
      <c r="F48" s="197" t="s">
        <v>2692</v>
      </c>
      <c r="G48" s="197"/>
    </row>
    <row r="49" spans="1:7" x14ac:dyDescent="0.25">
      <c r="A49" s="1"/>
      <c r="B49" s="197"/>
      <c r="C49" s="197"/>
      <c r="D49" s="197"/>
      <c r="E49" s="197"/>
      <c r="F49" s="3" t="s">
        <v>2716</v>
      </c>
      <c r="G49" s="3" t="s">
        <v>2717</v>
      </c>
    </row>
    <row r="50" spans="1:7" x14ac:dyDescent="0.25">
      <c r="A50" s="1"/>
      <c r="B50" s="86" t="s">
        <v>2694</v>
      </c>
      <c r="C50" s="86" t="s">
        <v>2695</v>
      </c>
      <c r="D50" s="86" t="s">
        <v>2695</v>
      </c>
      <c r="E50" s="86">
        <v>0</v>
      </c>
      <c r="F50" s="86">
        <v>60.36</v>
      </c>
      <c r="G50" s="86">
        <v>59.64</v>
      </c>
    </row>
    <row r="51" spans="1:7" x14ac:dyDescent="0.25">
      <c r="A51" s="1"/>
      <c r="B51" s="86" t="s">
        <v>2718</v>
      </c>
      <c r="C51" s="86" t="s">
        <v>2695</v>
      </c>
      <c r="D51" s="86" t="s">
        <v>2695</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197" t="s">
        <v>2708</v>
      </c>
      <c r="C54" s="197"/>
      <c r="D54" s="197"/>
      <c r="E54" s="197"/>
      <c r="F54" s="197"/>
      <c r="G54" s="197"/>
    </row>
    <row r="55" spans="1:7" x14ac:dyDescent="0.25">
      <c r="A55" s="1"/>
      <c r="B55" s="197" t="s">
        <v>2711</v>
      </c>
      <c r="C55" s="197" t="s">
        <v>2712</v>
      </c>
      <c r="D55" s="197" t="s">
        <v>2713</v>
      </c>
      <c r="E55" s="197" t="s">
        <v>2714</v>
      </c>
      <c r="F55" s="197" t="s">
        <v>2715</v>
      </c>
      <c r="G55" s="197"/>
    </row>
    <row r="56" spans="1:7" x14ac:dyDescent="0.25">
      <c r="A56" s="1"/>
      <c r="B56" s="197"/>
      <c r="C56" s="197"/>
      <c r="D56" s="197"/>
      <c r="E56" s="197"/>
      <c r="F56" s="197" t="s">
        <v>2692</v>
      </c>
      <c r="G56" s="197"/>
    </row>
    <row r="57" spans="1:7" x14ac:dyDescent="0.25">
      <c r="A57" s="1"/>
      <c r="B57" s="197"/>
      <c r="C57" s="197"/>
      <c r="D57" s="197"/>
      <c r="E57" s="197"/>
      <c r="F57" s="3" t="s">
        <v>2716</v>
      </c>
      <c r="G57" s="3" t="s">
        <v>2717</v>
      </c>
    </row>
    <row r="58" spans="1:7" x14ac:dyDescent="0.25">
      <c r="A58" s="1"/>
      <c r="B58" s="86" t="s">
        <v>2694</v>
      </c>
      <c r="C58" s="86" t="s">
        <v>2695</v>
      </c>
      <c r="D58" s="86" t="s">
        <v>2695</v>
      </c>
      <c r="E58" s="86">
        <v>0</v>
      </c>
      <c r="F58" s="86">
        <v>60.36</v>
      </c>
      <c r="G58" s="86">
        <v>59.64</v>
      </c>
    </row>
    <row r="59" spans="1:7" x14ac:dyDescent="0.25">
      <c r="A59" s="1"/>
      <c r="B59" s="86" t="s">
        <v>2718</v>
      </c>
      <c r="C59" s="86" t="s">
        <v>2695</v>
      </c>
      <c r="D59" s="86" t="s">
        <v>2695</v>
      </c>
      <c r="E59" s="86">
        <v>0</v>
      </c>
      <c r="F59" s="86">
        <v>61</v>
      </c>
      <c r="G59" s="86">
        <v>59</v>
      </c>
    </row>
    <row r="60" spans="1:7" x14ac:dyDescent="0.25">
      <c r="A60" s="1"/>
      <c r="B60" s="1"/>
      <c r="C60" s="1"/>
      <c r="D60" s="1"/>
      <c r="E60" s="1"/>
      <c r="F60" s="1"/>
      <c r="G60" s="1"/>
    </row>
    <row r="61" spans="1:7" x14ac:dyDescent="0.25">
      <c r="A61" s="1"/>
      <c r="B61" s="1"/>
      <c r="C61" s="1"/>
      <c r="D61" s="1"/>
      <c r="E61" s="1"/>
      <c r="F61" s="1"/>
      <c r="G61" s="1"/>
    </row>
    <row r="62" spans="1:7" ht="30" customHeight="1" x14ac:dyDescent="0.25">
      <c r="A62" s="1"/>
      <c r="B62" s="197" t="s">
        <v>487</v>
      </c>
      <c r="C62" s="197"/>
      <c r="D62" s="197"/>
      <c r="E62" s="197"/>
      <c r="F62" s="197"/>
      <c r="G62" s="197"/>
    </row>
    <row r="63" spans="1:7" x14ac:dyDescent="0.25">
      <c r="A63" s="1"/>
      <c r="B63" s="197" t="s">
        <v>2711</v>
      </c>
      <c r="C63" s="197" t="s">
        <v>2712</v>
      </c>
      <c r="D63" s="197" t="s">
        <v>2713</v>
      </c>
      <c r="E63" s="197" t="s">
        <v>2714</v>
      </c>
      <c r="F63" s="197" t="s">
        <v>2715</v>
      </c>
      <c r="G63" s="197"/>
    </row>
    <row r="64" spans="1:7" x14ac:dyDescent="0.25">
      <c r="A64" s="1"/>
      <c r="B64" s="197"/>
      <c r="C64" s="197"/>
      <c r="D64" s="197"/>
      <c r="E64" s="197"/>
      <c r="F64" s="197" t="s">
        <v>2692</v>
      </c>
      <c r="G64" s="197"/>
    </row>
    <row r="65" spans="1:7" x14ac:dyDescent="0.25">
      <c r="A65" s="1"/>
      <c r="B65" s="197"/>
      <c r="C65" s="197"/>
      <c r="D65" s="197"/>
      <c r="E65" s="197"/>
      <c r="F65" s="3" t="s">
        <v>2716</v>
      </c>
      <c r="G65" s="3" t="s">
        <v>2717</v>
      </c>
    </row>
    <row r="66" spans="1:7" x14ac:dyDescent="0.25">
      <c r="A66" s="1"/>
      <c r="B66" s="86" t="s">
        <v>2694</v>
      </c>
      <c r="C66" s="86" t="s">
        <v>2695</v>
      </c>
      <c r="D66" s="86" t="s">
        <v>2695</v>
      </c>
      <c r="E66" s="86">
        <v>0</v>
      </c>
      <c r="F66" s="86">
        <v>60.36</v>
      </c>
      <c r="G66" s="86">
        <v>59.64</v>
      </c>
    </row>
    <row r="67" spans="1:7" x14ac:dyDescent="0.25">
      <c r="A67" s="1"/>
      <c r="B67" s="86" t="s">
        <v>2718</v>
      </c>
      <c r="C67" s="86" t="s">
        <v>2695</v>
      </c>
      <c r="D67" s="86" t="s">
        <v>2695</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20" activePane="bottomRight" state="frozen"/>
      <selection pane="topRight" activeCell="C1" sqref="C1"/>
      <selection pane="bottomLeft" activeCell="A7" sqref="A7"/>
      <selection pane="bottomRight" activeCell="Q40" sqref="Q40"/>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3" t="s">
        <v>0</v>
      </c>
      <c r="C3" s="194"/>
      <c r="D3" s="194"/>
      <c r="E3" s="194"/>
      <c r="F3" s="194"/>
      <c r="G3" s="196"/>
    </row>
    <row r="4" spans="1:7" ht="0" hidden="1" customHeight="1" x14ac:dyDescent="0.25">
      <c r="A4" s="1"/>
      <c r="B4" s="1"/>
      <c r="C4" s="1"/>
      <c r="D4" s="1"/>
      <c r="E4" s="1"/>
      <c r="F4" s="1"/>
    </row>
    <row r="5" spans="1:7" ht="23.25" x14ac:dyDescent="0.35">
      <c r="A5" s="1"/>
      <c r="B5" s="22" t="s">
        <v>2719</v>
      </c>
      <c r="C5" s="1"/>
      <c r="D5" s="1"/>
      <c r="E5" s="1"/>
      <c r="F5" s="1"/>
    </row>
    <row r="6" spans="1:7" ht="27" customHeight="1" x14ac:dyDescent="0.25">
      <c r="A6" s="1"/>
      <c r="B6" s="7" t="s">
        <v>63</v>
      </c>
      <c r="C6" s="7" t="s">
        <v>540</v>
      </c>
      <c r="D6" s="7" t="s">
        <v>2720</v>
      </c>
      <c r="E6" s="7" t="s">
        <v>2721</v>
      </c>
      <c r="F6" s="7" t="s">
        <v>2722</v>
      </c>
    </row>
    <row r="7" spans="1:7" x14ac:dyDescent="0.25">
      <c r="A7" s="1"/>
      <c r="B7" s="146" t="s">
        <v>67</v>
      </c>
      <c r="C7" s="146" t="s">
        <v>762</v>
      </c>
      <c r="D7" s="53">
        <v>6501.71</v>
      </c>
      <c r="E7" s="53">
        <v>6419.1332899999998</v>
      </c>
      <c r="F7" s="176">
        <v>-1.2700767951815753E-2</v>
      </c>
    </row>
    <row r="8" spans="1:7" x14ac:dyDescent="0.25">
      <c r="A8" s="1"/>
      <c r="B8" s="146" t="s">
        <v>67</v>
      </c>
      <c r="C8" s="146" t="s">
        <v>763</v>
      </c>
      <c r="D8" s="53">
        <v>6412.21</v>
      </c>
      <c r="E8" s="53">
        <v>6304.8421200000003</v>
      </c>
      <c r="F8" s="176">
        <v>-1.6744286291309859E-2</v>
      </c>
    </row>
    <row r="9" spans="1:7" x14ac:dyDescent="0.25">
      <c r="A9" s="1"/>
      <c r="B9" s="146" t="s">
        <v>67</v>
      </c>
      <c r="C9" s="146" t="s">
        <v>764</v>
      </c>
      <c r="D9" s="53">
        <v>6295.68</v>
      </c>
      <c r="E9" s="53">
        <v>6199.7135099999996</v>
      </c>
      <c r="F9" s="176">
        <v>-1.5243228690149437E-2</v>
      </c>
    </row>
    <row r="10" spans="1:7" x14ac:dyDescent="0.25">
      <c r="A10" s="1"/>
      <c r="B10" s="146" t="s">
        <v>67</v>
      </c>
      <c r="C10" s="146" t="s">
        <v>765</v>
      </c>
      <c r="D10" s="53">
        <v>6161.59</v>
      </c>
      <c r="E10" s="53">
        <v>6143.9362499999997</v>
      </c>
      <c r="F10" s="176">
        <v>-2.8651289683344723E-3</v>
      </c>
    </row>
    <row r="11" spans="1:7" x14ac:dyDescent="0.25">
      <c r="A11" s="1"/>
      <c r="B11" s="146" t="s">
        <v>67</v>
      </c>
      <c r="C11" s="146" t="s">
        <v>766</v>
      </c>
      <c r="D11" s="53">
        <v>6093.69</v>
      </c>
      <c r="E11" s="53">
        <v>6111.50666</v>
      </c>
      <c r="F11" s="176">
        <v>2.9237883778137712E-3</v>
      </c>
    </row>
    <row r="12" spans="1:7" x14ac:dyDescent="0.25">
      <c r="A12" s="1"/>
      <c r="B12" s="146" t="s">
        <v>67</v>
      </c>
      <c r="C12" s="146" t="s">
        <v>767</v>
      </c>
      <c r="D12" s="53">
        <v>6186.3</v>
      </c>
      <c r="E12" s="53">
        <v>6081.8672200000001</v>
      </c>
      <c r="F12" s="176">
        <v>-1.6881298999401904E-2</v>
      </c>
    </row>
    <row r="13" spans="1:7" x14ac:dyDescent="0.25">
      <c r="A13" s="1"/>
      <c r="B13" s="146" t="s">
        <v>67</v>
      </c>
      <c r="C13" s="146" t="s">
        <v>768</v>
      </c>
      <c r="D13" s="53">
        <v>6148.49</v>
      </c>
      <c r="E13" s="53">
        <v>6045.1752299999998</v>
      </c>
      <c r="F13" s="176">
        <v>-1.6803275275718104E-2</v>
      </c>
    </row>
    <row r="14" spans="1:7" x14ac:dyDescent="0.25">
      <c r="A14" s="1"/>
      <c r="B14" s="146" t="s">
        <v>67</v>
      </c>
      <c r="C14" s="146" t="s">
        <v>769</v>
      </c>
      <c r="D14" s="53">
        <v>6080.19</v>
      </c>
      <c r="E14" s="53">
        <v>6055.2579500000002</v>
      </c>
      <c r="F14" s="176">
        <v>-4.1005379766092835E-3</v>
      </c>
    </row>
    <row r="15" spans="1:7" x14ac:dyDescent="0.25">
      <c r="A15" s="1"/>
      <c r="B15" s="146" t="s">
        <v>67</v>
      </c>
      <c r="C15" s="146" t="s">
        <v>770</v>
      </c>
      <c r="D15" s="53">
        <v>6139.49</v>
      </c>
      <c r="E15" s="53">
        <v>6090.7563700000001</v>
      </c>
      <c r="F15" s="176">
        <v>-7.9377326129694819E-3</v>
      </c>
    </row>
    <row r="16" spans="1:7" x14ac:dyDescent="0.25">
      <c r="A16" s="1"/>
      <c r="B16" s="146" t="s">
        <v>67</v>
      </c>
      <c r="C16" s="146" t="s">
        <v>771</v>
      </c>
      <c r="D16" s="53">
        <v>6229.89</v>
      </c>
      <c r="E16" s="53">
        <v>6156.8670400000001</v>
      </c>
      <c r="F16" s="176">
        <v>-1.1721388339119954E-2</v>
      </c>
    </row>
    <row r="17" spans="1:6" x14ac:dyDescent="0.25">
      <c r="A17" s="1"/>
      <c r="B17" s="146" t="s">
        <v>67</v>
      </c>
      <c r="C17" s="146" t="s">
        <v>772</v>
      </c>
      <c r="D17" s="53">
        <v>6323.49</v>
      </c>
      <c r="E17" s="53">
        <v>6233.3178099999996</v>
      </c>
      <c r="F17" s="176">
        <v>-1.4259877061559361E-2</v>
      </c>
    </row>
    <row r="18" spans="1:6" x14ac:dyDescent="0.25">
      <c r="A18" s="1"/>
      <c r="B18" s="146" t="s">
        <v>67</v>
      </c>
      <c r="C18" s="146" t="s">
        <v>773</v>
      </c>
      <c r="D18" s="53">
        <v>6377.78</v>
      </c>
      <c r="E18" s="53">
        <v>6357.9239100000004</v>
      </c>
      <c r="F18" s="176">
        <v>-3.1133231312462958E-3</v>
      </c>
    </row>
    <row r="19" spans="1:6" x14ac:dyDescent="0.25">
      <c r="A19" s="1"/>
      <c r="B19" s="146" t="s">
        <v>67</v>
      </c>
      <c r="C19" s="146" t="s">
        <v>774</v>
      </c>
      <c r="D19" s="53">
        <v>6645.59</v>
      </c>
      <c r="E19" s="53">
        <v>6471.1282499999998</v>
      </c>
      <c r="F19" s="176">
        <v>-2.6252259016881871E-2</v>
      </c>
    </row>
    <row r="20" spans="1:6" x14ac:dyDescent="0.25">
      <c r="A20" s="1"/>
      <c r="B20" s="146" t="s">
        <v>67</v>
      </c>
      <c r="C20" s="146" t="s">
        <v>775</v>
      </c>
      <c r="D20" s="53">
        <v>6614.59</v>
      </c>
      <c r="E20" s="53">
        <v>6532.0374099999999</v>
      </c>
      <c r="F20" s="176">
        <v>-1.2480378980405438E-2</v>
      </c>
    </row>
    <row r="21" spans="1:6" x14ac:dyDescent="0.25">
      <c r="A21" s="1"/>
      <c r="B21" s="146" t="s">
        <v>67</v>
      </c>
      <c r="C21" s="146" t="s">
        <v>776</v>
      </c>
      <c r="D21" s="53">
        <v>6853.27</v>
      </c>
      <c r="E21" s="53">
        <v>6677.5630499999997</v>
      </c>
      <c r="F21" s="176">
        <v>-2.5638410568969268E-2</v>
      </c>
    </row>
    <row r="22" spans="1:6" x14ac:dyDescent="0.25">
      <c r="A22" s="1"/>
      <c r="B22" s="146" t="s">
        <v>67</v>
      </c>
      <c r="C22" s="146" t="s">
        <v>777</v>
      </c>
      <c r="D22" s="53">
        <v>6920.68</v>
      </c>
      <c r="E22" s="53">
        <v>6780.8829299999998</v>
      </c>
      <c r="F22" s="176">
        <v>-2.019990376668189E-2</v>
      </c>
    </row>
    <row r="23" spans="1:6" x14ac:dyDescent="0.25">
      <c r="A23" s="1"/>
      <c r="B23" s="146" t="s">
        <v>67</v>
      </c>
      <c r="C23" s="146" t="s">
        <v>778</v>
      </c>
      <c r="D23" s="53">
        <v>7088.96</v>
      </c>
      <c r="E23" s="53">
        <v>6959.04882</v>
      </c>
      <c r="F23" s="176">
        <v>-1.8325844693720939E-2</v>
      </c>
    </row>
    <row r="24" spans="1:6" x14ac:dyDescent="0.25">
      <c r="A24" s="1"/>
      <c r="B24" s="146" t="s">
        <v>67</v>
      </c>
      <c r="C24" s="146" t="s">
        <v>779</v>
      </c>
      <c r="D24" s="53">
        <v>7229.49</v>
      </c>
      <c r="E24" s="53">
        <v>7157.9206000000004</v>
      </c>
      <c r="F24" s="176">
        <v>-9.8996471397014181E-3</v>
      </c>
    </row>
    <row r="25" spans="1:6" x14ac:dyDescent="0.25">
      <c r="A25" s="1"/>
      <c r="B25" s="146" t="s">
        <v>67</v>
      </c>
      <c r="C25" s="146" t="s">
        <v>780</v>
      </c>
      <c r="D25" s="53">
        <v>7335.99</v>
      </c>
      <c r="E25" s="53">
        <v>7392.1386899999998</v>
      </c>
      <c r="F25" s="176">
        <v>7.653866758269845E-3</v>
      </c>
    </row>
    <row r="26" spans="1:6" x14ac:dyDescent="0.25">
      <c r="A26" s="1"/>
      <c r="B26" s="146" t="s">
        <v>67</v>
      </c>
      <c r="C26" s="146" t="s">
        <v>781</v>
      </c>
      <c r="D26" s="53">
        <v>7438.08</v>
      </c>
      <c r="E26" s="53">
        <v>7477.8095899999998</v>
      </c>
      <c r="F26" s="176">
        <v>5.341377075804509E-3</v>
      </c>
    </row>
    <row r="27" spans="1:6" x14ac:dyDescent="0.25">
      <c r="A27" s="1"/>
      <c r="B27" s="146" t="s">
        <v>67</v>
      </c>
      <c r="C27" s="146" t="s">
        <v>782</v>
      </c>
      <c r="D27" s="53">
        <v>7396.59</v>
      </c>
      <c r="E27" s="53">
        <v>7536.0846099999999</v>
      </c>
      <c r="F27" s="176">
        <v>1.8859313548540611E-2</v>
      </c>
    </row>
    <row r="28" spans="1:6" x14ac:dyDescent="0.25">
      <c r="A28" s="1"/>
      <c r="B28" s="146" t="s">
        <v>67</v>
      </c>
      <c r="C28" s="146" t="s">
        <v>783</v>
      </c>
      <c r="D28" s="53">
        <v>7434.38</v>
      </c>
      <c r="E28" s="53">
        <v>7571.0490399999999</v>
      </c>
      <c r="F28" s="176">
        <v>1.8383380994783694E-2</v>
      </c>
    </row>
    <row r="29" spans="1:6" x14ac:dyDescent="0.25">
      <c r="A29" s="1"/>
      <c r="B29" s="146" t="s">
        <v>67</v>
      </c>
      <c r="C29" s="146" t="s">
        <v>784</v>
      </c>
      <c r="D29" s="53">
        <v>7412.88</v>
      </c>
      <c r="E29" s="53">
        <v>7586.0441700000001</v>
      </c>
      <c r="F29" s="176">
        <v>2.3359904652442778E-2</v>
      </c>
    </row>
    <row r="30" spans="1:6" x14ac:dyDescent="0.25">
      <c r="A30" s="1"/>
      <c r="B30" s="146" t="s">
        <v>67</v>
      </c>
      <c r="C30" s="146" t="s">
        <v>785</v>
      </c>
      <c r="D30" s="53">
        <v>7435.76</v>
      </c>
      <c r="E30" s="53">
        <v>7548.4321200000004</v>
      </c>
      <c r="F30" s="176">
        <v>1.5152737581632544E-2</v>
      </c>
    </row>
    <row r="31" spans="1:6" x14ac:dyDescent="0.25">
      <c r="A31" s="1"/>
      <c r="B31" s="146" t="s">
        <v>67</v>
      </c>
      <c r="C31" s="146" t="s">
        <v>786</v>
      </c>
      <c r="D31" s="53">
        <v>7298.51</v>
      </c>
      <c r="E31" s="53">
        <v>7511.89696</v>
      </c>
      <c r="F31" s="176">
        <v>2.9237057974846922E-2</v>
      </c>
    </row>
    <row r="32" spans="1:6" x14ac:dyDescent="0.25">
      <c r="A32" s="1"/>
      <c r="B32" s="146" t="s">
        <v>67</v>
      </c>
      <c r="C32" s="146" t="s">
        <v>787</v>
      </c>
      <c r="D32" s="53">
        <v>7269.37</v>
      </c>
      <c r="E32" s="53">
        <v>7423.9111199999998</v>
      </c>
      <c r="F32" s="176">
        <v>2.1259217786410652E-2</v>
      </c>
    </row>
    <row r="33" spans="1:6" x14ac:dyDescent="0.25">
      <c r="A33" s="1"/>
      <c r="B33" s="146" t="s">
        <v>67</v>
      </c>
      <c r="C33" s="146" t="s">
        <v>788</v>
      </c>
      <c r="D33" s="53">
        <v>7299.04</v>
      </c>
      <c r="E33" s="53">
        <v>7408.2560999999996</v>
      </c>
      <c r="F33" s="176">
        <v>1.4963077336197637E-2</v>
      </c>
    </row>
    <row r="34" spans="1:6" x14ac:dyDescent="0.25">
      <c r="A34" s="1"/>
      <c r="B34" s="146" t="s">
        <v>67</v>
      </c>
      <c r="C34" s="146" t="s">
        <v>789</v>
      </c>
      <c r="D34" s="53">
        <v>7225.58</v>
      </c>
      <c r="E34" s="53">
        <v>7444.6014999999998</v>
      </c>
      <c r="F34" s="176">
        <v>3.0311961115924262E-2</v>
      </c>
    </row>
    <row r="35" spans="1:6" x14ac:dyDescent="0.25">
      <c r="A35" s="1"/>
      <c r="B35" s="146" t="s">
        <v>67</v>
      </c>
      <c r="C35" s="146" t="s">
        <v>790</v>
      </c>
      <c r="D35" s="53">
        <v>7458.24</v>
      </c>
      <c r="E35" s="53">
        <v>7554.4776099999999</v>
      </c>
      <c r="F35" s="176">
        <v>1.2903528178229718E-2</v>
      </c>
    </row>
    <row r="36" spans="1:6" x14ac:dyDescent="0.25">
      <c r="A36" s="1"/>
      <c r="B36" s="146" t="s">
        <v>67</v>
      </c>
      <c r="C36" s="146" t="s">
        <v>791</v>
      </c>
      <c r="D36" s="53">
        <v>7392.08</v>
      </c>
      <c r="E36" s="53">
        <v>7555.9934700000003</v>
      </c>
      <c r="F36" s="176">
        <v>2.2174201307345157E-2</v>
      </c>
    </row>
    <row r="37" spans="1:6" x14ac:dyDescent="0.25">
      <c r="A37" s="1"/>
      <c r="B37" s="146" t="s">
        <v>67</v>
      </c>
      <c r="C37" s="146" t="s">
        <v>792</v>
      </c>
      <c r="D37" s="53">
        <v>7301.84</v>
      </c>
      <c r="E37" s="53">
        <v>7549.2290700000003</v>
      </c>
      <c r="F37" s="176">
        <v>3.3880373987926329E-2</v>
      </c>
    </row>
    <row r="38" spans="1:6" x14ac:dyDescent="0.25">
      <c r="A38" s="1"/>
      <c r="B38" s="146" t="s">
        <v>67</v>
      </c>
      <c r="C38" s="146" t="s">
        <v>793</v>
      </c>
      <c r="D38" s="53">
        <v>7316.9</v>
      </c>
      <c r="E38" s="53">
        <v>7507.3023300000004</v>
      </c>
      <c r="F38" s="176">
        <v>2.6022267627000505E-2</v>
      </c>
    </row>
    <row r="39" spans="1:6" x14ac:dyDescent="0.25">
      <c r="A39" s="1"/>
      <c r="B39" s="146" t="s">
        <v>67</v>
      </c>
      <c r="C39" s="146" t="s">
        <v>794</v>
      </c>
      <c r="D39" s="53">
        <v>7369.12</v>
      </c>
      <c r="E39" s="53">
        <v>7451.5121099999997</v>
      </c>
      <c r="F39" s="176">
        <v>1.1180725785439782E-2</v>
      </c>
    </row>
    <row r="40" spans="1:6" x14ac:dyDescent="0.25">
      <c r="A40" s="1"/>
      <c r="B40" s="146" t="s">
        <v>67</v>
      </c>
      <c r="C40" s="146" t="s">
        <v>795</v>
      </c>
      <c r="D40" s="53">
        <v>7333.08</v>
      </c>
      <c r="E40" s="53">
        <v>7361.0955599999998</v>
      </c>
      <c r="F40" s="176">
        <v>3.82043561504852E-3</v>
      </c>
    </row>
    <row r="41" spans="1:6" x14ac:dyDescent="0.25">
      <c r="A41" s="1"/>
      <c r="B41" s="146" t="s">
        <v>67</v>
      </c>
      <c r="C41" s="146" t="s">
        <v>796</v>
      </c>
      <c r="D41" s="53">
        <v>7310.99</v>
      </c>
      <c r="E41" s="53">
        <v>7338.2862800000003</v>
      </c>
      <c r="F41" s="176">
        <v>3.7335955869177771E-3</v>
      </c>
    </row>
    <row r="42" spans="1:6" x14ac:dyDescent="0.25">
      <c r="A42" s="1"/>
      <c r="B42" s="146" t="s">
        <v>67</v>
      </c>
      <c r="C42" s="146" t="s">
        <v>797</v>
      </c>
      <c r="D42" s="53">
        <v>7328.99</v>
      </c>
      <c r="E42" s="53">
        <v>7344.6614200000004</v>
      </c>
      <c r="F42" s="176">
        <v>2.138278262079768E-3</v>
      </c>
    </row>
    <row r="43" spans="1:6" x14ac:dyDescent="0.25">
      <c r="A43" s="1"/>
      <c r="B43" s="146" t="s">
        <v>67</v>
      </c>
      <c r="C43" s="146" t="s">
        <v>798</v>
      </c>
      <c r="D43" s="53">
        <v>7459.09</v>
      </c>
      <c r="E43" s="53">
        <v>7390.4793399999999</v>
      </c>
      <c r="F43" s="176">
        <v>-9.198261450123273E-3</v>
      </c>
    </row>
    <row r="44" spans="1:6" x14ac:dyDescent="0.25">
      <c r="A44" s="1"/>
      <c r="B44" s="146" t="s">
        <v>67</v>
      </c>
      <c r="C44" s="146" t="s">
        <v>799</v>
      </c>
      <c r="D44" s="53">
        <v>7472.52</v>
      </c>
      <c r="E44" s="53">
        <v>7499.4422000000004</v>
      </c>
      <c r="F44" s="176">
        <v>3.6028274263568381E-3</v>
      </c>
    </row>
    <row r="45" spans="1:6" x14ac:dyDescent="0.25">
      <c r="A45" s="1"/>
      <c r="B45" s="146" t="s">
        <v>67</v>
      </c>
      <c r="C45" s="146" t="s">
        <v>800</v>
      </c>
      <c r="D45" s="53">
        <v>7490.21</v>
      </c>
      <c r="E45" s="53">
        <v>7511.8696</v>
      </c>
      <c r="F45" s="176">
        <v>2.8917213269053872E-3</v>
      </c>
    </row>
    <row r="46" spans="1:6" x14ac:dyDescent="0.25">
      <c r="A46" s="1"/>
      <c r="B46" s="146" t="s">
        <v>67</v>
      </c>
      <c r="C46" s="146" t="s">
        <v>801</v>
      </c>
      <c r="D46" s="53">
        <v>7501.92</v>
      </c>
      <c r="E46" s="53">
        <v>7511.5920800000004</v>
      </c>
      <c r="F46" s="176">
        <v>1.2892806108302942E-3</v>
      </c>
    </row>
    <row r="47" spans="1:6" x14ac:dyDescent="0.25">
      <c r="A47" s="1"/>
      <c r="B47" s="146" t="s">
        <v>67</v>
      </c>
      <c r="C47" s="146" t="s">
        <v>802</v>
      </c>
      <c r="D47" s="53">
        <v>7467.2</v>
      </c>
      <c r="E47" s="53">
        <v>7486.1720999999998</v>
      </c>
      <c r="F47" s="176">
        <v>2.5407247696593101E-3</v>
      </c>
    </row>
    <row r="48" spans="1:6" x14ac:dyDescent="0.25">
      <c r="A48" s="1"/>
      <c r="B48" s="146" t="s">
        <v>67</v>
      </c>
      <c r="C48" s="146" t="s">
        <v>803</v>
      </c>
      <c r="D48" s="53">
        <v>7442.34</v>
      </c>
      <c r="E48" s="53">
        <v>7435.3170600000003</v>
      </c>
      <c r="F48" s="176">
        <v>-9.4364675626214321E-4</v>
      </c>
    </row>
    <row r="49" spans="1:6" x14ac:dyDescent="0.25">
      <c r="A49" s="1"/>
      <c r="B49" s="146" t="s">
        <v>67</v>
      </c>
      <c r="C49" s="146" t="s">
        <v>804</v>
      </c>
      <c r="D49" s="53">
        <v>7405.05</v>
      </c>
      <c r="E49" s="53">
        <v>7407.6972699999997</v>
      </c>
      <c r="F49" s="176">
        <v>3.5749522285467351E-4</v>
      </c>
    </row>
    <row r="50" spans="1:6" x14ac:dyDescent="0.25">
      <c r="A50" s="1"/>
      <c r="B50" s="146" t="s">
        <v>67</v>
      </c>
      <c r="C50" s="146" t="s">
        <v>805</v>
      </c>
      <c r="D50" s="53">
        <v>7267.22</v>
      </c>
      <c r="E50" s="53">
        <v>7282.1106300000001</v>
      </c>
      <c r="F50" s="176">
        <v>2.0490132402761992E-3</v>
      </c>
    </row>
    <row r="51" spans="1:6" x14ac:dyDescent="0.25">
      <c r="A51" s="1"/>
      <c r="B51" s="146" t="s">
        <v>67</v>
      </c>
      <c r="C51" s="146" t="s">
        <v>806</v>
      </c>
      <c r="D51" s="53">
        <v>7194.01</v>
      </c>
      <c r="E51" s="53">
        <v>7177.4459399999996</v>
      </c>
      <c r="F51" s="176">
        <v>-2.3024794238540119E-3</v>
      </c>
    </row>
    <row r="52" spans="1:6" x14ac:dyDescent="0.25">
      <c r="A52" s="1"/>
      <c r="B52" s="146" t="s">
        <v>67</v>
      </c>
      <c r="C52" s="146" t="s">
        <v>807</v>
      </c>
      <c r="D52" s="53">
        <v>6994.23</v>
      </c>
      <c r="E52" s="53">
        <v>7028.6693599999999</v>
      </c>
      <c r="F52" s="176">
        <v>4.92396732735412E-3</v>
      </c>
    </row>
    <row r="53" spans="1:6" x14ac:dyDescent="0.25">
      <c r="A53" s="1"/>
      <c r="B53" s="146" t="s">
        <v>67</v>
      </c>
      <c r="C53" s="146" t="s">
        <v>808</v>
      </c>
      <c r="D53" s="53">
        <v>6813.52</v>
      </c>
      <c r="E53" s="53">
        <v>6825.44524</v>
      </c>
      <c r="F53" s="176">
        <v>1.7502318918855453E-3</v>
      </c>
    </row>
    <row r="54" spans="1:6" x14ac:dyDescent="0.25">
      <c r="A54" s="1"/>
      <c r="B54" s="146" t="s">
        <v>809</v>
      </c>
      <c r="C54" s="146" t="s">
        <v>68</v>
      </c>
      <c r="D54" s="53">
        <v>6496.32</v>
      </c>
      <c r="E54" s="53">
        <v>6684.9143000000004</v>
      </c>
      <c r="F54" s="176">
        <v>2.9030943672725483E-2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55" width="12" customWidth="1"/>
  </cols>
  <sheetData>
    <row r="1" spans="1:65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25">
      <c r="A5" s="1"/>
      <c r="B5" s="198" t="s">
        <v>2723</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20.100000000000001" customHeight="1" x14ac:dyDescent="0.25">
      <c r="A6" s="1"/>
      <c r="B6" s="197" t="s">
        <v>63</v>
      </c>
      <c r="C6" s="197" t="s">
        <v>540</v>
      </c>
      <c r="D6" s="226" t="s">
        <v>551</v>
      </c>
      <c r="E6" s="226"/>
      <c r="F6" s="226"/>
      <c r="G6" s="226"/>
      <c r="H6" s="226" t="s">
        <v>552</v>
      </c>
      <c r="I6" s="226"/>
      <c r="J6" s="226"/>
      <c r="K6" s="226"/>
      <c r="L6" s="226" t="s">
        <v>552</v>
      </c>
      <c r="M6" s="226"/>
      <c r="N6" s="226"/>
      <c r="O6" s="226"/>
      <c r="P6" s="226" t="s">
        <v>552</v>
      </c>
      <c r="Q6" s="226"/>
      <c r="R6" s="226"/>
      <c r="S6" s="226"/>
      <c r="T6" s="226" t="s">
        <v>552</v>
      </c>
      <c r="U6" s="226"/>
      <c r="V6" s="226"/>
      <c r="W6" s="226"/>
      <c r="X6" s="226" t="s">
        <v>105</v>
      </c>
      <c r="Y6" s="226"/>
      <c r="Z6" s="226"/>
      <c r="AA6" s="226"/>
      <c r="AB6" s="226" t="s">
        <v>105</v>
      </c>
      <c r="AC6" s="226"/>
      <c r="AD6" s="226"/>
      <c r="AE6" s="226"/>
      <c r="AF6" s="226" t="s">
        <v>144</v>
      </c>
      <c r="AG6" s="226"/>
      <c r="AH6" s="226"/>
      <c r="AI6" s="226"/>
      <c r="AJ6" s="226" t="s">
        <v>144</v>
      </c>
      <c r="AK6" s="226"/>
      <c r="AL6" s="226"/>
      <c r="AM6" s="226"/>
      <c r="AN6" s="226" t="s">
        <v>42</v>
      </c>
      <c r="AO6" s="226"/>
      <c r="AP6" s="226"/>
      <c r="AQ6" s="226"/>
      <c r="AR6" s="226" t="s">
        <v>42</v>
      </c>
      <c r="AS6" s="226"/>
      <c r="AT6" s="226"/>
      <c r="AU6" s="226"/>
      <c r="AV6" s="226" t="s">
        <v>42</v>
      </c>
      <c r="AW6" s="226"/>
      <c r="AX6" s="226"/>
      <c r="AY6" s="226"/>
      <c r="AZ6" s="226" t="s">
        <v>42</v>
      </c>
      <c r="BA6" s="226"/>
      <c r="BB6" s="226"/>
      <c r="BC6" s="226"/>
      <c r="BD6" s="226" t="s">
        <v>42</v>
      </c>
      <c r="BE6" s="226"/>
      <c r="BF6" s="226"/>
      <c r="BG6" s="226"/>
      <c r="BH6" s="226" t="s">
        <v>42</v>
      </c>
      <c r="BI6" s="226"/>
      <c r="BJ6" s="226"/>
      <c r="BK6" s="226"/>
      <c r="BL6" s="226" t="s">
        <v>42</v>
      </c>
      <c r="BM6" s="226"/>
      <c r="BN6" s="226"/>
      <c r="BO6" s="226"/>
      <c r="BP6" s="226" t="s">
        <v>42</v>
      </c>
      <c r="BQ6" s="226"/>
      <c r="BR6" s="226"/>
      <c r="BS6" s="226"/>
      <c r="BT6" s="226" t="s">
        <v>553</v>
      </c>
      <c r="BU6" s="226"/>
      <c r="BV6" s="226"/>
      <c r="BW6" s="226"/>
      <c r="BX6" s="226" t="s">
        <v>553</v>
      </c>
      <c r="BY6" s="226"/>
      <c r="BZ6" s="226"/>
      <c r="CA6" s="226"/>
      <c r="CB6" s="226" t="s">
        <v>553</v>
      </c>
      <c r="CC6" s="226"/>
      <c r="CD6" s="226"/>
      <c r="CE6" s="226"/>
      <c r="CF6" s="226" t="s">
        <v>553</v>
      </c>
      <c r="CG6" s="226"/>
      <c r="CH6" s="226"/>
      <c r="CI6" s="226"/>
      <c r="CJ6" s="226" t="s">
        <v>554</v>
      </c>
      <c r="CK6" s="226"/>
      <c r="CL6" s="226"/>
      <c r="CM6" s="226"/>
      <c r="CN6" s="226" t="s">
        <v>231</v>
      </c>
      <c r="CO6" s="226"/>
      <c r="CP6" s="226"/>
      <c r="CQ6" s="226"/>
      <c r="CR6" s="226" t="s">
        <v>231</v>
      </c>
      <c r="CS6" s="226"/>
      <c r="CT6" s="226"/>
      <c r="CU6" s="226"/>
      <c r="CV6" s="226" t="s">
        <v>231</v>
      </c>
      <c r="CW6" s="226"/>
      <c r="CX6" s="226"/>
      <c r="CY6" s="226"/>
      <c r="CZ6" s="226" t="s">
        <v>70</v>
      </c>
      <c r="DA6" s="226"/>
      <c r="DB6" s="226"/>
      <c r="DC6" s="226"/>
      <c r="DD6" s="226" t="s">
        <v>70</v>
      </c>
      <c r="DE6" s="226"/>
      <c r="DF6" s="226"/>
      <c r="DG6" s="226"/>
      <c r="DH6" s="226" t="s">
        <v>70</v>
      </c>
      <c r="DI6" s="226"/>
      <c r="DJ6" s="226"/>
      <c r="DK6" s="226"/>
      <c r="DL6" s="226" t="s">
        <v>70</v>
      </c>
      <c r="DM6" s="226"/>
      <c r="DN6" s="226"/>
      <c r="DO6" s="226"/>
      <c r="DP6" s="226" t="s">
        <v>70</v>
      </c>
      <c r="DQ6" s="226"/>
      <c r="DR6" s="226"/>
      <c r="DS6" s="226"/>
      <c r="DT6" s="226" t="s">
        <v>70</v>
      </c>
      <c r="DU6" s="226"/>
      <c r="DV6" s="226"/>
      <c r="DW6" s="226"/>
      <c r="DX6" s="226" t="s">
        <v>70</v>
      </c>
      <c r="DY6" s="226"/>
      <c r="DZ6" s="226"/>
      <c r="EA6" s="226"/>
      <c r="EB6" s="226" t="s">
        <v>555</v>
      </c>
      <c r="EC6" s="226"/>
      <c r="ED6" s="226"/>
      <c r="EE6" s="226"/>
      <c r="EF6" s="226" t="s">
        <v>556</v>
      </c>
      <c r="EG6" s="226"/>
      <c r="EH6" s="226"/>
      <c r="EI6" s="226"/>
      <c r="EJ6" s="226" t="s">
        <v>355</v>
      </c>
      <c r="EK6" s="226"/>
      <c r="EL6" s="226"/>
      <c r="EM6" s="226"/>
      <c r="EN6" s="226" t="s">
        <v>387</v>
      </c>
      <c r="EO6" s="226"/>
      <c r="EP6" s="226"/>
      <c r="EQ6" s="226"/>
      <c r="ER6" s="226" t="s">
        <v>387</v>
      </c>
      <c r="ES6" s="226"/>
      <c r="ET6" s="226"/>
      <c r="EU6" s="226"/>
      <c r="EV6" s="226" t="s">
        <v>244</v>
      </c>
      <c r="EW6" s="226"/>
      <c r="EX6" s="226"/>
      <c r="EY6" s="226"/>
      <c r="EZ6" s="226" t="s">
        <v>244</v>
      </c>
      <c r="FA6" s="226"/>
      <c r="FB6" s="226"/>
      <c r="FC6" s="226"/>
      <c r="FD6" s="226" t="s">
        <v>557</v>
      </c>
      <c r="FE6" s="226"/>
      <c r="FF6" s="226"/>
      <c r="FG6" s="226"/>
      <c r="FH6" s="226" t="s">
        <v>558</v>
      </c>
      <c r="FI6" s="226"/>
      <c r="FJ6" s="226"/>
      <c r="FK6" s="226"/>
      <c r="FL6" s="226" t="s">
        <v>558</v>
      </c>
      <c r="FM6" s="226"/>
      <c r="FN6" s="226"/>
      <c r="FO6" s="226"/>
      <c r="FP6" s="226" t="s">
        <v>559</v>
      </c>
      <c r="FQ6" s="226"/>
      <c r="FR6" s="226"/>
      <c r="FS6" s="226"/>
      <c r="FT6" s="226" t="s">
        <v>560</v>
      </c>
      <c r="FU6" s="226"/>
      <c r="FV6" s="226"/>
      <c r="FW6" s="226"/>
      <c r="FX6" s="226" t="s">
        <v>561</v>
      </c>
      <c r="FY6" s="226"/>
      <c r="FZ6" s="226"/>
      <c r="GA6" s="226"/>
      <c r="GB6" s="226" t="s">
        <v>90</v>
      </c>
      <c r="GC6" s="226"/>
      <c r="GD6" s="226"/>
      <c r="GE6" s="226"/>
      <c r="GF6" s="226" t="s">
        <v>90</v>
      </c>
      <c r="GG6" s="226"/>
      <c r="GH6" s="226"/>
      <c r="GI6" s="226"/>
      <c r="GJ6" s="226" t="s">
        <v>90</v>
      </c>
      <c r="GK6" s="226"/>
      <c r="GL6" s="226"/>
      <c r="GM6" s="226"/>
      <c r="GN6" s="226" t="s">
        <v>48</v>
      </c>
      <c r="GO6" s="226"/>
      <c r="GP6" s="226"/>
      <c r="GQ6" s="226"/>
      <c r="GR6" s="226" t="s">
        <v>48</v>
      </c>
      <c r="GS6" s="226"/>
      <c r="GT6" s="226"/>
      <c r="GU6" s="226"/>
      <c r="GV6" s="226" t="s">
        <v>48</v>
      </c>
      <c r="GW6" s="226"/>
      <c r="GX6" s="226"/>
      <c r="GY6" s="226"/>
      <c r="GZ6" s="226" t="s">
        <v>48</v>
      </c>
      <c r="HA6" s="226"/>
      <c r="HB6" s="226"/>
      <c r="HC6" s="226"/>
      <c r="HD6" s="226" t="s">
        <v>48</v>
      </c>
      <c r="HE6" s="226"/>
      <c r="HF6" s="226"/>
      <c r="HG6" s="226"/>
      <c r="HH6" s="226" t="s">
        <v>48</v>
      </c>
      <c r="HI6" s="226"/>
      <c r="HJ6" s="226"/>
      <c r="HK6" s="226"/>
      <c r="HL6" s="226" t="s">
        <v>48</v>
      </c>
      <c r="HM6" s="226"/>
      <c r="HN6" s="226"/>
      <c r="HO6" s="226"/>
      <c r="HP6" s="226" t="s">
        <v>48</v>
      </c>
      <c r="HQ6" s="226"/>
      <c r="HR6" s="226"/>
      <c r="HS6" s="226"/>
      <c r="HT6" s="226" t="s">
        <v>562</v>
      </c>
      <c r="HU6" s="226"/>
      <c r="HV6" s="226"/>
      <c r="HW6" s="226"/>
      <c r="HX6" s="226" t="s">
        <v>562</v>
      </c>
      <c r="HY6" s="226"/>
      <c r="HZ6" s="226"/>
      <c r="IA6" s="226"/>
      <c r="IB6" s="226" t="s">
        <v>563</v>
      </c>
      <c r="IC6" s="226"/>
      <c r="ID6" s="226"/>
      <c r="IE6" s="226"/>
      <c r="IF6" s="226" t="s">
        <v>75</v>
      </c>
      <c r="IG6" s="226"/>
      <c r="IH6" s="226"/>
      <c r="II6" s="226"/>
      <c r="IJ6" s="226" t="s">
        <v>75</v>
      </c>
      <c r="IK6" s="226"/>
      <c r="IL6" s="226"/>
      <c r="IM6" s="226"/>
      <c r="IN6" s="226" t="s">
        <v>75</v>
      </c>
      <c r="IO6" s="226"/>
      <c r="IP6" s="226"/>
      <c r="IQ6" s="226"/>
      <c r="IR6" s="226" t="s">
        <v>82</v>
      </c>
      <c r="IS6" s="226"/>
      <c r="IT6" s="226"/>
      <c r="IU6" s="226"/>
      <c r="IV6" s="226" t="s">
        <v>82</v>
      </c>
      <c r="IW6" s="226"/>
      <c r="IX6" s="226"/>
      <c r="IY6" s="226"/>
      <c r="IZ6" s="226" t="s">
        <v>82</v>
      </c>
      <c r="JA6" s="226"/>
      <c r="JB6" s="226"/>
      <c r="JC6" s="226"/>
      <c r="JD6" s="226" t="s">
        <v>82</v>
      </c>
      <c r="JE6" s="226"/>
      <c r="JF6" s="226"/>
      <c r="JG6" s="226"/>
      <c r="JH6" s="226" t="s">
        <v>82</v>
      </c>
      <c r="JI6" s="226"/>
      <c r="JJ6" s="226"/>
      <c r="JK6" s="226"/>
      <c r="JL6" s="226" t="s">
        <v>82</v>
      </c>
      <c r="JM6" s="226"/>
      <c r="JN6" s="226"/>
      <c r="JO6" s="226"/>
      <c r="JP6" s="226" t="s">
        <v>82</v>
      </c>
      <c r="JQ6" s="226"/>
      <c r="JR6" s="226"/>
      <c r="JS6" s="226"/>
      <c r="JT6" s="226" t="s">
        <v>82</v>
      </c>
      <c r="JU6" s="226"/>
      <c r="JV6" s="226"/>
      <c r="JW6" s="226"/>
      <c r="JX6" s="226" t="s">
        <v>82</v>
      </c>
      <c r="JY6" s="226"/>
      <c r="JZ6" s="226"/>
      <c r="KA6" s="226"/>
      <c r="KB6" s="226" t="s">
        <v>82</v>
      </c>
      <c r="KC6" s="226"/>
      <c r="KD6" s="226"/>
      <c r="KE6" s="226"/>
      <c r="KF6" s="226" t="s">
        <v>82</v>
      </c>
      <c r="KG6" s="226"/>
      <c r="KH6" s="226"/>
      <c r="KI6" s="226"/>
      <c r="KJ6" s="226" t="s">
        <v>82</v>
      </c>
      <c r="KK6" s="226"/>
      <c r="KL6" s="226"/>
      <c r="KM6" s="226"/>
      <c r="KN6" s="226" t="s">
        <v>82</v>
      </c>
      <c r="KO6" s="226"/>
      <c r="KP6" s="226"/>
      <c r="KQ6" s="226"/>
      <c r="KR6" s="226" t="s">
        <v>82</v>
      </c>
      <c r="KS6" s="226"/>
      <c r="KT6" s="226"/>
      <c r="KU6" s="226"/>
      <c r="KV6" s="226" t="s">
        <v>564</v>
      </c>
      <c r="KW6" s="226"/>
      <c r="KX6" s="226"/>
      <c r="KY6" s="226"/>
      <c r="KZ6" s="226" t="s">
        <v>564</v>
      </c>
      <c r="LA6" s="226"/>
      <c r="LB6" s="226"/>
      <c r="LC6" s="226"/>
      <c r="LD6" s="226" t="s">
        <v>565</v>
      </c>
      <c r="LE6" s="226"/>
      <c r="LF6" s="226"/>
      <c r="LG6" s="226"/>
      <c r="LH6" s="226" t="s">
        <v>122</v>
      </c>
      <c r="LI6" s="226"/>
      <c r="LJ6" s="226"/>
      <c r="LK6" s="226"/>
      <c r="LL6" s="226" t="s">
        <v>122</v>
      </c>
      <c r="LM6" s="226"/>
      <c r="LN6" s="226"/>
      <c r="LO6" s="226"/>
      <c r="LP6" s="226" t="s">
        <v>122</v>
      </c>
      <c r="LQ6" s="226"/>
      <c r="LR6" s="226"/>
      <c r="LS6" s="226"/>
      <c r="LT6" s="226" t="s">
        <v>122</v>
      </c>
      <c r="LU6" s="226"/>
      <c r="LV6" s="226"/>
      <c r="LW6" s="226"/>
      <c r="LX6" s="226" t="s">
        <v>122</v>
      </c>
      <c r="LY6" s="226"/>
      <c r="LZ6" s="226"/>
      <c r="MA6" s="226"/>
      <c r="MB6" s="226" t="s">
        <v>122</v>
      </c>
      <c r="MC6" s="226"/>
      <c r="MD6" s="226"/>
      <c r="ME6" s="226"/>
      <c r="MF6" s="226" t="s">
        <v>122</v>
      </c>
      <c r="MG6" s="226"/>
      <c r="MH6" s="226"/>
      <c r="MI6" s="226"/>
      <c r="MJ6" s="226" t="s">
        <v>122</v>
      </c>
      <c r="MK6" s="226"/>
      <c r="ML6" s="226"/>
      <c r="MM6" s="226"/>
      <c r="MN6" s="226" t="s">
        <v>122</v>
      </c>
      <c r="MO6" s="226"/>
      <c r="MP6" s="226"/>
      <c r="MQ6" s="226"/>
      <c r="MR6" s="226" t="s">
        <v>122</v>
      </c>
      <c r="MS6" s="226"/>
      <c r="MT6" s="226"/>
      <c r="MU6" s="226"/>
      <c r="MV6" s="226" t="s">
        <v>122</v>
      </c>
      <c r="MW6" s="226"/>
      <c r="MX6" s="226"/>
      <c r="MY6" s="226"/>
      <c r="MZ6" s="226" t="s">
        <v>122</v>
      </c>
      <c r="NA6" s="226"/>
      <c r="NB6" s="226"/>
      <c r="NC6" s="226"/>
      <c r="ND6" s="226" t="s">
        <v>133</v>
      </c>
      <c r="NE6" s="226"/>
      <c r="NF6" s="226"/>
      <c r="NG6" s="226"/>
      <c r="NH6" s="226" t="s">
        <v>133</v>
      </c>
      <c r="NI6" s="226"/>
      <c r="NJ6" s="226"/>
      <c r="NK6" s="226"/>
      <c r="NL6" s="226" t="s">
        <v>133</v>
      </c>
      <c r="NM6" s="226"/>
      <c r="NN6" s="226"/>
      <c r="NO6" s="226"/>
      <c r="NP6" s="226" t="s">
        <v>133</v>
      </c>
      <c r="NQ6" s="226"/>
      <c r="NR6" s="226"/>
      <c r="NS6" s="226"/>
      <c r="NT6" s="226" t="s">
        <v>140</v>
      </c>
      <c r="NU6" s="226"/>
      <c r="NV6" s="226"/>
      <c r="NW6" s="226"/>
      <c r="NX6" s="226" t="s">
        <v>140</v>
      </c>
      <c r="NY6" s="226"/>
      <c r="NZ6" s="226"/>
      <c r="OA6" s="226"/>
      <c r="OB6" s="226" t="s">
        <v>566</v>
      </c>
      <c r="OC6" s="226"/>
      <c r="OD6" s="226"/>
      <c r="OE6" s="226"/>
      <c r="OF6" s="226" t="s">
        <v>567</v>
      </c>
      <c r="OG6" s="226"/>
      <c r="OH6" s="226"/>
      <c r="OI6" s="226"/>
      <c r="OJ6" s="226" t="s">
        <v>568</v>
      </c>
      <c r="OK6" s="226"/>
      <c r="OL6" s="226"/>
      <c r="OM6" s="226"/>
      <c r="ON6" s="226" t="s">
        <v>569</v>
      </c>
      <c r="OO6" s="226"/>
      <c r="OP6" s="226"/>
      <c r="OQ6" s="226"/>
      <c r="OR6" s="226" t="s">
        <v>570</v>
      </c>
      <c r="OS6" s="226"/>
      <c r="OT6" s="226"/>
      <c r="OU6" s="226"/>
      <c r="OV6" s="226" t="s">
        <v>571</v>
      </c>
      <c r="OW6" s="226"/>
      <c r="OX6" s="226"/>
      <c r="OY6" s="226"/>
      <c r="OZ6" s="226" t="s">
        <v>533</v>
      </c>
      <c r="PA6" s="226"/>
      <c r="PB6" s="226"/>
      <c r="PC6" s="226"/>
      <c r="PD6" s="226" t="s">
        <v>105</v>
      </c>
      <c r="PE6" s="226"/>
      <c r="PF6" s="226"/>
      <c r="PG6" s="226"/>
      <c r="PH6" s="226" t="s">
        <v>105</v>
      </c>
      <c r="PI6" s="226"/>
      <c r="PJ6" s="226"/>
      <c r="PK6" s="226"/>
      <c r="PL6" s="226" t="s">
        <v>555</v>
      </c>
      <c r="PM6" s="226"/>
      <c r="PN6" s="226"/>
      <c r="PO6" s="226"/>
      <c r="PP6" s="226" t="s">
        <v>572</v>
      </c>
      <c r="PQ6" s="226"/>
      <c r="PR6" s="226"/>
      <c r="PS6" s="226"/>
      <c r="PT6" s="226" t="s">
        <v>573</v>
      </c>
      <c r="PU6" s="226"/>
      <c r="PV6" s="226"/>
      <c r="PW6" s="226"/>
      <c r="PX6" s="226" t="s">
        <v>574</v>
      </c>
      <c r="PY6" s="226"/>
      <c r="PZ6" s="226"/>
      <c r="QA6" s="226"/>
      <c r="QB6" s="226" t="s">
        <v>575</v>
      </c>
      <c r="QC6" s="226"/>
      <c r="QD6" s="226"/>
      <c r="QE6" s="226"/>
      <c r="QF6" s="226" t="s">
        <v>576</v>
      </c>
      <c r="QG6" s="226"/>
      <c r="QH6" s="226"/>
      <c r="QI6" s="226"/>
      <c r="QJ6" s="226" t="s">
        <v>577</v>
      </c>
      <c r="QK6" s="226"/>
      <c r="QL6" s="226"/>
      <c r="QM6" s="226"/>
      <c r="QN6" s="226" t="s">
        <v>578</v>
      </c>
      <c r="QO6" s="226"/>
      <c r="QP6" s="226"/>
      <c r="QQ6" s="226"/>
      <c r="QR6" s="226" t="s">
        <v>579</v>
      </c>
      <c r="QS6" s="226"/>
      <c r="QT6" s="226"/>
      <c r="QU6" s="226"/>
      <c r="QV6" s="226" t="s">
        <v>580</v>
      </c>
      <c r="QW6" s="226"/>
      <c r="QX6" s="226"/>
      <c r="QY6" s="226"/>
      <c r="QZ6" s="226" t="s">
        <v>581</v>
      </c>
      <c r="RA6" s="226"/>
      <c r="RB6" s="226"/>
      <c r="RC6" s="226"/>
      <c r="RD6" s="226" t="s">
        <v>582</v>
      </c>
      <c r="RE6" s="226"/>
      <c r="RF6" s="226"/>
      <c r="RG6" s="226"/>
      <c r="RH6" s="226" t="s">
        <v>583</v>
      </c>
      <c r="RI6" s="226"/>
      <c r="RJ6" s="226"/>
      <c r="RK6" s="226"/>
      <c r="RL6" s="226" t="s">
        <v>583</v>
      </c>
      <c r="RM6" s="226"/>
      <c r="RN6" s="226"/>
      <c r="RO6" s="226"/>
      <c r="RP6" s="226" t="s">
        <v>583</v>
      </c>
      <c r="RQ6" s="226"/>
      <c r="RR6" s="226"/>
      <c r="RS6" s="226"/>
      <c r="RT6" s="226" t="s">
        <v>583</v>
      </c>
      <c r="RU6" s="226"/>
      <c r="RV6" s="226"/>
      <c r="RW6" s="226"/>
      <c r="RX6" s="226" t="s">
        <v>584</v>
      </c>
      <c r="RY6" s="226"/>
      <c r="RZ6" s="226"/>
      <c r="SA6" s="226"/>
      <c r="SB6" s="226" t="s">
        <v>585</v>
      </c>
      <c r="SC6" s="226"/>
      <c r="SD6" s="226"/>
      <c r="SE6" s="226"/>
      <c r="SF6" s="226" t="s">
        <v>161</v>
      </c>
      <c r="SG6" s="226"/>
      <c r="SH6" s="226"/>
      <c r="SI6" s="226"/>
      <c r="SJ6" s="226" t="s">
        <v>586</v>
      </c>
      <c r="SK6" s="226"/>
      <c r="SL6" s="226"/>
      <c r="SM6" s="226"/>
      <c r="SN6" s="226" t="s">
        <v>587</v>
      </c>
      <c r="SO6" s="226"/>
      <c r="SP6" s="226"/>
      <c r="SQ6" s="226"/>
      <c r="SR6" s="226" t="s">
        <v>588</v>
      </c>
      <c r="SS6" s="226"/>
      <c r="ST6" s="226"/>
      <c r="SU6" s="226"/>
      <c r="SV6" s="226" t="s">
        <v>588</v>
      </c>
      <c r="SW6" s="226"/>
      <c r="SX6" s="226"/>
      <c r="SY6" s="226"/>
      <c r="SZ6" s="226" t="s">
        <v>588</v>
      </c>
      <c r="TA6" s="226"/>
      <c r="TB6" s="226"/>
      <c r="TC6" s="226"/>
      <c r="TD6" s="226" t="s">
        <v>588</v>
      </c>
      <c r="TE6" s="226"/>
      <c r="TF6" s="226"/>
      <c r="TG6" s="226"/>
      <c r="TH6" s="226" t="s">
        <v>589</v>
      </c>
      <c r="TI6" s="226"/>
      <c r="TJ6" s="226"/>
      <c r="TK6" s="226"/>
      <c r="TL6" s="226" t="s">
        <v>590</v>
      </c>
      <c r="TM6" s="226"/>
      <c r="TN6" s="226"/>
      <c r="TO6" s="226"/>
      <c r="TP6" s="226" t="s">
        <v>590</v>
      </c>
      <c r="TQ6" s="226"/>
      <c r="TR6" s="226"/>
      <c r="TS6" s="226"/>
      <c r="TT6" s="226" t="s">
        <v>82</v>
      </c>
      <c r="TU6" s="226"/>
      <c r="TV6" s="226"/>
      <c r="TW6" s="226"/>
      <c r="TX6" s="226" t="s">
        <v>82</v>
      </c>
      <c r="TY6" s="226"/>
      <c r="TZ6" s="226"/>
      <c r="UA6" s="226"/>
      <c r="UB6" s="226" t="s">
        <v>82</v>
      </c>
      <c r="UC6" s="226"/>
      <c r="UD6" s="226"/>
      <c r="UE6" s="226"/>
      <c r="UF6" s="226" t="s">
        <v>82</v>
      </c>
      <c r="UG6" s="226"/>
      <c r="UH6" s="226"/>
      <c r="UI6" s="226"/>
      <c r="UJ6" s="226" t="s">
        <v>82</v>
      </c>
      <c r="UK6" s="226"/>
      <c r="UL6" s="226"/>
      <c r="UM6" s="226"/>
      <c r="UN6" s="226" t="s">
        <v>591</v>
      </c>
      <c r="UO6" s="226"/>
      <c r="UP6" s="226"/>
      <c r="UQ6" s="226"/>
      <c r="UR6" s="226" t="s">
        <v>591</v>
      </c>
      <c r="US6" s="226"/>
      <c r="UT6" s="226"/>
      <c r="UU6" s="226"/>
      <c r="UV6" s="226" t="s">
        <v>592</v>
      </c>
      <c r="UW6" s="226"/>
      <c r="UX6" s="226"/>
      <c r="UY6" s="226"/>
      <c r="UZ6" s="226" t="s">
        <v>592</v>
      </c>
      <c r="VA6" s="226"/>
      <c r="VB6" s="226"/>
      <c r="VC6" s="226"/>
      <c r="VD6" s="226" t="s">
        <v>592</v>
      </c>
      <c r="VE6" s="226"/>
      <c r="VF6" s="226"/>
      <c r="VG6" s="226"/>
      <c r="VH6" s="226" t="s">
        <v>592</v>
      </c>
      <c r="VI6" s="226"/>
      <c r="VJ6" s="226"/>
      <c r="VK6" s="226"/>
      <c r="VL6" s="226" t="s">
        <v>295</v>
      </c>
      <c r="VM6" s="226"/>
      <c r="VN6" s="226"/>
      <c r="VO6" s="226"/>
      <c r="VP6" s="226" t="s">
        <v>593</v>
      </c>
      <c r="VQ6" s="226"/>
      <c r="VR6" s="226"/>
      <c r="VS6" s="226"/>
      <c r="VT6" s="226" t="s">
        <v>594</v>
      </c>
      <c r="VU6" s="226"/>
      <c r="VV6" s="226"/>
      <c r="VW6" s="226"/>
      <c r="VX6" s="226" t="s">
        <v>122</v>
      </c>
      <c r="VY6" s="226"/>
      <c r="VZ6" s="226"/>
      <c r="WA6" s="226"/>
      <c r="WB6" s="226" t="s">
        <v>122</v>
      </c>
      <c r="WC6" s="226"/>
      <c r="WD6" s="226"/>
      <c r="WE6" s="226"/>
      <c r="WF6" s="226" t="s">
        <v>122</v>
      </c>
      <c r="WG6" s="226"/>
      <c r="WH6" s="226"/>
      <c r="WI6" s="226"/>
      <c r="WJ6" s="226" t="s">
        <v>122</v>
      </c>
      <c r="WK6" s="226"/>
      <c r="WL6" s="226"/>
      <c r="WM6" s="226"/>
      <c r="WN6" s="226" t="s">
        <v>122</v>
      </c>
      <c r="WO6" s="226"/>
      <c r="WP6" s="226"/>
      <c r="WQ6" s="226"/>
      <c r="WR6" s="226" t="s">
        <v>595</v>
      </c>
      <c r="WS6" s="226"/>
      <c r="WT6" s="226"/>
      <c r="WU6" s="226"/>
      <c r="WV6" s="226" t="s">
        <v>596</v>
      </c>
      <c r="WW6" s="226"/>
      <c r="WX6" s="226"/>
      <c r="WY6" s="226"/>
      <c r="WZ6" s="226" t="s">
        <v>596</v>
      </c>
      <c r="XA6" s="226"/>
      <c r="XB6" s="226"/>
      <c r="XC6" s="226"/>
      <c r="XD6" s="226" t="s">
        <v>597</v>
      </c>
      <c r="XE6" s="226"/>
      <c r="XF6" s="226"/>
      <c r="XG6" s="226"/>
      <c r="XH6" s="226" t="s">
        <v>34</v>
      </c>
      <c r="XI6" s="226"/>
      <c r="XJ6" s="226"/>
      <c r="XK6" s="226"/>
      <c r="XL6" s="226" t="s">
        <v>34</v>
      </c>
      <c r="XM6" s="226"/>
      <c r="XN6" s="226"/>
      <c r="XO6" s="226"/>
      <c r="XP6" s="226" t="s">
        <v>598</v>
      </c>
      <c r="XQ6" s="226"/>
      <c r="XR6" s="226"/>
      <c r="XS6" s="226"/>
      <c r="XT6" s="226" t="s">
        <v>599</v>
      </c>
      <c r="XU6" s="226"/>
      <c r="XV6" s="226"/>
      <c r="XW6" s="226"/>
      <c r="XX6" s="226" t="s">
        <v>600</v>
      </c>
      <c r="XY6" s="226"/>
      <c r="XZ6" s="226"/>
      <c r="YA6" s="226"/>
      <c r="YB6" s="226" t="s">
        <v>601</v>
      </c>
      <c r="YC6" s="226"/>
      <c r="YD6" s="226"/>
      <c r="YE6" s="226"/>
    </row>
    <row r="7" spans="1:655" ht="39.950000000000003" customHeight="1" x14ac:dyDescent="0.25">
      <c r="A7" s="1"/>
      <c r="B7" s="197"/>
      <c r="C7" s="197"/>
      <c r="D7" s="234" t="s">
        <v>304</v>
      </c>
      <c r="E7" s="197"/>
      <c r="F7" s="197"/>
      <c r="G7" s="197"/>
      <c r="H7" s="234" t="s">
        <v>607</v>
      </c>
      <c r="I7" s="197"/>
      <c r="J7" s="197"/>
      <c r="K7" s="197"/>
      <c r="L7" s="234" t="s">
        <v>608</v>
      </c>
      <c r="M7" s="197"/>
      <c r="N7" s="197"/>
      <c r="O7" s="197"/>
      <c r="P7" s="234" t="s">
        <v>609</v>
      </c>
      <c r="Q7" s="197"/>
      <c r="R7" s="197"/>
      <c r="S7" s="197"/>
      <c r="T7" s="234" t="s">
        <v>610</v>
      </c>
      <c r="U7" s="197"/>
      <c r="V7" s="197"/>
      <c r="W7" s="197"/>
      <c r="X7" s="234" t="s">
        <v>373</v>
      </c>
      <c r="Y7" s="197"/>
      <c r="Z7" s="197"/>
      <c r="AA7" s="197"/>
      <c r="AB7" s="234" t="s">
        <v>611</v>
      </c>
      <c r="AC7" s="197"/>
      <c r="AD7" s="197"/>
      <c r="AE7" s="197"/>
      <c r="AF7" s="234" t="s">
        <v>612</v>
      </c>
      <c r="AG7" s="197"/>
      <c r="AH7" s="197"/>
      <c r="AI7" s="197"/>
      <c r="AJ7" s="234" t="s">
        <v>613</v>
      </c>
      <c r="AK7" s="197"/>
      <c r="AL7" s="197"/>
      <c r="AM7" s="197"/>
      <c r="AN7" s="234" t="s">
        <v>614</v>
      </c>
      <c r="AO7" s="197"/>
      <c r="AP7" s="197"/>
      <c r="AQ7" s="197"/>
      <c r="AR7" s="234" t="s">
        <v>615</v>
      </c>
      <c r="AS7" s="197"/>
      <c r="AT7" s="197"/>
      <c r="AU7" s="197"/>
      <c r="AV7" s="234" t="s">
        <v>616</v>
      </c>
      <c r="AW7" s="197"/>
      <c r="AX7" s="197"/>
      <c r="AY7" s="197"/>
      <c r="AZ7" s="234" t="s">
        <v>617</v>
      </c>
      <c r="BA7" s="197"/>
      <c r="BB7" s="197"/>
      <c r="BC7" s="197"/>
      <c r="BD7" s="234" t="s">
        <v>618</v>
      </c>
      <c r="BE7" s="197"/>
      <c r="BF7" s="197"/>
      <c r="BG7" s="197"/>
      <c r="BH7" s="234" t="s">
        <v>619</v>
      </c>
      <c r="BI7" s="197"/>
      <c r="BJ7" s="197"/>
      <c r="BK7" s="197"/>
      <c r="BL7" s="234" t="s">
        <v>313</v>
      </c>
      <c r="BM7" s="197"/>
      <c r="BN7" s="197"/>
      <c r="BO7" s="197"/>
      <c r="BP7" s="234" t="s">
        <v>620</v>
      </c>
      <c r="BQ7" s="197"/>
      <c r="BR7" s="197"/>
      <c r="BS7" s="197"/>
      <c r="BT7" s="234" t="s">
        <v>621</v>
      </c>
      <c r="BU7" s="197"/>
      <c r="BV7" s="197"/>
      <c r="BW7" s="197"/>
      <c r="BX7" s="234" t="s">
        <v>622</v>
      </c>
      <c r="BY7" s="197"/>
      <c r="BZ7" s="197"/>
      <c r="CA7" s="197"/>
      <c r="CB7" s="234" t="s">
        <v>623</v>
      </c>
      <c r="CC7" s="197"/>
      <c r="CD7" s="197"/>
      <c r="CE7" s="197"/>
      <c r="CF7" s="234" t="s">
        <v>624</v>
      </c>
      <c r="CG7" s="197"/>
      <c r="CH7" s="197"/>
      <c r="CI7" s="197"/>
      <c r="CJ7" s="234" t="s">
        <v>625</v>
      </c>
      <c r="CK7" s="197"/>
      <c r="CL7" s="197"/>
      <c r="CM7" s="197"/>
      <c r="CN7" s="234" t="s">
        <v>626</v>
      </c>
      <c r="CO7" s="197"/>
      <c r="CP7" s="197"/>
      <c r="CQ7" s="197"/>
      <c r="CR7" s="234" t="s">
        <v>627</v>
      </c>
      <c r="CS7" s="197"/>
      <c r="CT7" s="197"/>
      <c r="CU7" s="197"/>
      <c r="CV7" s="234" t="s">
        <v>232</v>
      </c>
      <c r="CW7" s="197"/>
      <c r="CX7" s="197"/>
      <c r="CY7" s="197"/>
      <c r="CZ7" s="234" t="s">
        <v>628</v>
      </c>
      <c r="DA7" s="197"/>
      <c r="DB7" s="197"/>
      <c r="DC7" s="197"/>
      <c r="DD7" s="234" t="s">
        <v>629</v>
      </c>
      <c r="DE7" s="197"/>
      <c r="DF7" s="197"/>
      <c r="DG7" s="197"/>
      <c r="DH7" s="234" t="s">
        <v>630</v>
      </c>
      <c r="DI7" s="197"/>
      <c r="DJ7" s="197"/>
      <c r="DK7" s="197"/>
      <c r="DL7" s="234" t="s">
        <v>226</v>
      </c>
      <c r="DM7" s="197"/>
      <c r="DN7" s="197"/>
      <c r="DO7" s="197"/>
      <c r="DP7" s="234" t="s">
        <v>631</v>
      </c>
      <c r="DQ7" s="197"/>
      <c r="DR7" s="197"/>
      <c r="DS7" s="197"/>
      <c r="DT7" s="234" t="s">
        <v>632</v>
      </c>
      <c r="DU7" s="197"/>
      <c r="DV7" s="197"/>
      <c r="DW7" s="197"/>
      <c r="DX7" s="234" t="s">
        <v>633</v>
      </c>
      <c r="DY7" s="197"/>
      <c r="DZ7" s="197"/>
      <c r="EA7" s="197"/>
      <c r="EB7" s="234" t="s">
        <v>634</v>
      </c>
      <c r="EC7" s="197"/>
      <c r="ED7" s="197"/>
      <c r="EE7" s="197"/>
      <c r="EF7" s="234" t="s">
        <v>635</v>
      </c>
      <c r="EG7" s="197"/>
      <c r="EH7" s="197"/>
      <c r="EI7" s="197"/>
      <c r="EJ7" s="234" t="s">
        <v>356</v>
      </c>
      <c r="EK7" s="197"/>
      <c r="EL7" s="197"/>
      <c r="EM7" s="197"/>
      <c r="EN7" s="234" t="s">
        <v>636</v>
      </c>
      <c r="EO7" s="197"/>
      <c r="EP7" s="197"/>
      <c r="EQ7" s="197"/>
      <c r="ER7" s="234" t="s">
        <v>637</v>
      </c>
      <c r="ES7" s="197"/>
      <c r="ET7" s="197"/>
      <c r="EU7" s="197"/>
      <c r="EV7" s="234" t="s">
        <v>638</v>
      </c>
      <c r="EW7" s="197"/>
      <c r="EX7" s="197"/>
      <c r="EY7" s="197"/>
      <c r="EZ7" s="234" t="s">
        <v>245</v>
      </c>
      <c r="FA7" s="197"/>
      <c r="FB7" s="197"/>
      <c r="FC7" s="197"/>
      <c r="FD7" s="234" t="s">
        <v>557</v>
      </c>
      <c r="FE7" s="197"/>
      <c r="FF7" s="197"/>
      <c r="FG7" s="197"/>
      <c r="FH7" s="234" t="s">
        <v>639</v>
      </c>
      <c r="FI7" s="197"/>
      <c r="FJ7" s="197"/>
      <c r="FK7" s="197"/>
      <c r="FL7" s="234" t="s">
        <v>640</v>
      </c>
      <c r="FM7" s="197"/>
      <c r="FN7" s="197"/>
      <c r="FO7" s="197"/>
      <c r="FP7" s="234" t="s">
        <v>641</v>
      </c>
      <c r="FQ7" s="197"/>
      <c r="FR7" s="197"/>
      <c r="FS7" s="197"/>
      <c r="FT7" s="234" t="s">
        <v>642</v>
      </c>
      <c r="FU7" s="197"/>
      <c r="FV7" s="197"/>
      <c r="FW7" s="197"/>
      <c r="FX7" s="234" t="s">
        <v>643</v>
      </c>
      <c r="FY7" s="197"/>
      <c r="FZ7" s="197"/>
      <c r="GA7" s="197"/>
      <c r="GB7" s="234" t="s">
        <v>644</v>
      </c>
      <c r="GC7" s="197"/>
      <c r="GD7" s="197"/>
      <c r="GE7" s="197"/>
      <c r="GF7" s="234" t="s">
        <v>645</v>
      </c>
      <c r="GG7" s="197"/>
      <c r="GH7" s="197"/>
      <c r="GI7" s="197"/>
      <c r="GJ7" s="234" t="s">
        <v>646</v>
      </c>
      <c r="GK7" s="197"/>
      <c r="GL7" s="197"/>
      <c r="GM7" s="197"/>
      <c r="GN7" s="234" t="s">
        <v>487</v>
      </c>
      <c r="GO7" s="197"/>
      <c r="GP7" s="197"/>
      <c r="GQ7" s="197"/>
      <c r="GR7" s="234" t="s">
        <v>647</v>
      </c>
      <c r="GS7" s="197"/>
      <c r="GT7" s="197"/>
      <c r="GU7" s="197"/>
      <c r="GV7" s="234" t="s">
        <v>648</v>
      </c>
      <c r="GW7" s="197"/>
      <c r="GX7" s="197"/>
      <c r="GY7" s="197"/>
      <c r="GZ7" s="234" t="s">
        <v>56</v>
      </c>
      <c r="HA7" s="197"/>
      <c r="HB7" s="197"/>
      <c r="HC7" s="197"/>
      <c r="HD7" s="234" t="s">
        <v>49</v>
      </c>
      <c r="HE7" s="197"/>
      <c r="HF7" s="197"/>
      <c r="HG7" s="197"/>
      <c r="HH7" s="234" t="s">
        <v>649</v>
      </c>
      <c r="HI7" s="197"/>
      <c r="HJ7" s="197"/>
      <c r="HK7" s="197"/>
      <c r="HL7" s="234" t="s">
        <v>650</v>
      </c>
      <c r="HM7" s="197"/>
      <c r="HN7" s="197"/>
      <c r="HO7" s="197"/>
      <c r="HP7" s="234" t="s">
        <v>474</v>
      </c>
      <c r="HQ7" s="197"/>
      <c r="HR7" s="197"/>
      <c r="HS7" s="197"/>
      <c r="HT7" s="234" t="s">
        <v>651</v>
      </c>
      <c r="HU7" s="197"/>
      <c r="HV7" s="197"/>
      <c r="HW7" s="197"/>
      <c r="HX7" s="234" t="s">
        <v>652</v>
      </c>
      <c r="HY7" s="197"/>
      <c r="HZ7" s="197"/>
      <c r="IA7" s="197"/>
      <c r="IB7" s="234" t="s">
        <v>653</v>
      </c>
      <c r="IC7" s="197"/>
      <c r="ID7" s="197"/>
      <c r="IE7" s="197"/>
      <c r="IF7" s="234" t="s">
        <v>654</v>
      </c>
      <c r="IG7" s="197"/>
      <c r="IH7" s="197"/>
      <c r="II7" s="197"/>
      <c r="IJ7" s="234" t="s">
        <v>655</v>
      </c>
      <c r="IK7" s="197"/>
      <c r="IL7" s="197"/>
      <c r="IM7" s="197"/>
      <c r="IN7" s="234" t="s">
        <v>656</v>
      </c>
      <c r="IO7" s="197"/>
      <c r="IP7" s="197"/>
      <c r="IQ7" s="197"/>
      <c r="IR7" s="234" t="s">
        <v>657</v>
      </c>
      <c r="IS7" s="197"/>
      <c r="IT7" s="197"/>
      <c r="IU7" s="197"/>
      <c r="IV7" s="234" t="s">
        <v>658</v>
      </c>
      <c r="IW7" s="197"/>
      <c r="IX7" s="197"/>
      <c r="IY7" s="197"/>
      <c r="IZ7" s="234" t="s">
        <v>659</v>
      </c>
      <c r="JA7" s="197"/>
      <c r="JB7" s="197"/>
      <c r="JC7" s="197"/>
      <c r="JD7" s="234" t="s">
        <v>660</v>
      </c>
      <c r="JE7" s="197"/>
      <c r="JF7" s="197"/>
      <c r="JG7" s="197"/>
      <c r="JH7" s="234" t="s">
        <v>661</v>
      </c>
      <c r="JI7" s="197"/>
      <c r="JJ7" s="197"/>
      <c r="JK7" s="197"/>
      <c r="JL7" s="234" t="s">
        <v>662</v>
      </c>
      <c r="JM7" s="197"/>
      <c r="JN7" s="197"/>
      <c r="JO7" s="197"/>
      <c r="JP7" s="234" t="s">
        <v>663</v>
      </c>
      <c r="JQ7" s="197"/>
      <c r="JR7" s="197"/>
      <c r="JS7" s="197"/>
      <c r="JT7" s="234" t="s">
        <v>664</v>
      </c>
      <c r="JU7" s="197"/>
      <c r="JV7" s="197"/>
      <c r="JW7" s="197"/>
      <c r="JX7" s="234" t="s">
        <v>665</v>
      </c>
      <c r="JY7" s="197"/>
      <c r="JZ7" s="197"/>
      <c r="KA7" s="197"/>
      <c r="KB7" s="234" t="s">
        <v>666</v>
      </c>
      <c r="KC7" s="197"/>
      <c r="KD7" s="197"/>
      <c r="KE7" s="197"/>
      <c r="KF7" s="234" t="s">
        <v>667</v>
      </c>
      <c r="KG7" s="197"/>
      <c r="KH7" s="197"/>
      <c r="KI7" s="197"/>
      <c r="KJ7" s="234" t="s">
        <v>668</v>
      </c>
      <c r="KK7" s="197"/>
      <c r="KL7" s="197"/>
      <c r="KM7" s="197"/>
      <c r="KN7" s="234" t="s">
        <v>669</v>
      </c>
      <c r="KO7" s="197"/>
      <c r="KP7" s="197"/>
      <c r="KQ7" s="197"/>
      <c r="KR7" s="234" t="s">
        <v>670</v>
      </c>
      <c r="KS7" s="197"/>
      <c r="KT7" s="197"/>
      <c r="KU7" s="197"/>
      <c r="KV7" s="234" t="s">
        <v>671</v>
      </c>
      <c r="KW7" s="197"/>
      <c r="KX7" s="197"/>
      <c r="KY7" s="197"/>
      <c r="KZ7" s="234" t="s">
        <v>672</v>
      </c>
      <c r="LA7" s="197"/>
      <c r="LB7" s="197"/>
      <c r="LC7" s="197"/>
      <c r="LD7" s="234" t="s">
        <v>673</v>
      </c>
      <c r="LE7" s="197"/>
      <c r="LF7" s="197"/>
      <c r="LG7" s="197"/>
      <c r="LH7" s="234" t="s">
        <v>379</v>
      </c>
      <c r="LI7" s="197"/>
      <c r="LJ7" s="197"/>
      <c r="LK7" s="197"/>
      <c r="LL7" s="234" t="s">
        <v>674</v>
      </c>
      <c r="LM7" s="197"/>
      <c r="LN7" s="197"/>
      <c r="LO7" s="197"/>
      <c r="LP7" s="234" t="s">
        <v>675</v>
      </c>
      <c r="LQ7" s="197"/>
      <c r="LR7" s="197"/>
      <c r="LS7" s="197"/>
      <c r="LT7" s="234" t="s">
        <v>376</v>
      </c>
      <c r="LU7" s="197"/>
      <c r="LV7" s="197"/>
      <c r="LW7" s="197"/>
      <c r="LX7" s="234" t="s">
        <v>676</v>
      </c>
      <c r="LY7" s="197"/>
      <c r="LZ7" s="197"/>
      <c r="MA7" s="197"/>
      <c r="MB7" s="234" t="s">
        <v>677</v>
      </c>
      <c r="MC7" s="197"/>
      <c r="MD7" s="197"/>
      <c r="ME7" s="197"/>
      <c r="MF7" s="234" t="s">
        <v>678</v>
      </c>
      <c r="MG7" s="197"/>
      <c r="MH7" s="197"/>
      <c r="MI7" s="197"/>
      <c r="MJ7" s="234" t="s">
        <v>679</v>
      </c>
      <c r="MK7" s="197"/>
      <c r="ML7" s="197"/>
      <c r="MM7" s="197"/>
      <c r="MN7" s="234" t="s">
        <v>680</v>
      </c>
      <c r="MO7" s="197"/>
      <c r="MP7" s="197"/>
      <c r="MQ7" s="197"/>
      <c r="MR7" s="234" t="s">
        <v>681</v>
      </c>
      <c r="MS7" s="197"/>
      <c r="MT7" s="197"/>
      <c r="MU7" s="197"/>
      <c r="MV7" s="234" t="s">
        <v>682</v>
      </c>
      <c r="MW7" s="197"/>
      <c r="MX7" s="197"/>
      <c r="MY7" s="197"/>
      <c r="MZ7" s="234" t="s">
        <v>683</v>
      </c>
      <c r="NA7" s="197"/>
      <c r="NB7" s="197"/>
      <c r="NC7" s="197"/>
      <c r="ND7" s="234" t="s">
        <v>684</v>
      </c>
      <c r="NE7" s="197"/>
      <c r="NF7" s="197"/>
      <c r="NG7" s="197"/>
      <c r="NH7" s="234" t="s">
        <v>685</v>
      </c>
      <c r="NI7" s="197"/>
      <c r="NJ7" s="197"/>
      <c r="NK7" s="197"/>
      <c r="NL7" s="234" t="s">
        <v>686</v>
      </c>
      <c r="NM7" s="197"/>
      <c r="NN7" s="197"/>
      <c r="NO7" s="197"/>
      <c r="NP7" s="234" t="s">
        <v>687</v>
      </c>
      <c r="NQ7" s="197"/>
      <c r="NR7" s="197"/>
      <c r="NS7" s="197"/>
      <c r="NT7" s="234" t="s">
        <v>688</v>
      </c>
      <c r="NU7" s="197"/>
      <c r="NV7" s="197"/>
      <c r="NW7" s="197"/>
      <c r="NX7" s="234" t="s">
        <v>689</v>
      </c>
      <c r="NY7" s="197"/>
      <c r="NZ7" s="197"/>
      <c r="OA7" s="197"/>
      <c r="OB7" s="234" t="s">
        <v>690</v>
      </c>
      <c r="OC7" s="197"/>
      <c r="OD7" s="197"/>
      <c r="OE7" s="197"/>
      <c r="OF7" s="234" t="s">
        <v>442</v>
      </c>
      <c r="OG7" s="197"/>
      <c r="OH7" s="197"/>
      <c r="OI7" s="197"/>
      <c r="OJ7" s="234" t="s">
        <v>691</v>
      </c>
      <c r="OK7" s="197"/>
      <c r="OL7" s="197"/>
      <c r="OM7" s="197"/>
      <c r="ON7" s="234" t="s">
        <v>692</v>
      </c>
      <c r="OO7" s="197"/>
      <c r="OP7" s="197"/>
      <c r="OQ7" s="197"/>
      <c r="OR7" s="234" t="s">
        <v>693</v>
      </c>
      <c r="OS7" s="197"/>
      <c r="OT7" s="197"/>
      <c r="OU7" s="197"/>
      <c r="OV7" s="234" t="s">
        <v>694</v>
      </c>
      <c r="OW7" s="197"/>
      <c r="OX7" s="197"/>
      <c r="OY7" s="197"/>
      <c r="OZ7" s="234" t="s">
        <v>534</v>
      </c>
      <c r="PA7" s="197"/>
      <c r="PB7" s="197"/>
      <c r="PC7" s="197"/>
      <c r="PD7" s="234" t="s">
        <v>695</v>
      </c>
      <c r="PE7" s="197"/>
      <c r="PF7" s="197"/>
      <c r="PG7" s="197"/>
      <c r="PH7" s="234" t="s">
        <v>696</v>
      </c>
      <c r="PI7" s="197"/>
      <c r="PJ7" s="197"/>
      <c r="PK7" s="197"/>
      <c r="PL7" s="234" t="s">
        <v>697</v>
      </c>
      <c r="PM7" s="197"/>
      <c r="PN7" s="197"/>
      <c r="PO7" s="197"/>
      <c r="PP7" s="234" t="s">
        <v>698</v>
      </c>
      <c r="PQ7" s="197"/>
      <c r="PR7" s="197"/>
      <c r="PS7" s="197"/>
      <c r="PT7" s="234" t="s">
        <v>699</v>
      </c>
      <c r="PU7" s="197"/>
      <c r="PV7" s="197"/>
      <c r="PW7" s="197"/>
      <c r="PX7" s="234" t="s">
        <v>700</v>
      </c>
      <c r="PY7" s="197"/>
      <c r="PZ7" s="197"/>
      <c r="QA7" s="197"/>
      <c r="QB7" s="234" t="s">
        <v>701</v>
      </c>
      <c r="QC7" s="197"/>
      <c r="QD7" s="197"/>
      <c r="QE7" s="197"/>
      <c r="QF7" s="234" t="s">
        <v>702</v>
      </c>
      <c r="QG7" s="197"/>
      <c r="QH7" s="197"/>
      <c r="QI7" s="197"/>
      <c r="QJ7" s="234" t="s">
        <v>703</v>
      </c>
      <c r="QK7" s="197"/>
      <c r="QL7" s="197"/>
      <c r="QM7" s="197"/>
      <c r="QN7" s="234" t="s">
        <v>704</v>
      </c>
      <c r="QO7" s="197"/>
      <c r="QP7" s="197"/>
      <c r="QQ7" s="197"/>
      <c r="QR7" s="234" t="s">
        <v>705</v>
      </c>
      <c r="QS7" s="197"/>
      <c r="QT7" s="197"/>
      <c r="QU7" s="197"/>
      <c r="QV7" s="234" t="s">
        <v>706</v>
      </c>
      <c r="QW7" s="197"/>
      <c r="QX7" s="197"/>
      <c r="QY7" s="197"/>
      <c r="QZ7" s="234" t="s">
        <v>707</v>
      </c>
      <c r="RA7" s="197"/>
      <c r="RB7" s="197"/>
      <c r="RC7" s="197"/>
      <c r="RD7" s="234" t="s">
        <v>708</v>
      </c>
      <c r="RE7" s="197"/>
      <c r="RF7" s="197"/>
      <c r="RG7" s="197"/>
      <c r="RH7" s="234" t="s">
        <v>709</v>
      </c>
      <c r="RI7" s="197"/>
      <c r="RJ7" s="197"/>
      <c r="RK7" s="197"/>
      <c r="RL7" s="234" t="s">
        <v>710</v>
      </c>
      <c r="RM7" s="197"/>
      <c r="RN7" s="197"/>
      <c r="RO7" s="197"/>
      <c r="RP7" s="234" t="s">
        <v>711</v>
      </c>
      <c r="RQ7" s="197"/>
      <c r="RR7" s="197"/>
      <c r="RS7" s="197"/>
      <c r="RT7" s="234" t="s">
        <v>712</v>
      </c>
      <c r="RU7" s="197"/>
      <c r="RV7" s="197"/>
      <c r="RW7" s="197"/>
      <c r="RX7" s="234" t="s">
        <v>713</v>
      </c>
      <c r="RY7" s="197"/>
      <c r="RZ7" s="197"/>
      <c r="SA7" s="197"/>
      <c r="SB7" s="234" t="s">
        <v>714</v>
      </c>
      <c r="SC7" s="197"/>
      <c r="SD7" s="197"/>
      <c r="SE7" s="197"/>
      <c r="SF7" s="234" t="s">
        <v>162</v>
      </c>
      <c r="SG7" s="197"/>
      <c r="SH7" s="197"/>
      <c r="SI7" s="197"/>
      <c r="SJ7" s="234" t="s">
        <v>715</v>
      </c>
      <c r="SK7" s="197"/>
      <c r="SL7" s="197"/>
      <c r="SM7" s="197"/>
      <c r="SN7" s="234" t="s">
        <v>716</v>
      </c>
      <c r="SO7" s="197"/>
      <c r="SP7" s="197"/>
      <c r="SQ7" s="197"/>
      <c r="SR7" s="234" t="s">
        <v>717</v>
      </c>
      <c r="SS7" s="197"/>
      <c r="ST7" s="197"/>
      <c r="SU7" s="197"/>
      <c r="SV7" s="234" t="s">
        <v>718</v>
      </c>
      <c r="SW7" s="197"/>
      <c r="SX7" s="197"/>
      <c r="SY7" s="197"/>
      <c r="SZ7" s="234" t="s">
        <v>719</v>
      </c>
      <c r="TA7" s="197"/>
      <c r="TB7" s="197"/>
      <c r="TC7" s="197"/>
      <c r="TD7" s="234" t="s">
        <v>720</v>
      </c>
      <c r="TE7" s="197"/>
      <c r="TF7" s="197"/>
      <c r="TG7" s="197"/>
      <c r="TH7" s="234" t="s">
        <v>721</v>
      </c>
      <c r="TI7" s="197"/>
      <c r="TJ7" s="197"/>
      <c r="TK7" s="197"/>
      <c r="TL7" s="234" t="s">
        <v>722</v>
      </c>
      <c r="TM7" s="197"/>
      <c r="TN7" s="197"/>
      <c r="TO7" s="197"/>
      <c r="TP7" s="234" t="s">
        <v>723</v>
      </c>
      <c r="TQ7" s="197"/>
      <c r="TR7" s="197"/>
      <c r="TS7" s="197"/>
      <c r="TT7" s="234" t="s">
        <v>724</v>
      </c>
      <c r="TU7" s="197"/>
      <c r="TV7" s="197"/>
      <c r="TW7" s="197"/>
      <c r="TX7" s="234" t="s">
        <v>725</v>
      </c>
      <c r="TY7" s="197"/>
      <c r="TZ7" s="197"/>
      <c r="UA7" s="197"/>
      <c r="UB7" s="234" t="s">
        <v>726</v>
      </c>
      <c r="UC7" s="197"/>
      <c r="UD7" s="197"/>
      <c r="UE7" s="197"/>
      <c r="UF7" s="234" t="s">
        <v>727</v>
      </c>
      <c r="UG7" s="197"/>
      <c r="UH7" s="197"/>
      <c r="UI7" s="197"/>
      <c r="UJ7" s="234" t="s">
        <v>728</v>
      </c>
      <c r="UK7" s="197"/>
      <c r="UL7" s="197"/>
      <c r="UM7" s="197"/>
      <c r="UN7" s="234" t="s">
        <v>729</v>
      </c>
      <c r="UO7" s="197"/>
      <c r="UP7" s="197"/>
      <c r="UQ7" s="197"/>
      <c r="UR7" s="234" t="s">
        <v>730</v>
      </c>
      <c r="US7" s="197"/>
      <c r="UT7" s="197"/>
      <c r="UU7" s="197"/>
      <c r="UV7" s="234" t="s">
        <v>731</v>
      </c>
      <c r="UW7" s="197"/>
      <c r="UX7" s="197"/>
      <c r="UY7" s="197"/>
      <c r="UZ7" s="234" t="s">
        <v>732</v>
      </c>
      <c r="VA7" s="197"/>
      <c r="VB7" s="197"/>
      <c r="VC7" s="197"/>
      <c r="VD7" s="234" t="s">
        <v>733</v>
      </c>
      <c r="VE7" s="197"/>
      <c r="VF7" s="197"/>
      <c r="VG7" s="197"/>
      <c r="VH7" s="234" t="s">
        <v>734</v>
      </c>
      <c r="VI7" s="197"/>
      <c r="VJ7" s="197"/>
      <c r="VK7" s="197"/>
      <c r="VL7" s="234" t="s">
        <v>735</v>
      </c>
      <c r="VM7" s="197"/>
      <c r="VN7" s="197"/>
      <c r="VO7" s="197"/>
      <c r="VP7" s="234" t="s">
        <v>736</v>
      </c>
      <c r="VQ7" s="197"/>
      <c r="VR7" s="197"/>
      <c r="VS7" s="197"/>
      <c r="VT7" s="234" t="s">
        <v>737</v>
      </c>
      <c r="VU7" s="197"/>
      <c r="VV7" s="197"/>
      <c r="VW7" s="197"/>
      <c r="VX7" s="234" t="s">
        <v>738</v>
      </c>
      <c r="VY7" s="197"/>
      <c r="VZ7" s="197"/>
      <c r="WA7" s="197"/>
      <c r="WB7" s="234" t="s">
        <v>739</v>
      </c>
      <c r="WC7" s="197"/>
      <c r="WD7" s="197"/>
      <c r="WE7" s="197"/>
      <c r="WF7" s="234" t="s">
        <v>740</v>
      </c>
      <c r="WG7" s="197"/>
      <c r="WH7" s="197"/>
      <c r="WI7" s="197"/>
      <c r="WJ7" s="234" t="s">
        <v>741</v>
      </c>
      <c r="WK7" s="197"/>
      <c r="WL7" s="197"/>
      <c r="WM7" s="197"/>
      <c r="WN7" s="234" t="s">
        <v>742</v>
      </c>
      <c r="WO7" s="197"/>
      <c r="WP7" s="197"/>
      <c r="WQ7" s="197"/>
      <c r="WR7" s="234" t="s">
        <v>743</v>
      </c>
      <c r="WS7" s="197"/>
      <c r="WT7" s="197"/>
      <c r="WU7" s="197"/>
      <c r="WV7" s="234" t="s">
        <v>744</v>
      </c>
      <c r="WW7" s="197"/>
      <c r="WX7" s="197"/>
      <c r="WY7" s="197"/>
      <c r="WZ7" s="234" t="s">
        <v>745</v>
      </c>
      <c r="XA7" s="197"/>
      <c r="XB7" s="197"/>
      <c r="XC7" s="197"/>
      <c r="XD7" s="234" t="s">
        <v>746</v>
      </c>
      <c r="XE7" s="197"/>
      <c r="XF7" s="197"/>
      <c r="XG7" s="197"/>
      <c r="XH7" s="234" t="s">
        <v>747</v>
      </c>
      <c r="XI7" s="197"/>
      <c r="XJ7" s="197"/>
      <c r="XK7" s="197"/>
      <c r="XL7" s="234" t="s">
        <v>748</v>
      </c>
      <c r="XM7" s="197"/>
      <c r="XN7" s="197"/>
      <c r="XO7" s="197"/>
      <c r="XP7" s="234" t="s">
        <v>749</v>
      </c>
      <c r="XQ7" s="197"/>
      <c r="XR7" s="197"/>
      <c r="XS7" s="197"/>
      <c r="XT7" s="234" t="s">
        <v>750</v>
      </c>
      <c r="XU7" s="197"/>
      <c r="XV7" s="197"/>
      <c r="XW7" s="197"/>
      <c r="XX7" s="234" t="s">
        <v>751</v>
      </c>
      <c r="XY7" s="197"/>
      <c r="XZ7" s="197"/>
      <c r="YA7" s="197"/>
      <c r="YB7" s="234" t="s">
        <v>752</v>
      </c>
      <c r="YC7" s="197"/>
      <c r="YD7" s="197"/>
      <c r="YE7" s="197"/>
    </row>
    <row r="8" spans="1:655" ht="20.100000000000001" customHeight="1" x14ac:dyDescent="0.25">
      <c r="A8" s="1"/>
      <c r="B8" s="197"/>
      <c r="C8" s="197"/>
      <c r="D8" s="9" t="s">
        <v>2724</v>
      </c>
      <c r="E8" s="9" t="s">
        <v>2725</v>
      </c>
      <c r="F8" s="9" t="s">
        <v>2726</v>
      </c>
      <c r="G8" s="9" t="s">
        <v>2727</v>
      </c>
      <c r="H8" s="9" t="s">
        <v>2724</v>
      </c>
      <c r="I8" s="9" t="s">
        <v>2725</v>
      </c>
      <c r="J8" s="9" t="s">
        <v>2726</v>
      </c>
      <c r="K8" s="9" t="s">
        <v>2727</v>
      </c>
      <c r="L8" s="9" t="s">
        <v>2724</v>
      </c>
      <c r="M8" s="9" t="s">
        <v>2725</v>
      </c>
      <c r="N8" s="9" t="s">
        <v>2726</v>
      </c>
      <c r="O8" s="9" t="s">
        <v>2727</v>
      </c>
      <c r="P8" s="9" t="s">
        <v>2724</v>
      </c>
      <c r="Q8" s="9" t="s">
        <v>2725</v>
      </c>
      <c r="R8" s="9" t="s">
        <v>2726</v>
      </c>
      <c r="S8" s="9" t="s">
        <v>2727</v>
      </c>
      <c r="T8" s="9" t="s">
        <v>2724</v>
      </c>
      <c r="U8" s="9" t="s">
        <v>2725</v>
      </c>
      <c r="V8" s="9" t="s">
        <v>2726</v>
      </c>
      <c r="W8" s="9" t="s">
        <v>2727</v>
      </c>
      <c r="X8" s="9" t="s">
        <v>2724</v>
      </c>
      <c r="Y8" s="9" t="s">
        <v>2725</v>
      </c>
      <c r="Z8" s="9" t="s">
        <v>2726</v>
      </c>
      <c r="AA8" s="9" t="s">
        <v>2727</v>
      </c>
      <c r="AB8" s="9" t="s">
        <v>2724</v>
      </c>
      <c r="AC8" s="9" t="s">
        <v>2725</v>
      </c>
      <c r="AD8" s="9" t="s">
        <v>2726</v>
      </c>
      <c r="AE8" s="9" t="s">
        <v>2727</v>
      </c>
      <c r="AF8" s="9" t="s">
        <v>2724</v>
      </c>
      <c r="AG8" s="9" t="s">
        <v>2725</v>
      </c>
      <c r="AH8" s="9" t="s">
        <v>2726</v>
      </c>
      <c r="AI8" s="9" t="s">
        <v>2727</v>
      </c>
      <c r="AJ8" s="9" t="s">
        <v>2724</v>
      </c>
      <c r="AK8" s="9" t="s">
        <v>2725</v>
      </c>
      <c r="AL8" s="9" t="s">
        <v>2726</v>
      </c>
      <c r="AM8" s="9" t="s">
        <v>2727</v>
      </c>
      <c r="AN8" s="9" t="s">
        <v>2724</v>
      </c>
      <c r="AO8" s="9" t="s">
        <v>2725</v>
      </c>
      <c r="AP8" s="9" t="s">
        <v>2726</v>
      </c>
      <c r="AQ8" s="9" t="s">
        <v>2727</v>
      </c>
      <c r="AR8" s="9" t="s">
        <v>2724</v>
      </c>
      <c r="AS8" s="9" t="s">
        <v>2725</v>
      </c>
      <c r="AT8" s="9" t="s">
        <v>2726</v>
      </c>
      <c r="AU8" s="9" t="s">
        <v>2727</v>
      </c>
      <c r="AV8" s="9" t="s">
        <v>2724</v>
      </c>
      <c r="AW8" s="9" t="s">
        <v>2725</v>
      </c>
      <c r="AX8" s="9" t="s">
        <v>2726</v>
      </c>
      <c r="AY8" s="9" t="s">
        <v>2727</v>
      </c>
      <c r="AZ8" s="9" t="s">
        <v>2724</v>
      </c>
      <c r="BA8" s="9" t="s">
        <v>2725</v>
      </c>
      <c r="BB8" s="9" t="s">
        <v>2726</v>
      </c>
      <c r="BC8" s="9" t="s">
        <v>2727</v>
      </c>
      <c r="BD8" s="9" t="s">
        <v>2724</v>
      </c>
      <c r="BE8" s="9" t="s">
        <v>2725</v>
      </c>
      <c r="BF8" s="9" t="s">
        <v>2726</v>
      </c>
      <c r="BG8" s="9" t="s">
        <v>2727</v>
      </c>
      <c r="BH8" s="9" t="s">
        <v>2724</v>
      </c>
      <c r="BI8" s="9" t="s">
        <v>2725</v>
      </c>
      <c r="BJ8" s="9" t="s">
        <v>2726</v>
      </c>
      <c r="BK8" s="9" t="s">
        <v>2727</v>
      </c>
      <c r="BL8" s="9" t="s">
        <v>2724</v>
      </c>
      <c r="BM8" s="9" t="s">
        <v>2725</v>
      </c>
      <c r="BN8" s="9" t="s">
        <v>2726</v>
      </c>
      <c r="BO8" s="9" t="s">
        <v>2727</v>
      </c>
      <c r="BP8" s="9" t="s">
        <v>2724</v>
      </c>
      <c r="BQ8" s="9" t="s">
        <v>2725</v>
      </c>
      <c r="BR8" s="9" t="s">
        <v>2726</v>
      </c>
      <c r="BS8" s="9" t="s">
        <v>2727</v>
      </c>
      <c r="BT8" s="9" t="s">
        <v>2724</v>
      </c>
      <c r="BU8" s="9" t="s">
        <v>2725</v>
      </c>
      <c r="BV8" s="9" t="s">
        <v>2726</v>
      </c>
      <c r="BW8" s="9" t="s">
        <v>2727</v>
      </c>
      <c r="BX8" s="9" t="s">
        <v>2724</v>
      </c>
      <c r="BY8" s="9" t="s">
        <v>2725</v>
      </c>
      <c r="BZ8" s="9" t="s">
        <v>2726</v>
      </c>
      <c r="CA8" s="9" t="s">
        <v>2727</v>
      </c>
      <c r="CB8" s="9" t="s">
        <v>2724</v>
      </c>
      <c r="CC8" s="9" t="s">
        <v>2725</v>
      </c>
      <c r="CD8" s="9" t="s">
        <v>2726</v>
      </c>
      <c r="CE8" s="9" t="s">
        <v>2727</v>
      </c>
      <c r="CF8" s="9" t="s">
        <v>2724</v>
      </c>
      <c r="CG8" s="9" t="s">
        <v>2725</v>
      </c>
      <c r="CH8" s="9" t="s">
        <v>2726</v>
      </c>
      <c r="CI8" s="9" t="s">
        <v>2727</v>
      </c>
      <c r="CJ8" s="9" t="s">
        <v>2724</v>
      </c>
      <c r="CK8" s="9" t="s">
        <v>2725</v>
      </c>
      <c r="CL8" s="9" t="s">
        <v>2726</v>
      </c>
      <c r="CM8" s="9" t="s">
        <v>2727</v>
      </c>
      <c r="CN8" s="9" t="s">
        <v>2724</v>
      </c>
      <c r="CO8" s="9" t="s">
        <v>2725</v>
      </c>
      <c r="CP8" s="9" t="s">
        <v>2726</v>
      </c>
      <c r="CQ8" s="9" t="s">
        <v>2727</v>
      </c>
      <c r="CR8" s="9" t="s">
        <v>2724</v>
      </c>
      <c r="CS8" s="9" t="s">
        <v>2725</v>
      </c>
      <c r="CT8" s="9" t="s">
        <v>2726</v>
      </c>
      <c r="CU8" s="9" t="s">
        <v>2727</v>
      </c>
      <c r="CV8" s="9" t="s">
        <v>2724</v>
      </c>
      <c r="CW8" s="9" t="s">
        <v>2725</v>
      </c>
      <c r="CX8" s="9" t="s">
        <v>2726</v>
      </c>
      <c r="CY8" s="9" t="s">
        <v>2727</v>
      </c>
      <c r="CZ8" s="9" t="s">
        <v>2724</v>
      </c>
      <c r="DA8" s="9" t="s">
        <v>2725</v>
      </c>
      <c r="DB8" s="9" t="s">
        <v>2726</v>
      </c>
      <c r="DC8" s="9" t="s">
        <v>2727</v>
      </c>
      <c r="DD8" s="9" t="s">
        <v>2724</v>
      </c>
      <c r="DE8" s="9" t="s">
        <v>2725</v>
      </c>
      <c r="DF8" s="9" t="s">
        <v>2726</v>
      </c>
      <c r="DG8" s="9" t="s">
        <v>2727</v>
      </c>
      <c r="DH8" s="9" t="s">
        <v>2724</v>
      </c>
      <c r="DI8" s="9" t="s">
        <v>2725</v>
      </c>
      <c r="DJ8" s="9" t="s">
        <v>2726</v>
      </c>
      <c r="DK8" s="9" t="s">
        <v>2727</v>
      </c>
      <c r="DL8" s="9" t="s">
        <v>2724</v>
      </c>
      <c r="DM8" s="9" t="s">
        <v>2725</v>
      </c>
      <c r="DN8" s="9" t="s">
        <v>2726</v>
      </c>
      <c r="DO8" s="9" t="s">
        <v>2727</v>
      </c>
      <c r="DP8" s="9" t="s">
        <v>2724</v>
      </c>
      <c r="DQ8" s="9" t="s">
        <v>2725</v>
      </c>
      <c r="DR8" s="9" t="s">
        <v>2726</v>
      </c>
      <c r="DS8" s="9" t="s">
        <v>2727</v>
      </c>
      <c r="DT8" s="9" t="s">
        <v>2724</v>
      </c>
      <c r="DU8" s="9" t="s">
        <v>2725</v>
      </c>
      <c r="DV8" s="9" t="s">
        <v>2726</v>
      </c>
      <c r="DW8" s="9" t="s">
        <v>2727</v>
      </c>
      <c r="DX8" s="9" t="s">
        <v>2724</v>
      </c>
      <c r="DY8" s="9" t="s">
        <v>2725</v>
      </c>
      <c r="DZ8" s="9" t="s">
        <v>2726</v>
      </c>
      <c r="EA8" s="9" t="s">
        <v>2727</v>
      </c>
      <c r="EB8" s="9" t="s">
        <v>2724</v>
      </c>
      <c r="EC8" s="9" t="s">
        <v>2725</v>
      </c>
      <c r="ED8" s="9" t="s">
        <v>2726</v>
      </c>
      <c r="EE8" s="9" t="s">
        <v>2727</v>
      </c>
      <c r="EF8" s="9" t="s">
        <v>2724</v>
      </c>
      <c r="EG8" s="9" t="s">
        <v>2725</v>
      </c>
      <c r="EH8" s="9" t="s">
        <v>2726</v>
      </c>
      <c r="EI8" s="9" t="s">
        <v>2727</v>
      </c>
      <c r="EJ8" s="9" t="s">
        <v>2724</v>
      </c>
      <c r="EK8" s="9" t="s">
        <v>2725</v>
      </c>
      <c r="EL8" s="9" t="s">
        <v>2726</v>
      </c>
      <c r="EM8" s="9" t="s">
        <v>2727</v>
      </c>
      <c r="EN8" s="9" t="s">
        <v>2724</v>
      </c>
      <c r="EO8" s="9" t="s">
        <v>2725</v>
      </c>
      <c r="EP8" s="9" t="s">
        <v>2726</v>
      </c>
      <c r="EQ8" s="9" t="s">
        <v>2727</v>
      </c>
      <c r="ER8" s="9" t="s">
        <v>2724</v>
      </c>
      <c r="ES8" s="9" t="s">
        <v>2725</v>
      </c>
      <c r="ET8" s="9" t="s">
        <v>2726</v>
      </c>
      <c r="EU8" s="9" t="s">
        <v>2727</v>
      </c>
      <c r="EV8" s="9" t="s">
        <v>2724</v>
      </c>
      <c r="EW8" s="9" t="s">
        <v>2725</v>
      </c>
      <c r="EX8" s="9" t="s">
        <v>2726</v>
      </c>
      <c r="EY8" s="9" t="s">
        <v>2727</v>
      </c>
      <c r="EZ8" s="9" t="s">
        <v>2724</v>
      </c>
      <c r="FA8" s="9" t="s">
        <v>2725</v>
      </c>
      <c r="FB8" s="9" t="s">
        <v>2726</v>
      </c>
      <c r="FC8" s="9" t="s">
        <v>2727</v>
      </c>
      <c r="FD8" s="9" t="s">
        <v>2724</v>
      </c>
      <c r="FE8" s="9" t="s">
        <v>2725</v>
      </c>
      <c r="FF8" s="9" t="s">
        <v>2726</v>
      </c>
      <c r="FG8" s="9" t="s">
        <v>2727</v>
      </c>
      <c r="FH8" s="9" t="s">
        <v>2724</v>
      </c>
      <c r="FI8" s="9" t="s">
        <v>2725</v>
      </c>
      <c r="FJ8" s="9" t="s">
        <v>2726</v>
      </c>
      <c r="FK8" s="9" t="s">
        <v>2727</v>
      </c>
      <c r="FL8" s="9" t="s">
        <v>2724</v>
      </c>
      <c r="FM8" s="9" t="s">
        <v>2725</v>
      </c>
      <c r="FN8" s="9" t="s">
        <v>2726</v>
      </c>
      <c r="FO8" s="9" t="s">
        <v>2727</v>
      </c>
      <c r="FP8" s="9" t="s">
        <v>2724</v>
      </c>
      <c r="FQ8" s="9" t="s">
        <v>2725</v>
      </c>
      <c r="FR8" s="9" t="s">
        <v>2726</v>
      </c>
      <c r="FS8" s="9" t="s">
        <v>2727</v>
      </c>
      <c r="FT8" s="9" t="s">
        <v>2724</v>
      </c>
      <c r="FU8" s="9" t="s">
        <v>2725</v>
      </c>
      <c r="FV8" s="9" t="s">
        <v>2726</v>
      </c>
      <c r="FW8" s="9" t="s">
        <v>2727</v>
      </c>
      <c r="FX8" s="9" t="s">
        <v>2724</v>
      </c>
      <c r="FY8" s="9" t="s">
        <v>2725</v>
      </c>
      <c r="FZ8" s="9" t="s">
        <v>2726</v>
      </c>
      <c r="GA8" s="9" t="s">
        <v>2727</v>
      </c>
      <c r="GB8" s="9" t="s">
        <v>2724</v>
      </c>
      <c r="GC8" s="9" t="s">
        <v>2725</v>
      </c>
      <c r="GD8" s="9" t="s">
        <v>2726</v>
      </c>
      <c r="GE8" s="9" t="s">
        <v>2727</v>
      </c>
      <c r="GF8" s="9" t="s">
        <v>2724</v>
      </c>
      <c r="GG8" s="9" t="s">
        <v>2725</v>
      </c>
      <c r="GH8" s="9" t="s">
        <v>2726</v>
      </c>
      <c r="GI8" s="9" t="s">
        <v>2727</v>
      </c>
      <c r="GJ8" s="9" t="s">
        <v>2724</v>
      </c>
      <c r="GK8" s="9" t="s">
        <v>2725</v>
      </c>
      <c r="GL8" s="9" t="s">
        <v>2726</v>
      </c>
      <c r="GM8" s="9" t="s">
        <v>2727</v>
      </c>
      <c r="GN8" s="9" t="s">
        <v>2724</v>
      </c>
      <c r="GO8" s="9" t="s">
        <v>2725</v>
      </c>
      <c r="GP8" s="9" t="s">
        <v>2726</v>
      </c>
      <c r="GQ8" s="9" t="s">
        <v>2727</v>
      </c>
      <c r="GR8" s="9" t="s">
        <v>2724</v>
      </c>
      <c r="GS8" s="9" t="s">
        <v>2725</v>
      </c>
      <c r="GT8" s="9" t="s">
        <v>2726</v>
      </c>
      <c r="GU8" s="9" t="s">
        <v>2727</v>
      </c>
      <c r="GV8" s="9" t="s">
        <v>2724</v>
      </c>
      <c r="GW8" s="9" t="s">
        <v>2725</v>
      </c>
      <c r="GX8" s="9" t="s">
        <v>2726</v>
      </c>
      <c r="GY8" s="9" t="s">
        <v>2727</v>
      </c>
      <c r="GZ8" s="9" t="s">
        <v>2724</v>
      </c>
      <c r="HA8" s="9" t="s">
        <v>2725</v>
      </c>
      <c r="HB8" s="9" t="s">
        <v>2726</v>
      </c>
      <c r="HC8" s="9" t="s">
        <v>2727</v>
      </c>
      <c r="HD8" s="9" t="s">
        <v>2724</v>
      </c>
      <c r="HE8" s="9" t="s">
        <v>2725</v>
      </c>
      <c r="HF8" s="9" t="s">
        <v>2726</v>
      </c>
      <c r="HG8" s="9" t="s">
        <v>2727</v>
      </c>
      <c r="HH8" s="9" t="s">
        <v>2724</v>
      </c>
      <c r="HI8" s="9" t="s">
        <v>2725</v>
      </c>
      <c r="HJ8" s="9" t="s">
        <v>2726</v>
      </c>
      <c r="HK8" s="9" t="s">
        <v>2727</v>
      </c>
      <c r="HL8" s="9" t="s">
        <v>2724</v>
      </c>
      <c r="HM8" s="9" t="s">
        <v>2725</v>
      </c>
      <c r="HN8" s="9" t="s">
        <v>2726</v>
      </c>
      <c r="HO8" s="9" t="s">
        <v>2727</v>
      </c>
      <c r="HP8" s="9" t="s">
        <v>2724</v>
      </c>
      <c r="HQ8" s="9" t="s">
        <v>2725</v>
      </c>
      <c r="HR8" s="9" t="s">
        <v>2726</v>
      </c>
      <c r="HS8" s="9" t="s">
        <v>2727</v>
      </c>
      <c r="HT8" s="9" t="s">
        <v>2724</v>
      </c>
      <c r="HU8" s="9" t="s">
        <v>2725</v>
      </c>
      <c r="HV8" s="9" t="s">
        <v>2726</v>
      </c>
      <c r="HW8" s="9" t="s">
        <v>2727</v>
      </c>
      <c r="HX8" s="9" t="s">
        <v>2724</v>
      </c>
      <c r="HY8" s="9" t="s">
        <v>2725</v>
      </c>
      <c r="HZ8" s="9" t="s">
        <v>2726</v>
      </c>
      <c r="IA8" s="9" t="s">
        <v>2727</v>
      </c>
      <c r="IB8" s="9" t="s">
        <v>2724</v>
      </c>
      <c r="IC8" s="9" t="s">
        <v>2725</v>
      </c>
      <c r="ID8" s="9" t="s">
        <v>2726</v>
      </c>
      <c r="IE8" s="9" t="s">
        <v>2727</v>
      </c>
      <c r="IF8" s="9" t="s">
        <v>2724</v>
      </c>
      <c r="IG8" s="9" t="s">
        <v>2725</v>
      </c>
      <c r="IH8" s="9" t="s">
        <v>2726</v>
      </c>
      <c r="II8" s="9" t="s">
        <v>2727</v>
      </c>
      <c r="IJ8" s="9" t="s">
        <v>2724</v>
      </c>
      <c r="IK8" s="9" t="s">
        <v>2725</v>
      </c>
      <c r="IL8" s="9" t="s">
        <v>2726</v>
      </c>
      <c r="IM8" s="9" t="s">
        <v>2727</v>
      </c>
      <c r="IN8" s="9" t="s">
        <v>2724</v>
      </c>
      <c r="IO8" s="9" t="s">
        <v>2725</v>
      </c>
      <c r="IP8" s="9" t="s">
        <v>2726</v>
      </c>
      <c r="IQ8" s="9" t="s">
        <v>2727</v>
      </c>
      <c r="IR8" s="9" t="s">
        <v>2724</v>
      </c>
      <c r="IS8" s="9" t="s">
        <v>2725</v>
      </c>
      <c r="IT8" s="9" t="s">
        <v>2726</v>
      </c>
      <c r="IU8" s="9" t="s">
        <v>2727</v>
      </c>
      <c r="IV8" s="9" t="s">
        <v>2724</v>
      </c>
      <c r="IW8" s="9" t="s">
        <v>2725</v>
      </c>
      <c r="IX8" s="9" t="s">
        <v>2726</v>
      </c>
      <c r="IY8" s="9" t="s">
        <v>2727</v>
      </c>
      <c r="IZ8" s="9" t="s">
        <v>2724</v>
      </c>
      <c r="JA8" s="9" t="s">
        <v>2725</v>
      </c>
      <c r="JB8" s="9" t="s">
        <v>2726</v>
      </c>
      <c r="JC8" s="9" t="s">
        <v>2727</v>
      </c>
      <c r="JD8" s="9" t="s">
        <v>2724</v>
      </c>
      <c r="JE8" s="9" t="s">
        <v>2725</v>
      </c>
      <c r="JF8" s="9" t="s">
        <v>2726</v>
      </c>
      <c r="JG8" s="9" t="s">
        <v>2727</v>
      </c>
      <c r="JH8" s="9" t="s">
        <v>2724</v>
      </c>
      <c r="JI8" s="9" t="s">
        <v>2725</v>
      </c>
      <c r="JJ8" s="9" t="s">
        <v>2726</v>
      </c>
      <c r="JK8" s="9" t="s">
        <v>2727</v>
      </c>
      <c r="JL8" s="9" t="s">
        <v>2724</v>
      </c>
      <c r="JM8" s="9" t="s">
        <v>2725</v>
      </c>
      <c r="JN8" s="9" t="s">
        <v>2726</v>
      </c>
      <c r="JO8" s="9" t="s">
        <v>2727</v>
      </c>
      <c r="JP8" s="9" t="s">
        <v>2724</v>
      </c>
      <c r="JQ8" s="9" t="s">
        <v>2725</v>
      </c>
      <c r="JR8" s="9" t="s">
        <v>2726</v>
      </c>
      <c r="JS8" s="9" t="s">
        <v>2727</v>
      </c>
      <c r="JT8" s="9" t="s">
        <v>2724</v>
      </c>
      <c r="JU8" s="9" t="s">
        <v>2725</v>
      </c>
      <c r="JV8" s="9" t="s">
        <v>2726</v>
      </c>
      <c r="JW8" s="9" t="s">
        <v>2727</v>
      </c>
      <c r="JX8" s="9" t="s">
        <v>2724</v>
      </c>
      <c r="JY8" s="9" t="s">
        <v>2725</v>
      </c>
      <c r="JZ8" s="9" t="s">
        <v>2726</v>
      </c>
      <c r="KA8" s="9" t="s">
        <v>2727</v>
      </c>
      <c r="KB8" s="9" t="s">
        <v>2724</v>
      </c>
      <c r="KC8" s="9" t="s">
        <v>2725</v>
      </c>
      <c r="KD8" s="9" t="s">
        <v>2726</v>
      </c>
      <c r="KE8" s="9" t="s">
        <v>2727</v>
      </c>
      <c r="KF8" s="9" t="s">
        <v>2724</v>
      </c>
      <c r="KG8" s="9" t="s">
        <v>2725</v>
      </c>
      <c r="KH8" s="9" t="s">
        <v>2726</v>
      </c>
      <c r="KI8" s="9" t="s">
        <v>2727</v>
      </c>
      <c r="KJ8" s="9" t="s">
        <v>2724</v>
      </c>
      <c r="KK8" s="9" t="s">
        <v>2725</v>
      </c>
      <c r="KL8" s="9" t="s">
        <v>2726</v>
      </c>
      <c r="KM8" s="9" t="s">
        <v>2727</v>
      </c>
      <c r="KN8" s="9" t="s">
        <v>2724</v>
      </c>
      <c r="KO8" s="9" t="s">
        <v>2725</v>
      </c>
      <c r="KP8" s="9" t="s">
        <v>2726</v>
      </c>
      <c r="KQ8" s="9" t="s">
        <v>2727</v>
      </c>
      <c r="KR8" s="9" t="s">
        <v>2724</v>
      </c>
      <c r="KS8" s="9" t="s">
        <v>2725</v>
      </c>
      <c r="KT8" s="9" t="s">
        <v>2726</v>
      </c>
      <c r="KU8" s="9" t="s">
        <v>2727</v>
      </c>
      <c r="KV8" s="9" t="s">
        <v>2724</v>
      </c>
      <c r="KW8" s="9" t="s">
        <v>2725</v>
      </c>
      <c r="KX8" s="9" t="s">
        <v>2726</v>
      </c>
      <c r="KY8" s="9" t="s">
        <v>2727</v>
      </c>
      <c r="KZ8" s="9" t="s">
        <v>2724</v>
      </c>
      <c r="LA8" s="9" t="s">
        <v>2725</v>
      </c>
      <c r="LB8" s="9" t="s">
        <v>2726</v>
      </c>
      <c r="LC8" s="9" t="s">
        <v>2727</v>
      </c>
      <c r="LD8" s="9" t="s">
        <v>2724</v>
      </c>
      <c r="LE8" s="9" t="s">
        <v>2725</v>
      </c>
      <c r="LF8" s="9" t="s">
        <v>2726</v>
      </c>
      <c r="LG8" s="9" t="s">
        <v>2727</v>
      </c>
      <c r="LH8" s="9" t="s">
        <v>2724</v>
      </c>
      <c r="LI8" s="9" t="s">
        <v>2725</v>
      </c>
      <c r="LJ8" s="9" t="s">
        <v>2726</v>
      </c>
      <c r="LK8" s="9" t="s">
        <v>2727</v>
      </c>
      <c r="LL8" s="9" t="s">
        <v>2724</v>
      </c>
      <c r="LM8" s="9" t="s">
        <v>2725</v>
      </c>
      <c r="LN8" s="9" t="s">
        <v>2726</v>
      </c>
      <c r="LO8" s="9" t="s">
        <v>2727</v>
      </c>
      <c r="LP8" s="9" t="s">
        <v>2724</v>
      </c>
      <c r="LQ8" s="9" t="s">
        <v>2725</v>
      </c>
      <c r="LR8" s="9" t="s">
        <v>2726</v>
      </c>
      <c r="LS8" s="9" t="s">
        <v>2727</v>
      </c>
      <c r="LT8" s="9" t="s">
        <v>2724</v>
      </c>
      <c r="LU8" s="9" t="s">
        <v>2725</v>
      </c>
      <c r="LV8" s="9" t="s">
        <v>2726</v>
      </c>
      <c r="LW8" s="9" t="s">
        <v>2727</v>
      </c>
      <c r="LX8" s="9" t="s">
        <v>2724</v>
      </c>
      <c r="LY8" s="9" t="s">
        <v>2725</v>
      </c>
      <c r="LZ8" s="9" t="s">
        <v>2726</v>
      </c>
      <c r="MA8" s="9" t="s">
        <v>2727</v>
      </c>
      <c r="MB8" s="9" t="s">
        <v>2724</v>
      </c>
      <c r="MC8" s="9" t="s">
        <v>2725</v>
      </c>
      <c r="MD8" s="9" t="s">
        <v>2726</v>
      </c>
      <c r="ME8" s="9" t="s">
        <v>2727</v>
      </c>
      <c r="MF8" s="9" t="s">
        <v>2724</v>
      </c>
      <c r="MG8" s="9" t="s">
        <v>2725</v>
      </c>
      <c r="MH8" s="9" t="s">
        <v>2726</v>
      </c>
      <c r="MI8" s="9" t="s">
        <v>2727</v>
      </c>
      <c r="MJ8" s="9" t="s">
        <v>2724</v>
      </c>
      <c r="MK8" s="9" t="s">
        <v>2725</v>
      </c>
      <c r="ML8" s="9" t="s">
        <v>2726</v>
      </c>
      <c r="MM8" s="9" t="s">
        <v>2727</v>
      </c>
      <c r="MN8" s="9" t="s">
        <v>2724</v>
      </c>
      <c r="MO8" s="9" t="s">
        <v>2725</v>
      </c>
      <c r="MP8" s="9" t="s">
        <v>2726</v>
      </c>
      <c r="MQ8" s="9" t="s">
        <v>2727</v>
      </c>
      <c r="MR8" s="9" t="s">
        <v>2724</v>
      </c>
      <c r="MS8" s="9" t="s">
        <v>2725</v>
      </c>
      <c r="MT8" s="9" t="s">
        <v>2726</v>
      </c>
      <c r="MU8" s="9" t="s">
        <v>2727</v>
      </c>
      <c r="MV8" s="9" t="s">
        <v>2724</v>
      </c>
      <c r="MW8" s="9" t="s">
        <v>2725</v>
      </c>
      <c r="MX8" s="9" t="s">
        <v>2726</v>
      </c>
      <c r="MY8" s="9" t="s">
        <v>2727</v>
      </c>
      <c r="MZ8" s="9" t="s">
        <v>2724</v>
      </c>
      <c r="NA8" s="9" t="s">
        <v>2725</v>
      </c>
      <c r="NB8" s="9" t="s">
        <v>2726</v>
      </c>
      <c r="NC8" s="9" t="s">
        <v>2727</v>
      </c>
      <c r="ND8" s="9" t="s">
        <v>2724</v>
      </c>
      <c r="NE8" s="9" t="s">
        <v>2725</v>
      </c>
      <c r="NF8" s="9" t="s">
        <v>2726</v>
      </c>
      <c r="NG8" s="9" t="s">
        <v>2727</v>
      </c>
      <c r="NH8" s="9" t="s">
        <v>2724</v>
      </c>
      <c r="NI8" s="9" t="s">
        <v>2725</v>
      </c>
      <c r="NJ8" s="9" t="s">
        <v>2726</v>
      </c>
      <c r="NK8" s="9" t="s">
        <v>2727</v>
      </c>
      <c r="NL8" s="9" t="s">
        <v>2724</v>
      </c>
      <c r="NM8" s="9" t="s">
        <v>2725</v>
      </c>
      <c r="NN8" s="9" t="s">
        <v>2726</v>
      </c>
      <c r="NO8" s="9" t="s">
        <v>2727</v>
      </c>
      <c r="NP8" s="9" t="s">
        <v>2724</v>
      </c>
      <c r="NQ8" s="9" t="s">
        <v>2725</v>
      </c>
      <c r="NR8" s="9" t="s">
        <v>2726</v>
      </c>
      <c r="NS8" s="9" t="s">
        <v>2727</v>
      </c>
      <c r="NT8" s="9" t="s">
        <v>2724</v>
      </c>
      <c r="NU8" s="9" t="s">
        <v>2725</v>
      </c>
      <c r="NV8" s="9" t="s">
        <v>2726</v>
      </c>
      <c r="NW8" s="9" t="s">
        <v>2727</v>
      </c>
      <c r="NX8" s="9" t="s">
        <v>2724</v>
      </c>
      <c r="NY8" s="9" t="s">
        <v>2725</v>
      </c>
      <c r="NZ8" s="9" t="s">
        <v>2726</v>
      </c>
      <c r="OA8" s="9" t="s">
        <v>2727</v>
      </c>
      <c r="OB8" s="9" t="s">
        <v>2724</v>
      </c>
      <c r="OC8" s="9" t="s">
        <v>2725</v>
      </c>
      <c r="OD8" s="9" t="s">
        <v>2726</v>
      </c>
      <c r="OE8" s="9" t="s">
        <v>2727</v>
      </c>
      <c r="OF8" s="9" t="s">
        <v>2724</v>
      </c>
      <c r="OG8" s="9" t="s">
        <v>2725</v>
      </c>
      <c r="OH8" s="9" t="s">
        <v>2726</v>
      </c>
      <c r="OI8" s="9" t="s">
        <v>2727</v>
      </c>
      <c r="OJ8" s="9" t="s">
        <v>2724</v>
      </c>
      <c r="OK8" s="9" t="s">
        <v>2725</v>
      </c>
      <c r="OL8" s="9" t="s">
        <v>2726</v>
      </c>
      <c r="OM8" s="9" t="s">
        <v>2727</v>
      </c>
      <c r="ON8" s="9" t="s">
        <v>2724</v>
      </c>
      <c r="OO8" s="9" t="s">
        <v>2725</v>
      </c>
      <c r="OP8" s="9" t="s">
        <v>2726</v>
      </c>
      <c r="OQ8" s="9" t="s">
        <v>2727</v>
      </c>
      <c r="OR8" s="9" t="s">
        <v>2724</v>
      </c>
      <c r="OS8" s="9" t="s">
        <v>2725</v>
      </c>
      <c r="OT8" s="9" t="s">
        <v>2726</v>
      </c>
      <c r="OU8" s="9" t="s">
        <v>2727</v>
      </c>
      <c r="OV8" s="9" t="s">
        <v>2724</v>
      </c>
      <c r="OW8" s="9" t="s">
        <v>2725</v>
      </c>
      <c r="OX8" s="9" t="s">
        <v>2726</v>
      </c>
      <c r="OY8" s="9" t="s">
        <v>2727</v>
      </c>
      <c r="OZ8" s="9" t="s">
        <v>2724</v>
      </c>
      <c r="PA8" s="9" t="s">
        <v>2725</v>
      </c>
      <c r="PB8" s="9" t="s">
        <v>2726</v>
      </c>
      <c r="PC8" s="9" t="s">
        <v>2727</v>
      </c>
      <c r="PD8" s="9" t="s">
        <v>2724</v>
      </c>
      <c r="PE8" s="9" t="s">
        <v>2725</v>
      </c>
      <c r="PF8" s="9" t="s">
        <v>2726</v>
      </c>
      <c r="PG8" s="9" t="s">
        <v>2727</v>
      </c>
      <c r="PH8" s="9" t="s">
        <v>2724</v>
      </c>
      <c r="PI8" s="9" t="s">
        <v>2725</v>
      </c>
      <c r="PJ8" s="9" t="s">
        <v>2726</v>
      </c>
      <c r="PK8" s="9" t="s">
        <v>2727</v>
      </c>
      <c r="PL8" s="9" t="s">
        <v>2724</v>
      </c>
      <c r="PM8" s="9" t="s">
        <v>2725</v>
      </c>
      <c r="PN8" s="9" t="s">
        <v>2726</v>
      </c>
      <c r="PO8" s="9" t="s">
        <v>2727</v>
      </c>
      <c r="PP8" s="9" t="s">
        <v>2724</v>
      </c>
      <c r="PQ8" s="9" t="s">
        <v>2725</v>
      </c>
      <c r="PR8" s="9" t="s">
        <v>2726</v>
      </c>
      <c r="PS8" s="9" t="s">
        <v>2727</v>
      </c>
      <c r="PT8" s="9" t="s">
        <v>2724</v>
      </c>
      <c r="PU8" s="9" t="s">
        <v>2725</v>
      </c>
      <c r="PV8" s="9" t="s">
        <v>2726</v>
      </c>
      <c r="PW8" s="9" t="s">
        <v>2727</v>
      </c>
      <c r="PX8" s="9" t="s">
        <v>2724</v>
      </c>
      <c r="PY8" s="9" t="s">
        <v>2725</v>
      </c>
      <c r="PZ8" s="9" t="s">
        <v>2726</v>
      </c>
      <c r="QA8" s="9" t="s">
        <v>2727</v>
      </c>
      <c r="QB8" s="9" t="s">
        <v>2724</v>
      </c>
      <c r="QC8" s="9" t="s">
        <v>2725</v>
      </c>
      <c r="QD8" s="9" t="s">
        <v>2726</v>
      </c>
      <c r="QE8" s="9" t="s">
        <v>2727</v>
      </c>
      <c r="QF8" s="9" t="s">
        <v>2724</v>
      </c>
      <c r="QG8" s="9" t="s">
        <v>2725</v>
      </c>
      <c r="QH8" s="9" t="s">
        <v>2726</v>
      </c>
      <c r="QI8" s="9" t="s">
        <v>2727</v>
      </c>
      <c r="QJ8" s="9" t="s">
        <v>2724</v>
      </c>
      <c r="QK8" s="9" t="s">
        <v>2725</v>
      </c>
      <c r="QL8" s="9" t="s">
        <v>2726</v>
      </c>
      <c r="QM8" s="9" t="s">
        <v>2727</v>
      </c>
      <c r="QN8" s="9" t="s">
        <v>2724</v>
      </c>
      <c r="QO8" s="9" t="s">
        <v>2725</v>
      </c>
      <c r="QP8" s="9" t="s">
        <v>2726</v>
      </c>
      <c r="QQ8" s="9" t="s">
        <v>2727</v>
      </c>
      <c r="QR8" s="9" t="s">
        <v>2724</v>
      </c>
      <c r="QS8" s="9" t="s">
        <v>2725</v>
      </c>
      <c r="QT8" s="9" t="s">
        <v>2726</v>
      </c>
      <c r="QU8" s="9" t="s">
        <v>2727</v>
      </c>
      <c r="QV8" s="9" t="s">
        <v>2724</v>
      </c>
      <c r="QW8" s="9" t="s">
        <v>2725</v>
      </c>
      <c r="QX8" s="9" t="s">
        <v>2726</v>
      </c>
      <c r="QY8" s="9" t="s">
        <v>2727</v>
      </c>
      <c r="QZ8" s="9" t="s">
        <v>2724</v>
      </c>
      <c r="RA8" s="9" t="s">
        <v>2725</v>
      </c>
      <c r="RB8" s="9" t="s">
        <v>2726</v>
      </c>
      <c r="RC8" s="9" t="s">
        <v>2727</v>
      </c>
      <c r="RD8" s="9" t="s">
        <v>2724</v>
      </c>
      <c r="RE8" s="9" t="s">
        <v>2725</v>
      </c>
      <c r="RF8" s="9" t="s">
        <v>2726</v>
      </c>
      <c r="RG8" s="9" t="s">
        <v>2727</v>
      </c>
      <c r="RH8" s="9" t="s">
        <v>2724</v>
      </c>
      <c r="RI8" s="9" t="s">
        <v>2725</v>
      </c>
      <c r="RJ8" s="9" t="s">
        <v>2726</v>
      </c>
      <c r="RK8" s="9" t="s">
        <v>2727</v>
      </c>
      <c r="RL8" s="9" t="s">
        <v>2724</v>
      </c>
      <c r="RM8" s="9" t="s">
        <v>2725</v>
      </c>
      <c r="RN8" s="9" t="s">
        <v>2726</v>
      </c>
      <c r="RO8" s="9" t="s">
        <v>2727</v>
      </c>
      <c r="RP8" s="9" t="s">
        <v>2724</v>
      </c>
      <c r="RQ8" s="9" t="s">
        <v>2725</v>
      </c>
      <c r="RR8" s="9" t="s">
        <v>2726</v>
      </c>
      <c r="RS8" s="9" t="s">
        <v>2727</v>
      </c>
      <c r="RT8" s="9" t="s">
        <v>2724</v>
      </c>
      <c r="RU8" s="9" t="s">
        <v>2725</v>
      </c>
      <c r="RV8" s="9" t="s">
        <v>2726</v>
      </c>
      <c r="RW8" s="9" t="s">
        <v>2727</v>
      </c>
      <c r="RX8" s="9" t="s">
        <v>2724</v>
      </c>
      <c r="RY8" s="9" t="s">
        <v>2725</v>
      </c>
      <c r="RZ8" s="9" t="s">
        <v>2726</v>
      </c>
      <c r="SA8" s="9" t="s">
        <v>2727</v>
      </c>
      <c r="SB8" s="9" t="s">
        <v>2724</v>
      </c>
      <c r="SC8" s="9" t="s">
        <v>2725</v>
      </c>
      <c r="SD8" s="9" t="s">
        <v>2726</v>
      </c>
      <c r="SE8" s="9" t="s">
        <v>2727</v>
      </c>
      <c r="SF8" s="9" t="s">
        <v>2724</v>
      </c>
      <c r="SG8" s="9" t="s">
        <v>2725</v>
      </c>
      <c r="SH8" s="9" t="s">
        <v>2726</v>
      </c>
      <c r="SI8" s="9" t="s">
        <v>2727</v>
      </c>
      <c r="SJ8" s="9" t="s">
        <v>2724</v>
      </c>
      <c r="SK8" s="9" t="s">
        <v>2725</v>
      </c>
      <c r="SL8" s="9" t="s">
        <v>2726</v>
      </c>
      <c r="SM8" s="9" t="s">
        <v>2727</v>
      </c>
      <c r="SN8" s="9" t="s">
        <v>2724</v>
      </c>
      <c r="SO8" s="9" t="s">
        <v>2725</v>
      </c>
      <c r="SP8" s="9" t="s">
        <v>2726</v>
      </c>
      <c r="SQ8" s="9" t="s">
        <v>2727</v>
      </c>
      <c r="SR8" s="9" t="s">
        <v>2724</v>
      </c>
      <c r="SS8" s="9" t="s">
        <v>2725</v>
      </c>
      <c r="ST8" s="9" t="s">
        <v>2726</v>
      </c>
      <c r="SU8" s="9" t="s">
        <v>2727</v>
      </c>
      <c r="SV8" s="9" t="s">
        <v>2724</v>
      </c>
      <c r="SW8" s="9" t="s">
        <v>2725</v>
      </c>
      <c r="SX8" s="9" t="s">
        <v>2726</v>
      </c>
      <c r="SY8" s="9" t="s">
        <v>2727</v>
      </c>
      <c r="SZ8" s="9" t="s">
        <v>2724</v>
      </c>
      <c r="TA8" s="9" t="s">
        <v>2725</v>
      </c>
      <c r="TB8" s="9" t="s">
        <v>2726</v>
      </c>
      <c r="TC8" s="9" t="s">
        <v>2727</v>
      </c>
      <c r="TD8" s="9" t="s">
        <v>2724</v>
      </c>
      <c r="TE8" s="9" t="s">
        <v>2725</v>
      </c>
      <c r="TF8" s="9" t="s">
        <v>2726</v>
      </c>
      <c r="TG8" s="9" t="s">
        <v>2727</v>
      </c>
      <c r="TH8" s="9" t="s">
        <v>2724</v>
      </c>
      <c r="TI8" s="9" t="s">
        <v>2725</v>
      </c>
      <c r="TJ8" s="9" t="s">
        <v>2726</v>
      </c>
      <c r="TK8" s="9" t="s">
        <v>2727</v>
      </c>
      <c r="TL8" s="9" t="s">
        <v>2724</v>
      </c>
      <c r="TM8" s="9" t="s">
        <v>2725</v>
      </c>
      <c r="TN8" s="9" t="s">
        <v>2726</v>
      </c>
      <c r="TO8" s="9" t="s">
        <v>2727</v>
      </c>
      <c r="TP8" s="9" t="s">
        <v>2724</v>
      </c>
      <c r="TQ8" s="9" t="s">
        <v>2725</v>
      </c>
      <c r="TR8" s="9" t="s">
        <v>2726</v>
      </c>
      <c r="TS8" s="9" t="s">
        <v>2727</v>
      </c>
      <c r="TT8" s="9" t="s">
        <v>2724</v>
      </c>
      <c r="TU8" s="9" t="s">
        <v>2725</v>
      </c>
      <c r="TV8" s="9" t="s">
        <v>2726</v>
      </c>
      <c r="TW8" s="9" t="s">
        <v>2727</v>
      </c>
      <c r="TX8" s="9" t="s">
        <v>2724</v>
      </c>
      <c r="TY8" s="9" t="s">
        <v>2725</v>
      </c>
      <c r="TZ8" s="9" t="s">
        <v>2726</v>
      </c>
      <c r="UA8" s="9" t="s">
        <v>2727</v>
      </c>
      <c r="UB8" s="9" t="s">
        <v>2724</v>
      </c>
      <c r="UC8" s="9" t="s">
        <v>2725</v>
      </c>
      <c r="UD8" s="9" t="s">
        <v>2726</v>
      </c>
      <c r="UE8" s="9" t="s">
        <v>2727</v>
      </c>
      <c r="UF8" s="9" t="s">
        <v>2724</v>
      </c>
      <c r="UG8" s="9" t="s">
        <v>2725</v>
      </c>
      <c r="UH8" s="9" t="s">
        <v>2726</v>
      </c>
      <c r="UI8" s="9" t="s">
        <v>2727</v>
      </c>
      <c r="UJ8" s="9" t="s">
        <v>2724</v>
      </c>
      <c r="UK8" s="9" t="s">
        <v>2725</v>
      </c>
      <c r="UL8" s="9" t="s">
        <v>2726</v>
      </c>
      <c r="UM8" s="9" t="s">
        <v>2727</v>
      </c>
      <c r="UN8" s="9" t="s">
        <v>2724</v>
      </c>
      <c r="UO8" s="9" t="s">
        <v>2725</v>
      </c>
      <c r="UP8" s="9" t="s">
        <v>2726</v>
      </c>
      <c r="UQ8" s="9" t="s">
        <v>2727</v>
      </c>
      <c r="UR8" s="9" t="s">
        <v>2724</v>
      </c>
      <c r="US8" s="9" t="s">
        <v>2725</v>
      </c>
      <c r="UT8" s="9" t="s">
        <v>2726</v>
      </c>
      <c r="UU8" s="9" t="s">
        <v>2727</v>
      </c>
      <c r="UV8" s="9" t="s">
        <v>2724</v>
      </c>
      <c r="UW8" s="9" t="s">
        <v>2725</v>
      </c>
      <c r="UX8" s="9" t="s">
        <v>2726</v>
      </c>
      <c r="UY8" s="9" t="s">
        <v>2727</v>
      </c>
      <c r="UZ8" s="9" t="s">
        <v>2724</v>
      </c>
      <c r="VA8" s="9" t="s">
        <v>2725</v>
      </c>
      <c r="VB8" s="9" t="s">
        <v>2726</v>
      </c>
      <c r="VC8" s="9" t="s">
        <v>2727</v>
      </c>
      <c r="VD8" s="9" t="s">
        <v>2724</v>
      </c>
      <c r="VE8" s="9" t="s">
        <v>2725</v>
      </c>
      <c r="VF8" s="9" t="s">
        <v>2726</v>
      </c>
      <c r="VG8" s="9" t="s">
        <v>2727</v>
      </c>
      <c r="VH8" s="9" t="s">
        <v>2724</v>
      </c>
      <c r="VI8" s="9" t="s">
        <v>2725</v>
      </c>
      <c r="VJ8" s="9" t="s">
        <v>2726</v>
      </c>
      <c r="VK8" s="9" t="s">
        <v>2727</v>
      </c>
      <c r="VL8" s="9" t="s">
        <v>2724</v>
      </c>
      <c r="VM8" s="9" t="s">
        <v>2725</v>
      </c>
      <c r="VN8" s="9" t="s">
        <v>2726</v>
      </c>
      <c r="VO8" s="9" t="s">
        <v>2727</v>
      </c>
      <c r="VP8" s="9" t="s">
        <v>2724</v>
      </c>
      <c r="VQ8" s="9" t="s">
        <v>2725</v>
      </c>
      <c r="VR8" s="9" t="s">
        <v>2726</v>
      </c>
      <c r="VS8" s="9" t="s">
        <v>2727</v>
      </c>
      <c r="VT8" s="9" t="s">
        <v>2724</v>
      </c>
      <c r="VU8" s="9" t="s">
        <v>2725</v>
      </c>
      <c r="VV8" s="9" t="s">
        <v>2726</v>
      </c>
      <c r="VW8" s="9" t="s">
        <v>2727</v>
      </c>
      <c r="VX8" s="9" t="s">
        <v>2724</v>
      </c>
      <c r="VY8" s="9" t="s">
        <v>2725</v>
      </c>
      <c r="VZ8" s="9" t="s">
        <v>2726</v>
      </c>
      <c r="WA8" s="9" t="s">
        <v>2727</v>
      </c>
      <c r="WB8" s="9" t="s">
        <v>2724</v>
      </c>
      <c r="WC8" s="9" t="s">
        <v>2725</v>
      </c>
      <c r="WD8" s="9" t="s">
        <v>2726</v>
      </c>
      <c r="WE8" s="9" t="s">
        <v>2727</v>
      </c>
      <c r="WF8" s="9" t="s">
        <v>2724</v>
      </c>
      <c r="WG8" s="9" t="s">
        <v>2725</v>
      </c>
      <c r="WH8" s="9" t="s">
        <v>2726</v>
      </c>
      <c r="WI8" s="9" t="s">
        <v>2727</v>
      </c>
      <c r="WJ8" s="9" t="s">
        <v>2724</v>
      </c>
      <c r="WK8" s="9" t="s">
        <v>2725</v>
      </c>
      <c r="WL8" s="9" t="s">
        <v>2726</v>
      </c>
      <c r="WM8" s="9" t="s">
        <v>2727</v>
      </c>
      <c r="WN8" s="9" t="s">
        <v>2724</v>
      </c>
      <c r="WO8" s="9" t="s">
        <v>2725</v>
      </c>
      <c r="WP8" s="9" t="s">
        <v>2726</v>
      </c>
      <c r="WQ8" s="9" t="s">
        <v>2727</v>
      </c>
      <c r="WR8" s="9" t="s">
        <v>2724</v>
      </c>
      <c r="WS8" s="9" t="s">
        <v>2725</v>
      </c>
      <c r="WT8" s="9" t="s">
        <v>2726</v>
      </c>
      <c r="WU8" s="9" t="s">
        <v>2727</v>
      </c>
      <c r="WV8" s="9" t="s">
        <v>2724</v>
      </c>
      <c r="WW8" s="9" t="s">
        <v>2725</v>
      </c>
      <c r="WX8" s="9" t="s">
        <v>2726</v>
      </c>
      <c r="WY8" s="9" t="s">
        <v>2727</v>
      </c>
      <c r="WZ8" s="9" t="s">
        <v>2724</v>
      </c>
      <c r="XA8" s="9" t="s">
        <v>2725</v>
      </c>
      <c r="XB8" s="9" t="s">
        <v>2726</v>
      </c>
      <c r="XC8" s="9" t="s">
        <v>2727</v>
      </c>
      <c r="XD8" s="9" t="s">
        <v>2724</v>
      </c>
      <c r="XE8" s="9" t="s">
        <v>2725</v>
      </c>
      <c r="XF8" s="9" t="s">
        <v>2726</v>
      </c>
      <c r="XG8" s="9" t="s">
        <v>2727</v>
      </c>
      <c r="XH8" s="9" t="s">
        <v>2724</v>
      </c>
      <c r="XI8" s="9" t="s">
        <v>2725</v>
      </c>
      <c r="XJ8" s="9" t="s">
        <v>2726</v>
      </c>
      <c r="XK8" s="9" t="s">
        <v>2727</v>
      </c>
      <c r="XL8" s="9" t="s">
        <v>2724</v>
      </c>
      <c r="XM8" s="9" t="s">
        <v>2725</v>
      </c>
      <c r="XN8" s="9" t="s">
        <v>2726</v>
      </c>
      <c r="XO8" s="9" t="s">
        <v>2727</v>
      </c>
      <c r="XP8" s="9" t="s">
        <v>2724</v>
      </c>
      <c r="XQ8" s="9" t="s">
        <v>2725</v>
      </c>
      <c r="XR8" s="9" t="s">
        <v>2726</v>
      </c>
      <c r="XS8" s="9" t="s">
        <v>2727</v>
      </c>
      <c r="XT8" s="9" t="s">
        <v>2724</v>
      </c>
      <c r="XU8" s="9" t="s">
        <v>2725</v>
      </c>
      <c r="XV8" s="9" t="s">
        <v>2726</v>
      </c>
      <c r="XW8" s="9" t="s">
        <v>2727</v>
      </c>
      <c r="XX8" s="9" t="s">
        <v>2724</v>
      </c>
      <c r="XY8" s="9" t="s">
        <v>2725</v>
      </c>
      <c r="XZ8" s="9" t="s">
        <v>2726</v>
      </c>
      <c r="YA8" s="9" t="s">
        <v>2727</v>
      </c>
      <c r="YB8" s="9" t="s">
        <v>2724</v>
      </c>
      <c r="YC8" s="9" t="s">
        <v>2725</v>
      </c>
      <c r="YD8" s="9" t="s">
        <v>2726</v>
      </c>
      <c r="YE8" s="9" t="s">
        <v>2727</v>
      </c>
    </row>
    <row r="9" spans="1:655" ht="24" customHeight="1" x14ac:dyDescent="0.25">
      <c r="A9" s="1"/>
      <c r="B9" s="13" t="s">
        <v>67</v>
      </c>
      <c r="C9" s="13" t="s">
        <v>762</v>
      </c>
      <c r="D9" s="14">
        <v>99</v>
      </c>
      <c r="E9" s="14">
        <v>98.884519999999995</v>
      </c>
      <c r="F9" s="14">
        <v>96.713399999999993</v>
      </c>
      <c r="G9" s="14">
        <v>2.2866</v>
      </c>
      <c r="H9" s="14">
        <v>637.29999999999995</v>
      </c>
      <c r="I9" s="14">
        <v>643.65675999999996</v>
      </c>
      <c r="J9" s="14">
        <v>643.65809000000002</v>
      </c>
      <c r="K9" s="14">
        <v>-6.3580899999999998</v>
      </c>
      <c r="L9" s="14">
        <v>216</v>
      </c>
      <c r="M9" s="14">
        <v>209.39297999999999</v>
      </c>
      <c r="N9" s="14">
        <v>209.39341999999999</v>
      </c>
      <c r="O9" s="14">
        <v>6.6065800000000001</v>
      </c>
      <c r="P9" s="14"/>
      <c r="Q9" s="14"/>
      <c r="R9" s="14"/>
      <c r="S9" s="14">
        <v>0</v>
      </c>
      <c r="T9" s="14"/>
      <c r="U9" s="14"/>
      <c r="V9" s="14"/>
      <c r="W9" s="14">
        <v>0</v>
      </c>
      <c r="X9" s="14">
        <v>0</v>
      </c>
      <c r="Y9" s="14"/>
      <c r="Z9" s="14">
        <v>10.309279999999999</v>
      </c>
      <c r="AA9" s="14">
        <v>-10.309279999999999</v>
      </c>
      <c r="AB9" s="14">
        <v>77.099999999999994</v>
      </c>
      <c r="AC9" s="14">
        <v>80.822000000000003</v>
      </c>
      <c r="AD9" s="14">
        <v>80.822000000000003</v>
      </c>
      <c r="AE9" s="14">
        <v>-3.722</v>
      </c>
      <c r="AF9" s="14">
        <v>27.1</v>
      </c>
      <c r="AG9" s="14"/>
      <c r="AH9" s="14"/>
      <c r="AI9" s="14">
        <v>27.1</v>
      </c>
      <c r="AJ9" s="14"/>
      <c r="AK9" s="14"/>
      <c r="AL9" s="14"/>
      <c r="AM9" s="14">
        <v>0</v>
      </c>
      <c r="AN9" s="14">
        <v>188.4</v>
      </c>
      <c r="AO9" s="14">
        <v>196.22799000000001</v>
      </c>
      <c r="AP9" s="14">
        <v>196.22801999999999</v>
      </c>
      <c r="AQ9" s="14">
        <v>-7.8280200000000004</v>
      </c>
      <c r="AR9" s="14">
        <v>208.2</v>
      </c>
      <c r="AS9" s="14">
        <v>196.22799000000001</v>
      </c>
      <c r="AT9" s="14">
        <v>196.22801999999999</v>
      </c>
      <c r="AU9" s="14">
        <v>11.97198</v>
      </c>
      <c r="AV9" s="14">
        <v>211.1</v>
      </c>
      <c r="AW9" s="14">
        <v>196.22799000000001</v>
      </c>
      <c r="AX9" s="14">
        <v>196.22801999999999</v>
      </c>
      <c r="AY9" s="14">
        <v>14.871980000000001</v>
      </c>
      <c r="AZ9" s="14">
        <v>287.5</v>
      </c>
      <c r="BA9" s="14">
        <v>295.22590000000002</v>
      </c>
      <c r="BB9" s="14">
        <v>295.22593999999998</v>
      </c>
      <c r="BC9" s="14">
        <v>-7.7259399999999996</v>
      </c>
      <c r="BD9" s="14">
        <v>215.5</v>
      </c>
      <c r="BE9" s="14">
        <v>208.07388</v>
      </c>
      <c r="BF9" s="14">
        <v>208.07390000000001</v>
      </c>
      <c r="BG9" s="14">
        <v>7.4260999999999999</v>
      </c>
      <c r="BH9" s="14">
        <v>111</v>
      </c>
      <c r="BI9" s="14">
        <v>104.34936</v>
      </c>
      <c r="BJ9" s="14">
        <v>104.34936999999999</v>
      </c>
      <c r="BK9" s="14">
        <v>6.6506299999999996</v>
      </c>
      <c r="BL9" s="14">
        <v>381.9</v>
      </c>
      <c r="BM9" s="14">
        <v>221.68477999999999</v>
      </c>
      <c r="BN9" s="14">
        <v>206.95678000000001</v>
      </c>
      <c r="BO9" s="14">
        <v>174.94322</v>
      </c>
      <c r="BP9" s="14">
        <v>3</v>
      </c>
      <c r="BQ9" s="14">
        <v>4.4318400000000002</v>
      </c>
      <c r="BR9" s="14">
        <v>4.4318400000000002</v>
      </c>
      <c r="BS9" s="14">
        <v>-1.43184</v>
      </c>
      <c r="BT9" s="14"/>
      <c r="BU9" s="14"/>
      <c r="BV9" s="14"/>
      <c r="BW9" s="14">
        <v>0</v>
      </c>
      <c r="BX9" s="14"/>
      <c r="BY9" s="14"/>
      <c r="BZ9" s="14"/>
      <c r="CA9" s="14">
        <v>0</v>
      </c>
      <c r="CB9" s="14"/>
      <c r="CC9" s="14"/>
      <c r="CD9" s="14"/>
      <c r="CE9" s="14">
        <v>0</v>
      </c>
      <c r="CF9" s="14"/>
      <c r="CG9" s="14"/>
      <c r="CH9" s="14"/>
      <c r="CI9" s="14">
        <v>0</v>
      </c>
      <c r="CJ9" s="14">
        <v>120.2</v>
      </c>
      <c r="CK9" s="14">
        <v>117.23138</v>
      </c>
      <c r="CL9" s="14">
        <v>117.23138</v>
      </c>
      <c r="CM9" s="14">
        <v>2.96862</v>
      </c>
      <c r="CN9" s="14">
        <v>7.7</v>
      </c>
      <c r="CO9" s="14">
        <v>5.1333399999999996</v>
      </c>
      <c r="CP9" s="14">
        <v>5.1333399999999996</v>
      </c>
      <c r="CQ9" s="14">
        <v>2.5666600000000002</v>
      </c>
      <c r="CR9" s="14">
        <v>3.4</v>
      </c>
      <c r="CS9" s="14">
        <v>2.8177599999999998</v>
      </c>
      <c r="CT9" s="14">
        <v>2.8177599999999998</v>
      </c>
      <c r="CU9" s="14">
        <v>0.58223999999999998</v>
      </c>
      <c r="CV9" s="14">
        <v>0</v>
      </c>
      <c r="CW9" s="14"/>
      <c r="CX9" s="14"/>
      <c r="CY9" s="14">
        <v>0</v>
      </c>
      <c r="CZ9" s="14">
        <v>6.9</v>
      </c>
      <c r="DA9" s="14">
        <v>6.8787000000000003</v>
      </c>
      <c r="DB9" s="14">
        <v>6.8787000000000003</v>
      </c>
      <c r="DC9" s="14">
        <v>2.1299999999999999E-2</v>
      </c>
      <c r="DD9" s="14">
        <v>11.8</v>
      </c>
      <c r="DE9" s="14">
        <v>14.919359999999999</v>
      </c>
      <c r="DF9" s="14">
        <v>14.919420000000001</v>
      </c>
      <c r="DG9" s="14">
        <v>-3.1194199999999999</v>
      </c>
      <c r="DH9" s="14">
        <v>51.6</v>
      </c>
      <c r="DI9" s="14">
        <v>77.776709999999994</v>
      </c>
      <c r="DJ9" s="14">
        <v>77.777869999999993</v>
      </c>
      <c r="DK9" s="14">
        <v>-26.177869999999999</v>
      </c>
      <c r="DL9" s="14"/>
      <c r="DM9" s="14"/>
      <c r="DN9" s="14"/>
      <c r="DO9" s="14">
        <v>0</v>
      </c>
      <c r="DP9" s="14"/>
      <c r="DQ9" s="14"/>
      <c r="DR9" s="14"/>
      <c r="DS9" s="14">
        <v>0</v>
      </c>
      <c r="DT9" s="14"/>
      <c r="DU9" s="14"/>
      <c r="DV9" s="14"/>
      <c r="DW9" s="14">
        <v>0</v>
      </c>
      <c r="DX9" s="14"/>
      <c r="DY9" s="14"/>
      <c r="DZ9" s="14"/>
      <c r="EA9" s="14">
        <v>0</v>
      </c>
      <c r="EB9" s="14">
        <v>40.4</v>
      </c>
      <c r="EC9" s="14">
        <v>66.721890000000002</v>
      </c>
      <c r="ED9" s="14">
        <v>63.063600000000001</v>
      </c>
      <c r="EE9" s="14">
        <v>-22.663599999999999</v>
      </c>
      <c r="EF9" s="14">
        <v>174.3</v>
      </c>
      <c r="EG9" s="14">
        <v>110.26219</v>
      </c>
      <c r="EH9" s="14">
        <v>110.26321</v>
      </c>
      <c r="EI9" s="14">
        <v>64.036789999999996</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26</v>
      </c>
      <c r="FE9" s="14">
        <v>30.751069999999999</v>
      </c>
      <c r="FF9" s="14">
        <v>30.751069999999999</v>
      </c>
      <c r="FG9" s="14">
        <v>-4.7510700000000003</v>
      </c>
      <c r="FH9" s="14">
        <v>73.2</v>
      </c>
      <c r="FI9" s="14">
        <v>45.000030000000002</v>
      </c>
      <c r="FJ9" s="14">
        <v>45</v>
      </c>
      <c r="FK9" s="14">
        <v>28.2</v>
      </c>
      <c r="FL9" s="14">
        <v>16.7</v>
      </c>
      <c r="FM9" s="14">
        <v>18.874919999999999</v>
      </c>
      <c r="FN9" s="14">
        <v>18.874919999999999</v>
      </c>
      <c r="FO9" s="14">
        <v>-2.1749200000000002</v>
      </c>
      <c r="FP9" s="14">
        <v>18.5</v>
      </c>
      <c r="FQ9" s="14">
        <v>18.264620000000001</v>
      </c>
      <c r="FR9" s="14">
        <v>18.264620000000001</v>
      </c>
      <c r="FS9" s="14">
        <v>0.23538000000000001</v>
      </c>
      <c r="FT9" s="14">
        <v>11.6</v>
      </c>
      <c r="FU9" s="14">
        <v>10.67961</v>
      </c>
      <c r="FV9" s="14">
        <v>10.67961</v>
      </c>
      <c r="FW9" s="14">
        <v>0.92039000000000004</v>
      </c>
      <c r="FX9" s="14">
        <v>61.4</v>
      </c>
      <c r="FY9" s="14">
        <v>64.059629999999999</v>
      </c>
      <c r="FZ9" s="14">
        <v>64.059629999999999</v>
      </c>
      <c r="GA9" s="14">
        <v>-2.6596299999999999</v>
      </c>
      <c r="GB9" s="14">
        <v>174.8</v>
      </c>
      <c r="GC9" s="14">
        <v>184.91497000000001</v>
      </c>
      <c r="GD9" s="14">
        <v>184.91498000000001</v>
      </c>
      <c r="GE9" s="14">
        <v>-10.114979999999999</v>
      </c>
      <c r="GF9" s="14">
        <v>175.6</v>
      </c>
      <c r="GG9" s="14">
        <v>184.91497000000001</v>
      </c>
      <c r="GH9" s="14">
        <v>184.91498000000001</v>
      </c>
      <c r="GI9" s="14">
        <v>-9.3149800000000003</v>
      </c>
      <c r="GJ9" s="14">
        <v>184.5</v>
      </c>
      <c r="GK9" s="14">
        <v>185.47027</v>
      </c>
      <c r="GL9" s="14">
        <v>185.47028</v>
      </c>
      <c r="GM9" s="14">
        <v>-0.97028000000000003</v>
      </c>
      <c r="GN9" s="14">
        <v>49.5</v>
      </c>
      <c r="GO9" s="14">
        <v>81.917280000000005</v>
      </c>
      <c r="GP9" s="14">
        <v>54.991480000000003</v>
      </c>
      <c r="GQ9" s="14">
        <v>-5.4914800000000001</v>
      </c>
      <c r="GR9" s="14">
        <v>6.7</v>
      </c>
      <c r="GS9" s="14">
        <v>6.1041299999999996</v>
      </c>
      <c r="GT9" s="14">
        <v>6.1041400000000001</v>
      </c>
      <c r="GU9" s="14">
        <v>0.59585999999999995</v>
      </c>
      <c r="GV9" s="14">
        <v>7.2</v>
      </c>
      <c r="GW9" s="14">
        <v>6.40381</v>
      </c>
      <c r="GX9" s="14">
        <v>6.40381</v>
      </c>
      <c r="GY9" s="14">
        <v>0.79618999999999995</v>
      </c>
      <c r="GZ9" s="14">
        <v>34.1</v>
      </c>
      <c r="HA9" s="14">
        <v>34.020069999999997</v>
      </c>
      <c r="HB9" s="14">
        <v>34.020620000000001</v>
      </c>
      <c r="HC9" s="14">
        <v>7.9380000000000006E-2</v>
      </c>
      <c r="HD9" s="14">
        <v>31.7</v>
      </c>
      <c r="HE9" s="14">
        <v>30.81456</v>
      </c>
      <c r="HF9" s="14">
        <v>30.81456</v>
      </c>
      <c r="HG9" s="14">
        <v>0.88544</v>
      </c>
      <c r="HH9" s="14">
        <v>2</v>
      </c>
      <c r="HI9" s="14">
        <v>1.97359</v>
      </c>
      <c r="HJ9" s="14">
        <v>1.97359</v>
      </c>
      <c r="HK9" s="14">
        <v>2.6409999999999999E-2</v>
      </c>
      <c r="HL9" s="14">
        <v>0</v>
      </c>
      <c r="HM9" s="14"/>
      <c r="HN9" s="14"/>
      <c r="HO9" s="14">
        <v>0</v>
      </c>
      <c r="HP9" s="14">
        <v>44.1</v>
      </c>
      <c r="HQ9" s="14">
        <v>35.91836</v>
      </c>
      <c r="HR9" s="14">
        <v>26.804130000000001</v>
      </c>
      <c r="HS9" s="14">
        <v>17.295870000000001</v>
      </c>
      <c r="HT9" s="14"/>
      <c r="HU9" s="14"/>
      <c r="HV9" s="14"/>
      <c r="HW9" s="14">
        <v>0</v>
      </c>
      <c r="HX9" s="14"/>
      <c r="HY9" s="14"/>
      <c r="HZ9" s="14"/>
      <c r="IA9" s="14">
        <v>0</v>
      </c>
      <c r="IB9" s="14">
        <v>40.799999999999997</v>
      </c>
      <c r="IC9" s="14">
        <v>42.741300000000003</v>
      </c>
      <c r="ID9" s="14">
        <v>42.741289999999999</v>
      </c>
      <c r="IE9" s="14">
        <v>-1.94129</v>
      </c>
      <c r="IF9" s="14"/>
      <c r="IG9" s="14"/>
      <c r="IH9" s="14"/>
      <c r="II9" s="14">
        <v>0</v>
      </c>
      <c r="IJ9" s="14"/>
      <c r="IK9" s="14"/>
      <c r="IL9" s="14"/>
      <c r="IM9" s="14">
        <v>0</v>
      </c>
      <c r="IN9" s="14">
        <v>0</v>
      </c>
      <c r="IO9" s="14"/>
      <c r="IP9" s="14">
        <v>48.181449999999998</v>
      </c>
      <c r="IQ9" s="14">
        <v>-48.181449999999998</v>
      </c>
      <c r="IR9" s="14"/>
      <c r="IS9" s="14"/>
      <c r="IT9" s="14"/>
      <c r="IU9" s="14">
        <v>0</v>
      </c>
      <c r="IV9" s="14"/>
      <c r="IW9" s="14"/>
      <c r="IX9" s="14"/>
      <c r="IY9" s="14">
        <v>0</v>
      </c>
      <c r="IZ9" s="14"/>
      <c r="JA9" s="14"/>
      <c r="JB9" s="14"/>
      <c r="JC9" s="14">
        <v>0</v>
      </c>
      <c r="JD9" s="14">
        <v>32.200000000000003</v>
      </c>
      <c r="JE9" s="14">
        <v>64.999070000000003</v>
      </c>
      <c r="JF9" s="14">
        <v>32.237520000000004</v>
      </c>
      <c r="JG9" s="14">
        <v>-3.7519999999999998E-2</v>
      </c>
      <c r="JH9" s="14">
        <v>178</v>
      </c>
      <c r="JI9" s="14">
        <v>185.23678000000001</v>
      </c>
      <c r="JJ9" s="14">
        <v>185.23679000000001</v>
      </c>
      <c r="JK9" s="14">
        <v>-7.2367900000000001</v>
      </c>
      <c r="JL9" s="14">
        <v>175.8</v>
      </c>
      <c r="JM9" s="14">
        <v>185.23678000000001</v>
      </c>
      <c r="JN9" s="14">
        <v>185.23679000000001</v>
      </c>
      <c r="JO9" s="14">
        <v>-9.4367900000000002</v>
      </c>
      <c r="JP9" s="14">
        <v>209.5</v>
      </c>
      <c r="JQ9" s="14">
        <v>185.23678000000001</v>
      </c>
      <c r="JR9" s="14">
        <v>185.23679000000001</v>
      </c>
      <c r="JS9" s="14">
        <v>24.263210000000001</v>
      </c>
      <c r="JT9" s="14">
        <v>273.89999999999998</v>
      </c>
      <c r="JU9" s="14">
        <v>278.68957</v>
      </c>
      <c r="JV9" s="14">
        <v>278.68959000000001</v>
      </c>
      <c r="JW9" s="14">
        <v>-4.7895899999999996</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0.5</v>
      </c>
      <c r="LE9" s="14">
        <v>0.63188999999999995</v>
      </c>
      <c r="LF9" s="14">
        <v>0.63188999999999995</v>
      </c>
      <c r="LG9" s="14">
        <v>-0.13189000000000001</v>
      </c>
      <c r="LH9" s="14">
        <v>166</v>
      </c>
      <c r="LI9" s="14">
        <v>112.06771999999999</v>
      </c>
      <c r="LJ9" s="14">
        <v>121.18009000000001</v>
      </c>
      <c r="LK9" s="14">
        <v>44.81991</v>
      </c>
      <c r="LL9" s="14">
        <v>86.1</v>
      </c>
      <c r="LM9" s="14">
        <v>89.963809999999995</v>
      </c>
      <c r="LN9" s="14">
        <v>89.964160000000007</v>
      </c>
      <c r="LO9" s="14">
        <v>-3.86416</v>
      </c>
      <c r="LP9" s="14">
        <v>63.5</v>
      </c>
      <c r="LQ9" s="14">
        <v>67.133979999999994</v>
      </c>
      <c r="LR9" s="14">
        <v>67.133979999999994</v>
      </c>
      <c r="LS9" s="14">
        <v>-3.6339800000000002</v>
      </c>
      <c r="LT9" s="14">
        <v>67</v>
      </c>
      <c r="LU9" s="14">
        <v>70.925340000000006</v>
      </c>
      <c r="LV9" s="14">
        <v>71.394400000000005</v>
      </c>
      <c r="LW9" s="14">
        <v>-4.3944000000000001</v>
      </c>
      <c r="LX9" s="14">
        <v>29.4</v>
      </c>
      <c r="LY9" s="14">
        <v>29.951450000000001</v>
      </c>
      <c r="LZ9" s="14">
        <v>29.951460000000001</v>
      </c>
      <c r="MA9" s="14">
        <v>-0.55145999999999995</v>
      </c>
      <c r="MB9" s="14"/>
      <c r="MC9" s="14"/>
      <c r="MD9" s="14"/>
      <c r="ME9" s="14">
        <v>0</v>
      </c>
      <c r="MF9" s="14"/>
      <c r="MG9" s="14"/>
      <c r="MH9" s="14"/>
      <c r="MI9" s="14">
        <v>0</v>
      </c>
      <c r="MJ9" s="14"/>
      <c r="MK9" s="14"/>
      <c r="ML9" s="14"/>
      <c r="MM9" s="14">
        <v>0</v>
      </c>
      <c r="MN9" s="14">
        <v>146.30000000000001</v>
      </c>
      <c r="MO9" s="14">
        <v>151.08886000000001</v>
      </c>
      <c r="MP9" s="14">
        <v>151.08886999999999</v>
      </c>
      <c r="MQ9" s="14">
        <v>-4.7888700000000002</v>
      </c>
      <c r="MR9" s="14">
        <v>148.69999999999999</v>
      </c>
      <c r="MS9" s="14">
        <v>151.08886000000001</v>
      </c>
      <c r="MT9" s="14">
        <v>151.08886999999999</v>
      </c>
      <c r="MU9" s="14">
        <v>-2.3888699999999998</v>
      </c>
      <c r="MV9" s="14">
        <v>150.69999999999999</v>
      </c>
      <c r="MW9" s="14">
        <v>151.54257999999999</v>
      </c>
      <c r="MX9" s="14">
        <v>151.54258999999999</v>
      </c>
      <c r="MY9" s="14">
        <v>-0.84258999999999995</v>
      </c>
      <c r="MZ9" s="14"/>
      <c r="NA9" s="14"/>
      <c r="NB9" s="14"/>
      <c r="NC9" s="14">
        <v>0</v>
      </c>
      <c r="ND9" s="14"/>
      <c r="NE9" s="14"/>
      <c r="NF9" s="14"/>
      <c r="NG9" s="14">
        <v>0</v>
      </c>
      <c r="NH9" s="14"/>
      <c r="NI9" s="14"/>
      <c r="NJ9" s="14"/>
      <c r="NK9" s="14">
        <v>0</v>
      </c>
      <c r="NL9" s="14"/>
      <c r="NM9" s="14"/>
      <c r="NN9" s="14"/>
      <c r="NO9" s="14">
        <v>0</v>
      </c>
      <c r="NP9" s="14"/>
      <c r="NQ9" s="14"/>
      <c r="NR9" s="14"/>
      <c r="NS9" s="14">
        <v>0</v>
      </c>
      <c r="NT9" s="14">
        <v>137.19999999999999</v>
      </c>
      <c r="NU9" s="14">
        <v>144.87217999999999</v>
      </c>
      <c r="NV9" s="14">
        <v>175.49301</v>
      </c>
      <c r="NW9" s="14">
        <v>-38.293010000000002</v>
      </c>
      <c r="NX9" s="14">
        <v>77.400000000000006</v>
      </c>
      <c r="NY9" s="14">
        <v>72.653620000000004</v>
      </c>
      <c r="NZ9" s="14">
        <v>88.010009999999994</v>
      </c>
      <c r="OA9" s="14">
        <v>-10.610010000000001</v>
      </c>
      <c r="OB9" s="14">
        <v>0</v>
      </c>
      <c r="OC9" s="14"/>
      <c r="OD9" s="14"/>
      <c r="OE9" s="14">
        <v>0</v>
      </c>
      <c r="OF9" s="14">
        <v>35.799999999999997</v>
      </c>
      <c r="OG9" s="14">
        <v>62.4</v>
      </c>
      <c r="OH9" s="14">
        <v>62.4</v>
      </c>
      <c r="OI9" s="14">
        <v>-26.6</v>
      </c>
      <c r="OJ9" s="14">
        <v>0</v>
      </c>
      <c r="OK9" s="14"/>
      <c r="OL9" s="14"/>
      <c r="OM9" s="14">
        <v>0</v>
      </c>
      <c r="ON9" s="14">
        <v>6.5</v>
      </c>
      <c r="OO9" s="14">
        <v>8</v>
      </c>
      <c r="OP9" s="14">
        <v>8</v>
      </c>
      <c r="OQ9" s="14">
        <v>-1.5</v>
      </c>
      <c r="OR9" s="14">
        <v>0</v>
      </c>
      <c r="OS9" s="14"/>
      <c r="OT9" s="14"/>
      <c r="OU9" s="14">
        <v>0</v>
      </c>
      <c r="OV9" s="14">
        <v>5.5</v>
      </c>
      <c r="OW9" s="14">
        <v>5.4</v>
      </c>
      <c r="OX9" s="14">
        <v>5.4</v>
      </c>
      <c r="OY9" s="14">
        <v>0.1</v>
      </c>
      <c r="OZ9" s="14">
        <v>0</v>
      </c>
      <c r="PA9" s="14"/>
      <c r="PB9" s="14"/>
      <c r="PC9" s="14">
        <v>0</v>
      </c>
      <c r="PD9" s="14">
        <v>0</v>
      </c>
      <c r="PE9" s="14">
        <v>9.0000099999999996</v>
      </c>
      <c r="PF9" s="14">
        <v>9</v>
      </c>
      <c r="PG9" s="14">
        <v>-9</v>
      </c>
      <c r="PH9" s="14">
        <v>1</v>
      </c>
      <c r="PI9" s="14"/>
      <c r="PJ9" s="14">
        <v>1.3440700000000001</v>
      </c>
      <c r="PK9" s="14">
        <v>-0.34406999999999999</v>
      </c>
      <c r="PL9" s="14">
        <v>0.2</v>
      </c>
      <c r="PM9" s="14"/>
      <c r="PN9" s="14"/>
      <c r="PO9" s="14">
        <v>0.2</v>
      </c>
      <c r="PP9" s="14">
        <v>1.8</v>
      </c>
      <c r="PQ9" s="14">
        <v>1.83</v>
      </c>
      <c r="PR9" s="14">
        <v>1.83</v>
      </c>
      <c r="PS9" s="14">
        <v>-0.03</v>
      </c>
      <c r="PT9" s="14">
        <v>4.2</v>
      </c>
      <c r="PU9" s="14">
        <v>2.5</v>
      </c>
      <c r="PV9" s="14">
        <v>2.5</v>
      </c>
      <c r="PW9" s="14">
        <v>1.7</v>
      </c>
      <c r="PX9" s="14">
        <v>20.2</v>
      </c>
      <c r="PY9" s="14">
        <v>19.417470000000002</v>
      </c>
      <c r="PZ9" s="14">
        <v>19.417480000000001</v>
      </c>
      <c r="QA9" s="14">
        <v>0.78251999999999999</v>
      </c>
      <c r="QB9" s="14">
        <v>5.5</v>
      </c>
      <c r="QC9" s="14">
        <v>5</v>
      </c>
      <c r="QD9" s="14">
        <v>5</v>
      </c>
      <c r="QE9" s="14">
        <v>0.5</v>
      </c>
      <c r="QF9" s="14">
        <v>3.9</v>
      </c>
      <c r="QG9" s="14">
        <v>4</v>
      </c>
      <c r="QH9" s="14">
        <v>4</v>
      </c>
      <c r="QI9" s="14">
        <v>-0.1</v>
      </c>
      <c r="QJ9" s="14">
        <v>3.3</v>
      </c>
      <c r="QK9" s="14">
        <v>3.5</v>
      </c>
      <c r="QL9" s="14">
        <v>3.5</v>
      </c>
      <c r="QM9" s="14">
        <v>-0.2</v>
      </c>
      <c r="QN9" s="14">
        <v>15.3</v>
      </c>
      <c r="QO9" s="14">
        <v>16.504850000000001</v>
      </c>
      <c r="QP9" s="14">
        <v>16.504850000000001</v>
      </c>
      <c r="QQ9" s="14">
        <v>-1.20485</v>
      </c>
      <c r="QR9" s="14">
        <v>0</v>
      </c>
      <c r="QS9" s="14"/>
      <c r="QT9" s="14"/>
      <c r="QU9" s="14">
        <v>0</v>
      </c>
      <c r="QV9" s="14">
        <v>0</v>
      </c>
      <c r="QW9" s="14"/>
      <c r="QX9" s="14"/>
      <c r="QY9" s="14">
        <v>0</v>
      </c>
      <c r="QZ9" s="14">
        <v>9.1</v>
      </c>
      <c r="RA9" s="14">
        <v>14.292999999999999</v>
      </c>
      <c r="RB9" s="14">
        <v>14.292999999999999</v>
      </c>
      <c r="RC9" s="14">
        <v>-5.1929999999999996</v>
      </c>
      <c r="RD9" s="14">
        <v>23</v>
      </c>
      <c r="RE9" s="14">
        <v>37.667000000000002</v>
      </c>
      <c r="RF9" s="14">
        <v>37.667000000000002</v>
      </c>
      <c r="RG9" s="14">
        <v>-14.667</v>
      </c>
      <c r="RH9" s="14">
        <v>3.6</v>
      </c>
      <c r="RI9" s="14">
        <v>4.2</v>
      </c>
      <c r="RJ9" s="14">
        <v>4.2</v>
      </c>
      <c r="RK9" s="14">
        <v>-0.6</v>
      </c>
      <c r="RL9" s="14">
        <v>1.2</v>
      </c>
      <c r="RM9" s="14">
        <v>1.2</v>
      </c>
      <c r="RN9" s="14">
        <v>1.2</v>
      </c>
      <c r="RO9" s="14">
        <v>0</v>
      </c>
      <c r="RP9" s="14">
        <v>1.1000000000000001</v>
      </c>
      <c r="RQ9" s="14">
        <v>1.2</v>
      </c>
      <c r="RR9" s="14">
        <v>1.2</v>
      </c>
      <c r="RS9" s="14">
        <v>-0.1</v>
      </c>
      <c r="RT9" s="14">
        <v>2.4</v>
      </c>
      <c r="RU9" s="14">
        <v>2.8</v>
      </c>
      <c r="RV9" s="14">
        <v>2.8</v>
      </c>
      <c r="RW9" s="14">
        <v>-0.4</v>
      </c>
      <c r="RX9" s="14">
        <v>0</v>
      </c>
      <c r="RY9" s="14"/>
      <c r="RZ9" s="14"/>
      <c r="SA9" s="14">
        <v>0</v>
      </c>
      <c r="SB9" s="14">
        <v>2.2000000000000002</v>
      </c>
      <c r="SC9" s="14">
        <v>2.4510000000000001</v>
      </c>
      <c r="SD9" s="14">
        <v>2.4510000000000001</v>
      </c>
      <c r="SE9" s="14">
        <v>-0.251</v>
      </c>
      <c r="SF9" s="14">
        <v>10.4</v>
      </c>
      <c r="SG9" s="14">
        <v>9.8863900000000005</v>
      </c>
      <c r="SH9" s="14">
        <v>9.8863900000000005</v>
      </c>
      <c r="SI9" s="14">
        <v>0.51361000000000001</v>
      </c>
      <c r="SJ9" s="14">
        <v>1.4</v>
      </c>
      <c r="SK9" s="14">
        <v>1.1200000000000001</v>
      </c>
      <c r="SL9" s="14">
        <v>1.1200000000000001</v>
      </c>
      <c r="SM9" s="14">
        <v>0.28000000000000003</v>
      </c>
      <c r="SN9" s="14"/>
      <c r="SO9" s="14"/>
      <c r="SP9" s="14">
        <v>0.4</v>
      </c>
      <c r="SQ9" s="14">
        <v>-0.4</v>
      </c>
      <c r="SR9" s="14">
        <v>4</v>
      </c>
      <c r="SS9" s="14">
        <v>4</v>
      </c>
      <c r="ST9" s="14">
        <v>4</v>
      </c>
      <c r="SU9" s="14">
        <v>0</v>
      </c>
      <c r="SV9" s="14">
        <v>3.4</v>
      </c>
      <c r="SW9" s="14">
        <v>2.6</v>
      </c>
      <c r="SX9" s="14">
        <v>2.6</v>
      </c>
      <c r="SY9" s="14">
        <v>0.8</v>
      </c>
      <c r="SZ9" s="14">
        <v>3</v>
      </c>
      <c r="TA9" s="14">
        <v>3</v>
      </c>
      <c r="TB9" s="14">
        <v>3</v>
      </c>
      <c r="TC9" s="14">
        <v>0</v>
      </c>
      <c r="TD9" s="14">
        <v>4.2</v>
      </c>
      <c r="TE9" s="14">
        <v>4.5</v>
      </c>
      <c r="TF9" s="14">
        <v>4.5</v>
      </c>
      <c r="TG9" s="14">
        <v>-0.3</v>
      </c>
      <c r="TH9" s="14">
        <v>10</v>
      </c>
      <c r="TI9" s="14">
        <v>10</v>
      </c>
      <c r="TJ9" s="14">
        <v>10</v>
      </c>
      <c r="TK9" s="14">
        <v>0</v>
      </c>
      <c r="TL9" s="14">
        <v>16.899999999999999</v>
      </c>
      <c r="TM9" s="14">
        <v>22.021000000000001</v>
      </c>
      <c r="TN9" s="14">
        <v>22.021000000000001</v>
      </c>
      <c r="TO9" s="14">
        <v>-5.1210000000000004</v>
      </c>
      <c r="TP9" s="14">
        <v>14.9</v>
      </c>
      <c r="TQ9" s="14">
        <v>16.751999999999999</v>
      </c>
      <c r="TR9" s="14">
        <v>16.751999999999999</v>
      </c>
      <c r="TS9" s="14">
        <v>-1.8520000000000001</v>
      </c>
      <c r="TT9" s="14">
        <v>0</v>
      </c>
      <c r="TU9" s="14"/>
      <c r="TV9" s="14"/>
      <c r="TW9" s="14">
        <v>0</v>
      </c>
      <c r="TX9" s="14">
        <v>68.900000000000006</v>
      </c>
      <c r="TY9" s="14">
        <v>61.137</v>
      </c>
      <c r="TZ9" s="14">
        <v>61.137</v>
      </c>
      <c r="UA9" s="14">
        <v>7.7629999999999999</v>
      </c>
      <c r="UB9" s="14">
        <v>81.7</v>
      </c>
      <c r="UC9" s="14">
        <v>81.873000000000005</v>
      </c>
      <c r="UD9" s="14">
        <v>81.873000000000005</v>
      </c>
      <c r="UE9" s="14">
        <v>-0.17299999999999999</v>
      </c>
      <c r="UF9" s="14">
        <v>6.3</v>
      </c>
      <c r="UG9" s="14">
        <v>3.54</v>
      </c>
      <c r="UH9" s="14">
        <v>3.54</v>
      </c>
      <c r="UI9" s="14">
        <v>2.76</v>
      </c>
      <c r="UJ9" s="14">
        <v>0.9</v>
      </c>
      <c r="UK9" s="14">
        <v>2.95</v>
      </c>
      <c r="UL9" s="14">
        <v>2.95</v>
      </c>
      <c r="UM9" s="14">
        <v>-2.0499999999999998</v>
      </c>
      <c r="UN9" s="14">
        <v>6.4</v>
      </c>
      <c r="UO9" s="14">
        <v>6.5</v>
      </c>
      <c r="UP9" s="14">
        <v>6.5</v>
      </c>
      <c r="UQ9" s="14">
        <v>-0.1</v>
      </c>
      <c r="UR9" s="14">
        <v>2.1</v>
      </c>
      <c r="US9" s="14">
        <v>2</v>
      </c>
      <c r="UT9" s="14">
        <v>2</v>
      </c>
      <c r="UU9" s="14">
        <v>0.1</v>
      </c>
      <c r="UV9" s="14">
        <v>5.2</v>
      </c>
      <c r="UW9" s="14">
        <v>5</v>
      </c>
      <c r="UX9" s="14">
        <v>5</v>
      </c>
      <c r="UY9" s="14">
        <v>0.2</v>
      </c>
      <c r="UZ9" s="14">
        <v>2.9</v>
      </c>
      <c r="VA9" s="14">
        <v>2.9</v>
      </c>
      <c r="VB9" s="14">
        <v>2.9</v>
      </c>
      <c r="VC9" s="14">
        <v>0</v>
      </c>
      <c r="VD9" s="14">
        <v>3.4</v>
      </c>
      <c r="VE9" s="14">
        <v>3.4</v>
      </c>
      <c r="VF9" s="14">
        <v>3.4</v>
      </c>
      <c r="VG9" s="14">
        <v>0</v>
      </c>
      <c r="VH9" s="14">
        <v>3.6</v>
      </c>
      <c r="VI9" s="14">
        <v>3.5</v>
      </c>
      <c r="VJ9" s="14">
        <v>3.5</v>
      </c>
      <c r="VK9" s="14">
        <v>0.1</v>
      </c>
      <c r="VL9" s="14">
        <v>2.8</v>
      </c>
      <c r="VM9" s="14">
        <v>5.27</v>
      </c>
      <c r="VN9" s="14">
        <v>5.27</v>
      </c>
      <c r="VO9" s="14">
        <v>-2.4700000000000002</v>
      </c>
      <c r="VP9" s="14">
        <v>0</v>
      </c>
      <c r="VQ9" s="14"/>
      <c r="VR9" s="14"/>
      <c r="VS9" s="14">
        <v>0</v>
      </c>
      <c r="VT9" s="14">
        <v>0</v>
      </c>
      <c r="VU9" s="14"/>
      <c r="VV9" s="14"/>
      <c r="VW9" s="14">
        <v>0</v>
      </c>
      <c r="VX9" s="14">
        <v>0</v>
      </c>
      <c r="VY9" s="14"/>
      <c r="VZ9" s="14"/>
      <c r="WA9" s="14">
        <v>0</v>
      </c>
      <c r="WB9" s="14">
        <v>0.6</v>
      </c>
      <c r="WC9" s="14">
        <v>0.6</v>
      </c>
      <c r="WD9" s="14">
        <v>0.6</v>
      </c>
      <c r="WE9" s="14">
        <v>0</v>
      </c>
      <c r="WF9" s="14">
        <v>20.8</v>
      </c>
      <c r="WG9" s="14">
        <v>36</v>
      </c>
      <c r="WH9" s="14">
        <v>36</v>
      </c>
      <c r="WI9" s="14">
        <v>-15.2</v>
      </c>
      <c r="WJ9" s="14">
        <v>12.9</v>
      </c>
      <c r="WK9" s="14">
        <v>34</v>
      </c>
      <c r="WL9" s="14">
        <v>34</v>
      </c>
      <c r="WM9" s="14">
        <v>-21.1</v>
      </c>
      <c r="WN9" s="14">
        <v>0</v>
      </c>
      <c r="WO9" s="14"/>
      <c r="WP9" s="14"/>
      <c r="WQ9" s="14">
        <v>0</v>
      </c>
      <c r="WR9" s="14">
        <v>0</v>
      </c>
      <c r="WS9" s="14"/>
      <c r="WT9" s="14"/>
      <c r="WU9" s="14">
        <v>0</v>
      </c>
      <c r="WV9" s="14">
        <v>7.7</v>
      </c>
      <c r="WW9" s="14">
        <v>7.6</v>
      </c>
      <c r="WX9" s="14">
        <v>7.6</v>
      </c>
      <c r="WY9" s="14">
        <v>0.1</v>
      </c>
      <c r="WZ9" s="14">
        <v>19.100000000000001</v>
      </c>
      <c r="XA9" s="14">
        <v>17.96116</v>
      </c>
      <c r="XB9" s="14">
        <v>17.961169999999999</v>
      </c>
      <c r="XC9" s="14">
        <v>1.13883</v>
      </c>
      <c r="XD9" s="14">
        <v>9.4</v>
      </c>
      <c r="XE9" s="14">
        <v>10.6</v>
      </c>
      <c r="XF9" s="14">
        <v>10.6</v>
      </c>
      <c r="XG9" s="14">
        <v>-1.2</v>
      </c>
      <c r="XH9" s="14">
        <v>0</v>
      </c>
      <c r="XI9" s="14"/>
      <c r="XJ9" s="14"/>
      <c r="XK9" s="14">
        <v>0</v>
      </c>
      <c r="XL9" s="14">
        <v>0</v>
      </c>
      <c r="XM9" s="14"/>
      <c r="XN9" s="14"/>
      <c r="XO9" s="14">
        <v>0</v>
      </c>
      <c r="XP9" s="14">
        <v>14.8</v>
      </c>
      <c r="XQ9" s="14">
        <v>14</v>
      </c>
      <c r="XR9" s="14">
        <v>14</v>
      </c>
      <c r="XS9" s="14">
        <v>0.8</v>
      </c>
      <c r="XT9" s="14">
        <v>16.3</v>
      </c>
      <c r="XU9" s="14">
        <v>17</v>
      </c>
      <c r="XV9" s="14">
        <v>17</v>
      </c>
      <c r="XW9" s="14">
        <v>-0.7</v>
      </c>
      <c r="XX9" s="14">
        <v>8.9</v>
      </c>
      <c r="XY9" s="14">
        <v>7.64</v>
      </c>
      <c r="XZ9" s="14">
        <v>7.64</v>
      </c>
      <c r="YA9" s="14">
        <v>1.26</v>
      </c>
      <c r="YB9" s="14">
        <v>6.51</v>
      </c>
      <c r="YC9" s="14">
        <v>6.5</v>
      </c>
      <c r="YD9" s="14">
        <v>6.5</v>
      </c>
      <c r="YE9" s="14">
        <v>0.01</v>
      </c>
    </row>
    <row r="10" spans="1:655" ht="24" customHeight="1" x14ac:dyDescent="0.25">
      <c r="A10" s="1"/>
      <c r="B10" s="16" t="s">
        <v>67</v>
      </c>
      <c r="C10" s="16" t="s">
        <v>763</v>
      </c>
      <c r="D10" s="17">
        <v>96.6</v>
      </c>
      <c r="E10" s="17">
        <v>95.783410000000003</v>
      </c>
      <c r="F10" s="17">
        <v>96.16207</v>
      </c>
      <c r="G10" s="17">
        <v>0.43792999999999999</v>
      </c>
      <c r="H10" s="17">
        <v>627.5</v>
      </c>
      <c r="I10" s="17">
        <v>629.65125999999998</v>
      </c>
      <c r="J10" s="17">
        <v>643.65806999999995</v>
      </c>
      <c r="K10" s="17">
        <v>-16.158069999999999</v>
      </c>
      <c r="L10" s="17">
        <v>215.5</v>
      </c>
      <c r="M10" s="17">
        <v>204.83673999999999</v>
      </c>
      <c r="N10" s="17">
        <v>209.39340999999999</v>
      </c>
      <c r="O10" s="17">
        <v>6.1065899999999997</v>
      </c>
      <c r="P10" s="17"/>
      <c r="Q10" s="17"/>
      <c r="R10" s="17"/>
      <c r="S10" s="17">
        <v>0</v>
      </c>
      <c r="T10" s="17"/>
      <c r="U10" s="17"/>
      <c r="V10" s="17"/>
      <c r="W10" s="17">
        <v>0</v>
      </c>
      <c r="X10" s="17">
        <v>0</v>
      </c>
      <c r="Y10" s="17"/>
      <c r="Z10" s="17">
        <v>10.309279999999999</v>
      </c>
      <c r="AA10" s="17">
        <v>-10.309279999999999</v>
      </c>
      <c r="AB10" s="17">
        <v>76.5</v>
      </c>
      <c r="AC10" s="17">
        <v>80.822000000000003</v>
      </c>
      <c r="AD10" s="17">
        <v>80.822000000000003</v>
      </c>
      <c r="AE10" s="17">
        <v>-4.3220000000000001</v>
      </c>
      <c r="AF10" s="17">
        <v>26.7</v>
      </c>
      <c r="AG10" s="17"/>
      <c r="AH10" s="17"/>
      <c r="AI10" s="17">
        <v>26.7</v>
      </c>
      <c r="AJ10" s="17"/>
      <c r="AK10" s="17"/>
      <c r="AL10" s="17"/>
      <c r="AM10" s="17">
        <v>0</v>
      </c>
      <c r="AN10" s="17">
        <v>188</v>
      </c>
      <c r="AO10" s="17">
        <v>196.22798</v>
      </c>
      <c r="AP10" s="17">
        <v>196.22801999999999</v>
      </c>
      <c r="AQ10" s="17">
        <v>-8.2280200000000008</v>
      </c>
      <c r="AR10" s="17">
        <v>207.3</v>
      </c>
      <c r="AS10" s="17">
        <v>196.22798</v>
      </c>
      <c r="AT10" s="17">
        <v>196.22801999999999</v>
      </c>
      <c r="AU10" s="17">
        <v>11.07198</v>
      </c>
      <c r="AV10" s="17">
        <v>209.6</v>
      </c>
      <c r="AW10" s="17">
        <v>196.22798</v>
      </c>
      <c r="AX10" s="17">
        <v>196.22801999999999</v>
      </c>
      <c r="AY10" s="17">
        <v>13.371980000000001</v>
      </c>
      <c r="AZ10" s="17">
        <v>289.5</v>
      </c>
      <c r="BA10" s="17">
        <v>295.22588999999999</v>
      </c>
      <c r="BB10" s="17">
        <v>295.22593999999998</v>
      </c>
      <c r="BC10" s="17">
        <v>-5.7259399999999996</v>
      </c>
      <c r="BD10" s="17">
        <v>215.8</v>
      </c>
      <c r="BE10" s="17">
        <v>208.07388</v>
      </c>
      <c r="BF10" s="17">
        <v>208.07390000000001</v>
      </c>
      <c r="BG10" s="17">
        <v>7.7260999999999997</v>
      </c>
      <c r="BH10" s="17">
        <v>110.1</v>
      </c>
      <c r="BI10" s="17">
        <v>104.34936</v>
      </c>
      <c r="BJ10" s="17">
        <v>104.34936999999999</v>
      </c>
      <c r="BK10" s="17">
        <v>5.7506300000000001</v>
      </c>
      <c r="BL10" s="17">
        <v>377.4</v>
      </c>
      <c r="BM10" s="17">
        <v>160.96566999999999</v>
      </c>
      <c r="BN10" s="17">
        <v>176.74366000000001</v>
      </c>
      <c r="BO10" s="17">
        <v>200.65634</v>
      </c>
      <c r="BP10" s="17">
        <v>3</v>
      </c>
      <c r="BQ10" s="17">
        <v>4.4318400000000002</v>
      </c>
      <c r="BR10" s="17">
        <v>4.4318400000000002</v>
      </c>
      <c r="BS10" s="17">
        <v>-1.43184</v>
      </c>
      <c r="BT10" s="17"/>
      <c r="BU10" s="17"/>
      <c r="BV10" s="17"/>
      <c r="BW10" s="17">
        <v>0</v>
      </c>
      <c r="BX10" s="17"/>
      <c r="BY10" s="17"/>
      <c r="BZ10" s="17"/>
      <c r="CA10" s="17">
        <v>0</v>
      </c>
      <c r="CB10" s="17"/>
      <c r="CC10" s="17"/>
      <c r="CD10" s="17"/>
      <c r="CE10" s="17">
        <v>0</v>
      </c>
      <c r="CF10" s="17"/>
      <c r="CG10" s="17"/>
      <c r="CH10" s="17"/>
      <c r="CI10" s="17">
        <v>0</v>
      </c>
      <c r="CJ10" s="17">
        <v>118</v>
      </c>
      <c r="CK10" s="17">
        <v>117.23138</v>
      </c>
      <c r="CL10" s="17">
        <v>117.23138</v>
      </c>
      <c r="CM10" s="17">
        <v>0.76861999999999997</v>
      </c>
      <c r="CN10" s="17">
        <v>7.3</v>
      </c>
      <c r="CO10" s="17">
        <v>5.1333399999999996</v>
      </c>
      <c r="CP10" s="17">
        <v>5.1333399999999996</v>
      </c>
      <c r="CQ10" s="17">
        <v>2.1666599999999998</v>
      </c>
      <c r="CR10" s="17">
        <v>3.3</v>
      </c>
      <c r="CS10" s="17">
        <v>2.8177599999999998</v>
      </c>
      <c r="CT10" s="17">
        <v>2.8177599999999998</v>
      </c>
      <c r="CU10" s="17">
        <v>0.48224</v>
      </c>
      <c r="CV10" s="17">
        <v>0</v>
      </c>
      <c r="CW10" s="17"/>
      <c r="CX10" s="17"/>
      <c r="CY10" s="17">
        <v>0</v>
      </c>
      <c r="CZ10" s="17">
        <v>7.1</v>
      </c>
      <c r="DA10" s="17">
        <v>6.8787000000000003</v>
      </c>
      <c r="DB10" s="17">
        <v>6.8787000000000003</v>
      </c>
      <c r="DC10" s="17">
        <v>0.2213</v>
      </c>
      <c r="DD10" s="17">
        <v>11.3</v>
      </c>
      <c r="DE10" s="17">
        <v>14.919359999999999</v>
      </c>
      <c r="DF10" s="17">
        <v>14.919420000000001</v>
      </c>
      <c r="DG10" s="17">
        <v>-3.6194199999999999</v>
      </c>
      <c r="DH10" s="17">
        <v>50.4</v>
      </c>
      <c r="DI10" s="17">
        <v>76.816460000000006</v>
      </c>
      <c r="DJ10" s="17">
        <v>77.777869999999993</v>
      </c>
      <c r="DK10" s="17">
        <v>-27.377870000000001</v>
      </c>
      <c r="DL10" s="17"/>
      <c r="DM10" s="17"/>
      <c r="DN10" s="17"/>
      <c r="DO10" s="17">
        <v>0</v>
      </c>
      <c r="DP10" s="17"/>
      <c r="DQ10" s="17"/>
      <c r="DR10" s="17"/>
      <c r="DS10" s="17">
        <v>0</v>
      </c>
      <c r="DT10" s="17"/>
      <c r="DU10" s="17"/>
      <c r="DV10" s="17"/>
      <c r="DW10" s="17">
        <v>0</v>
      </c>
      <c r="DX10" s="17"/>
      <c r="DY10" s="17"/>
      <c r="DZ10" s="17"/>
      <c r="EA10" s="17">
        <v>0</v>
      </c>
      <c r="EB10" s="17">
        <v>39.9</v>
      </c>
      <c r="EC10" s="17">
        <v>65.632329999999996</v>
      </c>
      <c r="ED10" s="17">
        <v>62.568739999999998</v>
      </c>
      <c r="EE10" s="17">
        <v>-22.66874</v>
      </c>
      <c r="EF10" s="17">
        <v>203.1</v>
      </c>
      <c r="EG10" s="17">
        <v>110.26043</v>
      </c>
      <c r="EH10" s="17">
        <v>110.26321</v>
      </c>
      <c r="EI10" s="17">
        <v>92.836789999999993</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26</v>
      </c>
      <c r="FE10" s="17">
        <v>30.751069999999999</v>
      </c>
      <c r="FF10" s="17">
        <v>30.751069999999999</v>
      </c>
      <c r="FG10" s="17">
        <v>-4.7510700000000003</v>
      </c>
      <c r="FH10" s="17">
        <v>52.4</v>
      </c>
      <c r="FI10" s="17">
        <v>45.000030000000002</v>
      </c>
      <c r="FJ10" s="17">
        <v>45</v>
      </c>
      <c r="FK10" s="17">
        <v>7.4</v>
      </c>
      <c r="FL10" s="17">
        <v>16.100000000000001</v>
      </c>
      <c r="FM10" s="17">
        <v>18.874919999999999</v>
      </c>
      <c r="FN10" s="17">
        <v>18.874919999999999</v>
      </c>
      <c r="FO10" s="17">
        <v>-2.7749199999999998</v>
      </c>
      <c r="FP10" s="17">
        <v>18.5</v>
      </c>
      <c r="FQ10" s="17">
        <v>18.264620000000001</v>
      </c>
      <c r="FR10" s="17">
        <v>18.264620000000001</v>
      </c>
      <c r="FS10" s="17">
        <v>0.23538000000000001</v>
      </c>
      <c r="FT10" s="17">
        <v>11.6</v>
      </c>
      <c r="FU10" s="17">
        <v>10.67961</v>
      </c>
      <c r="FV10" s="17">
        <v>10.67961</v>
      </c>
      <c r="FW10" s="17">
        <v>0.92039000000000004</v>
      </c>
      <c r="FX10" s="17">
        <v>61.6</v>
      </c>
      <c r="FY10" s="17">
        <v>64.059629999999999</v>
      </c>
      <c r="FZ10" s="17">
        <v>64.059629999999999</v>
      </c>
      <c r="GA10" s="17">
        <v>-2.4596300000000002</v>
      </c>
      <c r="GB10" s="17">
        <v>172.5</v>
      </c>
      <c r="GC10" s="17">
        <v>184.91496000000001</v>
      </c>
      <c r="GD10" s="17">
        <v>184.91498000000001</v>
      </c>
      <c r="GE10" s="17">
        <v>-12.41498</v>
      </c>
      <c r="GF10" s="17">
        <v>173</v>
      </c>
      <c r="GG10" s="17">
        <v>184.91496000000001</v>
      </c>
      <c r="GH10" s="17">
        <v>184.91498000000001</v>
      </c>
      <c r="GI10" s="17">
        <v>-11.91498</v>
      </c>
      <c r="GJ10" s="17">
        <v>183.9</v>
      </c>
      <c r="GK10" s="17">
        <v>185.47026</v>
      </c>
      <c r="GL10" s="17">
        <v>185.47028</v>
      </c>
      <c r="GM10" s="17">
        <v>-1.5702799999999999</v>
      </c>
      <c r="GN10" s="17">
        <v>48.5</v>
      </c>
      <c r="GO10" s="17">
        <v>74.885270000000006</v>
      </c>
      <c r="GP10" s="17">
        <v>44.810020000000002</v>
      </c>
      <c r="GQ10" s="17">
        <v>3.6899799999999998</v>
      </c>
      <c r="GR10" s="17">
        <v>6.6</v>
      </c>
      <c r="GS10" s="17">
        <v>6.1041299999999996</v>
      </c>
      <c r="GT10" s="17">
        <v>6.1041400000000001</v>
      </c>
      <c r="GU10" s="17">
        <v>0.49586000000000002</v>
      </c>
      <c r="GV10" s="17">
        <v>7.2</v>
      </c>
      <c r="GW10" s="17">
        <v>6.40381</v>
      </c>
      <c r="GX10" s="17">
        <v>6.40381</v>
      </c>
      <c r="GY10" s="17">
        <v>0.79618999999999995</v>
      </c>
      <c r="GZ10" s="17">
        <v>32.6</v>
      </c>
      <c r="HA10" s="17">
        <v>34.020029999999998</v>
      </c>
      <c r="HB10" s="17">
        <v>34.020620000000001</v>
      </c>
      <c r="HC10" s="17">
        <v>-1.42062</v>
      </c>
      <c r="HD10" s="17">
        <v>31.2</v>
      </c>
      <c r="HE10" s="17">
        <v>30.81456</v>
      </c>
      <c r="HF10" s="17">
        <v>30.81456</v>
      </c>
      <c r="HG10" s="17">
        <v>0.38544</v>
      </c>
      <c r="HH10" s="17">
        <v>2</v>
      </c>
      <c r="HI10" s="17">
        <v>1.97359</v>
      </c>
      <c r="HJ10" s="17">
        <v>1.97359</v>
      </c>
      <c r="HK10" s="17">
        <v>2.6409999999999999E-2</v>
      </c>
      <c r="HL10" s="17">
        <v>0</v>
      </c>
      <c r="HM10" s="17"/>
      <c r="HN10" s="17"/>
      <c r="HO10" s="17">
        <v>0</v>
      </c>
      <c r="HP10" s="17">
        <v>51.7</v>
      </c>
      <c r="HQ10" s="17">
        <v>35.08811</v>
      </c>
      <c r="HR10" s="17">
        <v>26.804130000000001</v>
      </c>
      <c r="HS10" s="17">
        <v>24.895869999999999</v>
      </c>
      <c r="HT10" s="17"/>
      <c r="HU10" s="17"/>
      <c r="HV10" s="17"/>
      <c r="HW10" s="17">
        <v>0</v>
      </c>
      <c r="HX10" s="17"/>
      <c r="HY10" s="17"/>
      <c r="HZ10" s="17"/>
      <c r="IA10" s="17">
        <v>0</v>
      </c>
      <c r="IB10" s="17">
        <v>40.1</v>
      </c>
      <c r="IC10" s="17">
        <v>42.741300000000003</v>
      </c>
      <c r="ID10" s="17">
        <v>42.741289999999999</v>
      </c>
      <c r="IE10" s="17">
        <v>-2.6412900000000001</v>
      </c>
      <c r="IF10" s="17"/>
      <c r="IG10" s="17"/>
      <c r="IH10" s="17"/>
      <c r="II10" s="17">
        <v>0</v>
      </c>
      <c r="IJ10" s="17"/>
      <c r="IK10" s="17"/>
      <c r="IL10" s="17"/>
      <c r="IM10" s="17">
        <v>0</v>
      </c>
      <c r="IN10" s="17">
        <v>0</v>
      </c>
      <c r="IO10" s="17"/>
      <c r="IP10" s="17">
        <v>48.181449999999998</v>
      </c>
      <c r="IQ10" s="17">
        <v>-48.181449999999998</v>
      </c>
      <c r="IR10" s="17"/>
      <c r="IS10" s="17"/>
      <c r="IT10" s="17"/>
      <c r="IU10" s="17">
        <v>0</v>
      </c>
      <c r="IV10" s="17"/>
      <c r="IW10" s="17"/>
      <c r="IX10" s="17"/>
      <c r="IY10" s="17">
        <v>0</v>
      </c>
      <c r="IZ10" s="17"/>
      <c r="JA10" s="17"/>
      <c r="JB10" s="17"/>
      <c r="JC10" s="17">
        <v>0</v>
      </c>
      <c r="JD10" s="17">
        <v>31.7</v>
      </c>
      <c r="JE10" s="17">
        <v>56.442979999999999</v>
      </c>
      <c r="JF10" s="17">
        <v>19.84939</v>
      </c>
      <c r="JG10" s="17">
        <v>11.85061</v>
      </c>
      <c r="JH10" s="17">
        <v>176.7</v>
      </c>
      <c r="JI10" s="17">
        <v>185.2945</v>
      </c>
      <c r="JJ10" s="17">
        <v>185.29451</v>
      </c>
      <c r="JK10" s="17">
        <v>-8.5945099999999996</v>
      </c>
      <c r="JL10" s="17">
        <v>175.1</v>
      </c>
      <c r="JM10" s="17">
        <v>185.2945</v>
      </c>
      <c r="JN10" s="17">
        <v>185.29451</v>
      </c>
      <c r="JO10" s="17">
        <v>-10.194509999999999</v>
      </c>
      <c r="JP10" s="17">
        <v>208.5</v>
      </c>
      <c r="JQ10" s="17">
        <v>185.2945</v>
      </c>
      <c r="JR10" s="17">
        <v>185.29451</v>
      </c>
      <c r="JS10" s="17">
        <v>23.205490000000001</v>
      </c>
      <c r="JT10" s="17">
        <v>273</v>
      </c>
      <c r="JU10" s="17">
        <v>278.77641</v>
      </c>
      <c r="JV10" s="17">
        <v>278.77643</v>
      </c>
      <c r="JW10" s="17">
        <v>-5.7764300000000004</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0.5</v>
      </c>
      <c r="LE10" s="17">
        <v>0.63188999999999995</v>
      </c>
      <c r="LF10" s="17">
        <v>0.63188999999999995</v>
      </c>
      <c r="LG10" s="17">
        <v>-0.13189000000000001</v>
      </c>
      <c r="LH10" s="17">
        <v>140.9</v>
      </c>
      <c r="LI10" s="17">
        <v>112.89975</v>
      </c>
      <c r="LJ10" s="17">
        <v>121.18009000000001</v>
      </c>
      <c r="LK10" s="17">
        <v>19.719909999999999</v>
      </c>
      <c r="LL10" s="17">
        <v>98.9</v>
      </c>
      <c r="LM10" s="17">
        <v>89.963840000000005</v>
      </c>
      <c r="LN10" s="17">
        <v>89.964160000000007</v>
      </c>
      <c r="LO10" s="17">
        <v>8.9358400000000007</v>
      </c>
      <c r="LP10" s="17">
        <v>62.8</v>
      </c>
      <c r="LQ10" s="17">
        <v>67.133979999999994</v>
      </c>
      <c r="LR10" s="17">
        <v>67.133979999999994</v>
      </c>
      <c r="LS10" s="17">
        <v>-4.3339800000000004</v>
      </c>
      <c r="LT10" s="17">
        <v>67.599999999999994</v>
      </c>
      <c r="LU10" s="17">
        <v>70.535780000000003</v>
      </c>
      <c r="LV10" s="17">
        <v>71.394400000000005</v>
      </c>
      <c r="LW10" s="17">
        <v>-3.7944</v>
      </c>
      <c r="LX10" s="17">
        <v>29.5</v>
      </c>
      <c r="LY10" s="17">
        <v>29.951450000000001</v>
      </c>
      <c r="LZ10" s="17">
        <v>29.951460000000001</v>
      </c>
      <c r="MA10" s="17">
        <v>-0.45145999999999997</v>
      </c>
      <c r="MB10" s="17"/>
      <c r="MC10" s="17"/>
      <c r="MD10" s="17"/>
      <c r="ME10" s="17">
        <v>0</v>
      </c>
      <c r="MF10" s="17"/>
      <c r="MG10" s="17"/>
      <c r="MH10" s="17"/>
      <c r="MI10" s="17">
        <v>0</v>
      </c>
      <c r="MJ10" s="17"/>
      <c r="MK10" s="17"/>
      <c r="ML10" s="17"/>
      <c r="MM10" s="17">
        <v>0</v>
      </c>
      <c r="MN10" s="17">
        <v>146.30000000000001</v>
      </c>
      <c r="MO10" s="17">
        <v>151.08886000000001</v>
      </c>
      <c r="MP10" s="17">
        <v>151.08886999999999</v>
      </c>
      <c r="MQ10" s="17">
        <v>-4.7888700000000002</v>
      </c>
      <c r="MR10" s="17">
        <v>148.80000000000001</v>
      </c>
      <c r="MS10" s="17">
        <v>151.08886000000001</v>
      </c>
      <c r="MT10" s="17">
        <v>151.08886999999999</v>
      </c>
      <c r="MU10" s="17">
        <v>-2.2888700000000002</v>
      </c>
      <c r="MV10" s="17">
        <v>150</v>
      </c>
      <c r="MW10" s="17">
        <v>151.54257999999999</v>
      </c>
      <c r="MX10" s="17">
        <v>151.54258999999999</v>
      </c>
      <c r="MY10" s="17">
        <v>-1.5425899999999999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137.19999999999999</v>
      </c>
      <c r="NU10" s="17">
        <v>144.87217999999999</v>
      </c>
      <c r="NV10" s="17">
        <v>144.87217000000001</v>
      </c>
      <c r="NW10" s="17">
        <v>-7.6721700000000004</v>
      </c>
      <c r="NX10" s="17">
        <v>77.5</v>
      </c>
      <c r="NY10" s="17">
        <v>72.653620000000004</v>
      </c>
      <c r="NZ10" s="17">
        <v>72.65361</v>
      </c>
      <c r="OA10" s="17">
        <v>4.8463900000000004</v>
      </c>
      <c r="OB10" s="17">
        <v>0</v>
      </c>
      <c r="OC10" s="17"/>
      <c r="OD10" s="17"/>
      <c r="OE10" s="17">
        <v>0</v>
      </c>
      <c r="OF10" s="17">
        <v>32.799999999999997</v>
      </c>
      <c r="OG10" s="17">
        <v>56.77</v>
      </c>
      <c r="OH10" s="17">
        <v>56.77</v>
      </c>
      <c r="OI10" s="17">
        <v>-23.97</v>
      </c>
      <c r="OJ10" s="17">
        <v>0</v>
      </c>
      <c r="OK10" s="17"/>
      <c r="OL10" s="17"/>
      <c r="OM10" s="17">
        <v>0</v>
      </c>
      <c r="ON10" s="17">
        <v>7.6</v>
      </c>
      <c r="OO10" s="17">
        <v>11.356</v>
      </c>
      <c r="OP10" s="17">
        <v>11.356</v>
      </c>
      <c r="OQ10" s="17">
        <v>-3.7559999999999998</v>
      </c>
      <c r="OR10" s="17">
        <v>0</v>
      </c>
      <c r="OS10" s="17"/>
      <c r="OT10" s="17"/>
      <c r="OU10" s="17">
        <v>0</v>
      </c>
      <c r="OV10" s="17">
        <v>5.6</v>
      </c>
      <c r="OW10" s="17">
        <v>5.4</v>
      </c>
      <c r="OX10" s="17">
        <v>5.4</v>
      </c>
      <c r="OY10" s="17">
        <v>0.2</v>
      </c>
      <c r="OZ10" s="17">
        <v>0</v>
      </c>
      <c r="PA10" s="17"/>
      <c r="PB10" s="17"/>
      <c r="PC10" s="17">
        <v>0</v>
      </c>
      <c r="PD10" s="17">
        <v>0</v>
      </c>
      <c r="PE10" s="17">
        <v>9.0000099999999996</v>
      </c>
      <c r="PF10" s="17">
        <v>9</v>
      </c>
      <c r="PG10" s="17">
        <v>-9</v>
      </c>
      <c r="PH10" s="17">
        <v>0</v>
      </c>
      <c r="PI10" s="17"/>
      <c r="PJ10" s="17">
        <v>1.3440700000000001</v>
      </c>
      <c r="PK10" s="17">
        <v>-1.3440700000000001</v>
      </c>
      <c r="PL10" s="17">
        <v>0.2</v>
      </c>
      <c r="PM10" s="17"/>
      <c r="PN10" s="17"/>
      <c r="PO10" s="17">
        <v>0.2</v>
      </c>
      <c r="PP10" s="17">
        <v>1.8</v>
      </c>
      <c r="PQ10" s="17">
        <v>1.83</v>
      </c>
      <c r="PR10" s="17">
        <v>1.83</v>
      </c>
      <c r="PS10" s="17">
        <v>-0.03</v>
      </c>
      <c r="PT10" s="17">
        <v>4.2</v>
      </c>
      <c r="PU10" s="17">
        <v>2.5</v>
      </c>
      <c r="PV10" s="17">
        <v>2.5</v>
      </c>
      <c r="PW10" s="17">
        <v>1.7</v>
      </c>
      <c r="PX10" s="17">
        <v>20</v>
      </c>
      <c r="PY10" s="17">
        <v>19.417470000000002</v>
      </c>
      <c r="PZ10" s="17">
        <v>19.417480000000001</v>
      </c>
      <c r="QA10" s="17">
        <v>0.58252000000000004</v>
      </c>
      <c r="QB10" s="17">
        <v>5.3</v>
      </c>
      <c r="QC10" s="17">
        <v>5</v>
      </c>
      <c r="QD10" s="17">
        <v>5</v>
      </c>
      <c r="QE10" s="17">
        <v>0.3</v>
      </c>
      <c r="QF10" s="17">
        <v>3.9</v>
      </c>
      <c r="QG10" s="17">
        <v>4</v>
      </c>
      <c r="QH10" s="17">
        <v>4</v>
      </c>
      <c r="QI10" s="17">
        <v>-0.1</v>
      </c>
      <c r="QJ10" s="17">
        <v>3.3</v>
      </c>
      <c r="QK10" s="17">
        <v>3.5</v>
      </c>
      <c r="QL10" s="17">
        <v>3.5</v>
      </c>
      <c r="QM10" s="17">
        <v>-0.2</v>
      </c>
      <c r="QN10" s="17">
        <v>15.6</v>
      </c>
      <c r="QO10" s="17">
        <v>16.504850000000001</v>
      </c>
      <c r="QP10" s="17">
        <v>16.504850000000001</v>
      </c>
      <c r="QQ10" s="17">
        <v>-0.90485000000000004</v>
      </c>
      <c r="QR10" s="17">
        <v>0</v>
      </c>
      <c r="QS10" s="17"/>
      <c r="QT10" s="17"/>
      <c r="QU10" s="17">
        <v>0</v>
      </c>
      <c r="QV10" s="17">
        <v>0</v>
      </c>
      <c r="QW10" s="17"/>
      <c r="QX10" s="17"/>
      <c r="QY10" s="17">
        <v>0</v>
      </c>
      <c r="QZ10" s="17">
        <v>7.9</v>
      </c>
      <c r="RA10" s="17">
        <v>13.231999999999999</v>
      </c>
      <c r="RB10" s="17">
        <v>13.231999999999999</v>
      </c>
      <c r="RC10" s="17">
        <v>-5.3319999999999999</v>
      </c>
      <c r="RD10" s="17">
        <v>15.4</v>
      </c>
      <c r="RE10" s="17">
        <v>34.771999999999998</v>
      </c>
      <c r="RF10" s="17">
        <v>34.771999999999998</v>
      </c>
      <c r="RG10" s="17">
        <v>-19.372</v>
      </c>
      <c r="RH10" s="17">
        <v>3.6</v>
      </c>
      <c r="RI10" s="17">
        <v>4.2</v>
      </c>
      <c r="RJ10" s="17">
        <v>4.2</v>
      </c>
      <c r="RK10" s="17">
        <v>-0.6</v>
      </c>
      <c r="RL10" s="17">
        <v>1.2</v>
      </c>
      <c r="RM10" s="17">
        <v>1.2</v>
      </c>
      <c r="RN10" s="17">
        <v>1.2</v>
      </c>
      <c r="RO10" s="17">
        <v>0</v>
      </c>
      <c r="RP10" s="17">
        <v>1.1000000000000001</v>
      </c>
      <c r="RQ10" s="17">
        <v>1.2</v>
      </c>
      <c r="RR10" s="17">
        <v>1.2</v>
      </c>
      <c r="RS10" s="17">
        <v>-0.1</v>
      </c>
      <c r="RT10" s="17">
        <v>2.4</v>
      </c>
      <c r="RU10" s="17">
        <v>2.8</v>
      </c>
      <c r="RV10" s="17">
        <v>2.8</v>
      </c>
      <c r="RW10" s="17">
        <v>-0.4</v>
      </c>
      <c r="RX10" s="17">
        <v>0</v>
      </c>
      <c r="RY10" s="17"/>
      <c r="RZ10" s="17"/>
      <c r="SA10" s="17">
        <v>0</v>
      </c>
      <c r="SB10" s="17">
        <v>2.2000000000000002</v>
      </c>
      <c r="SC10" s="17">
        <v>2.4510000000000001</v>
      </c>
      <c r="SD10" s="17">
        <v>2.4510000000000001</v>
      </c>
      <c r="SE10" s="17">
        <v>-0.251</v>
      </c>
      <c r="SF10" s="17">
        <v>10.3</v>
      </c>
      <c r="SG10" s="17">
        <v>9.8863900000000005</v>
      </c>
      <c r="SH10" s="17">
        <v>9.8863900000000005</v>
      </c>
      <c r="SI10" s="17">
        <v>0.41360999999999998</v>
      </c>
      <c r="SJ10" s="17">
        <v>1.4</v>
      </c>
      <c r="SK10" s="17">
        <v>1.1200000000000001</v>
      </c>
      <c r="SL10" s="17">
        <v>1.1200000000000001</v>
      </c>
      <c r="SM10" s="17">
        <v>0.28000000000000003</v>
      </c>
      <c r="SN10" s="17"/>
      <c r="SO10" s="17"/>
      <c r="SP10" s="17">
        <v>0.4</v>
      </c>
      <c r="SQ10" s="17">
        <v>-0.4</v>
      </c>
      <c r="SR10" s="17">
        <v>4</v>
      </c>
      <c r="SS10" s="17">
        <v>4</v>
      </c>
      <c r="ST10" s="17">
        <v>4</v>
      </c>
      <c r="SU10" s="17">
        <v>0</v>
      </c>
      <c r="SV10" s="17">
        <v>3.4</v>
      </c>
      <c r="SW10" s="17">
        <v>2.6</v>
      </c>
      <c r="SX10" s="17">
        <v>2.6</v>
      </c>
      <c r="SY10" s="17">
        <v>0.8</v>
      </c>
      <c r="SZ10" s="17">
        <v>2.9</v>
      </c>
      <c r="TA10" s="17">
        <v>3</v>
      </c>
      <c r="TB10" s="17">
        <v>3</v>
      </c>
      <c r="TC10" s="17">
        <v>-0.1</v>
      </c>
      <c r="TD10" s="17">
        <v>4.0999999999999996</v>
      </c>
      <c r="TE10" s="17">
        <v>4.5</v>
      </c>
      <c r="TF10" s="17">
        <v>4.5</v>
      </c>
      <c r="TG10" s="17">
        <v>-0.4</v>
      </c>
      <c r="TH10" s="17">
        <v>10</v>
      </c>
      <c r="TI10" s="17">
        <v>10</v>
      </c>
      <c r="TJ10" s="17">
        <v>10</v>
      </c>
      <c r="TK10" s="17">
        <v>0</v>
      </c>
      <c r="TL10" s="17">
        <v>18.399999999999999</v>
      </c>
      <c r="TM10" s="17">
        <v>22.021000000000001</v>
      </c>
      <c r="TN10" s="17">
        <v>22.021000000000001</v>
      </c>
      <c r="TO10" s="17">
        <v>-3.621</v>
      </c>
      <c r="TP10" s="17">
        <v>14.3</v>
      </c>
      <c r="TQ10" s="17">
        <v>16.751999999999999</v>
      </c>
      <c r="TR10" s="17">
        <v>16.751999999999999</v>
      </c>
      <c r="TS10" s="17">
        <v>-2.452</v>
      </c>
      <c r="TT10" s="17">
        <v>0</v>
      </c>
      <c r="TU10" s="17"/>
      <c r="TV10" s="17"/>
      <c r="TW10" s="17">
        <v>0</v>
      </c>
      <c r="TX10" s="17">
        <v>52.2</v>
      </c>
      <c r="TY10" s="17">
        <v>61.137</v>
      </c>
      <c r="TZ10" s="17">
        <v>61.137</v>
      </c>
      <c r="UA10" s="17">
        <v>-8.9369999999999994</v>
      </c>
      <c r="UB10" s="17">
        <v>69.099999999999994</v>
      </c>
      <c r="UC10" s="17">
        <v>81.873000000000005</v>
      </c>
      <c r="UD10" s="17">
        <v>81.873000000000005</v>
      </c>
      <c r="UE10" s="17">
        <v>-12.773</v>
      </c>
      <c r="UF10" s="17">
        <v>4.5999999999999996</v>
      </c>
      <c r="UG10" s="17">
        <v>3.54</v>
      </c>
      <c r="UH10" s="17">
        <v>3.54</v>
      </c>
      <c r="UI10" s="17">
        <v>1.06</v>
      </c>
      <c r="UJ10" s="17">
        <v>0.8</v>
      </c>
      <c r="UK10" s="17">
        <v>2.488</v>
      </c>
      <c r="UL10" s="17">
        <v>2.488</v>
      </c>
      <c r="UM10" s="17">
        <v>-1.6879999999999999</v>
      </c>
      <c r="UN10" s="17">
        <v>6.4</v>
      </c>
      <c r="UO10" s="17">
        <v>6.5</v>
      </c>
      <c r="UP10" s="17">
        <v>6.5</v>
      </c>
      <c r="UQ10" s="17">
        <v>-0.1</v>
      </c>
      <c r="UR10" s="17">
        <v>2.1</v>
      </c>
      <c r="US10" s="17">
        <v>2</v>
      </c>
      <c r="UT10" s="17">
        <v>2</v>
      </c>
      <c r="UU10" s="17">
        <v>0.1</v>
      </c>
      <c r="UV10" s="17">
        <v>5.2</v>
      </c>
      <c r="UW10" s="17">
        <v>5</v>
      </c>
      <c r="UX10" s="17">
        <v>5</v>
      </c>
      <c r="UY10" s="17">
        <v>0.2</v>
      </c>
      <c r="UZ10" s="17">
        <v>2.9</v>
      </c>
      <c r="VA10" s="17">
        <v>2.9</v>
      </c>
      <c r="VB10" s="17">
        <v>2.9</v>
      </c>
      <c r="VC10" s="17">
        <v>0</v>
      </c>
      <c r="VD10" s="17">
        <v>3.4</v>
      </c>
      <c r="VE10" s="17">
        <v>3.4</v>
      </c>
      <c r="VF10" s="17">
        <v>3.4</v>
      </c>
      <c r="VG10" s="17">
        <v>0</v>
      </c>
      <c r="VH10" s="17">
        <v>3.6</v>
      </c>
      <c r="VI10" s="17">
        <v>3.5</v>
      </c>
      <c r="VJ10" s="17">
        <v>3.5</v>
      </c>
      <c r="VK10" s="17">
        <v>0.1</v>
      </c>
      <c r="VL10" s="17">
        <v>3.7</v>
      </c>
      <c r="VM10" s="17">
        <v>7.2169999999999996</v>
      </c>
      <c r="VN10" s="17">
        <v>7.2169999999999996</v>
      </c>
      <c r="VO10" s="17">
        <v>-3.5169999999999999</v>
      </c>
      <c r="VP10" s="17">
        <v>0</v>
      </c>
      <c r="VQ10" s="17"/>
      <c r="VR10" s="17"/>
      <c r="VS10" s="17">
        <v>0</v>
      </c>
      <c r="VT10" s="17">
        <v>0</v>
      </c>
      <c r="VU10" s="17"/>
      <c r="VV10" s="17"/>
      <c r="VW10" s="17">
        <v>0</v>
      </c>
      <c r="VX10" s="17">
        <v>0</v>
      </c>
      <c r="VY10" s="17"/>
      <c r="VZ10" s="17"/>
      <c r="WA10" s="17">
        <v>0</v>
      </c>
      <c r="WB10" s="17">
        <v>0.6</v>
      </c>
      <c r="WC10" s="17">
        <v>0.6</v>
      </c>
      <c r="WD10" s="17">
        <v>0.6</v>
      </c>
      <c r="WE10" s="17">
        <v>0</v>
      </c>
      <c r="WF10" s="17">
        <v>15.8</v>
      </c>
      <c r="WG10" s="17">
        <v>31</v>
      </c>
      <c r="WH10" s="17">
        <v>31</v>
      </c>
      <c r="WI10" s="17">
        <v>-15.2</v>
      </c>
      <c r="WJ10" s="17">
        <v>7</v>
      </c>
      <c r="WK10" s="17">
        <v>29</v>
      </c>
      <c r="WL10" s="17">
        <v>29</v>
      </c>
      <c r="WM10" s="17">
        <v>-22</v>
      </c>
      <c r="WN10" s="17">
        <v>0</v>
      </c>
      <c r="WO10" s="17"/>
      <c r="WP10" s="17"/>
      <c r="WQ10" s="17">
        <v>0</v>
      </c>
      <c r="WR10" s="17">
        <v>0</v>
      </c>
      <c r="WS10" s="17"/>
      <c r="WT10" s="17"/>
      <c r="WU10" s="17">
        <v>0</v>
      </c>
      <c r="WV10" s="17">
        <v>7.8</v>
      </c>
      <c r="WW10" s="17">
        <v>7.6</v>
      </c>
      <c r="WX10" s="17">
        <v>7.6</v>
      </c>
      <c r="WY10" s="17">
        <v>0.2</v>
      </c>
      <c r="WZ10" s="17">
        <v>19.100000000000001</v>
      </c>
      <c r="XA10" s="17">
        <v>17.96116</v>
      </c>
      <c r="XB10" s="17">
        <v>17.961169999999999</v>
      </c>
      <c r="XC10" s="17">
        <v>1.13883</v>
      </c>
      <c r="XD10" s="17">
        <v>8.6</v>
      </c>
      <c r="XE10" s="17">
        <v>10.6</v>
      </c>
      <c r="XF10" s="17">
        <v>10.6</v>
      </c>
      <c r="XG10" s="17">
        <v>-2</v>
      </c>
      <c r="XH10" s="17">
        <v>0</v>
      </c>
      <c r="XI10" s="17"/>
      <c r="XJ10" s="17"/>
      <c r="XK10" s="17">
        <v>0</v>
      </c>
      <c r="XL10" s="17">
        <v>0</v>
      </c>
      <c r="XM10" s="17"/>
      <c r="XN10" s="17"/>
      <c r="XO10" s="17">
        <v>0</v>
      </c>
      <c r="XP10" s="17">
        <v>14.7</v>
      </c>
      <c r="XQ10" s="17">
        <v>14</v>
      </c>
      <c r="XR10" s="17">
        <v>14</v>
      </c>
      <c r="XS10" s="17">
        <v>0.7</v>
      </c>
      <c r="XT10" s="17">
        <v>16.2</v>
      </c>
      <c r="XU10" s="17">
        <v>17</v>
      </c>
      <c r="XV10" s="17">
        <v>17</v>
      </c>
      <c r="XW10" s="17">
        <v>-0.8</v>
      </c>
      <c r="XX10" s="17">
        <v>8.1</v>
      </c>
      <c r="XY10" s="17">
        <v>7.64</v>
      </c>
      <c r="XZ10" s="17">
        <v>7.64</v>
      </c>
      <c r="YA10" s="17">
        <v>0.46</v>
      </c>
      <c r="YB10" s="17">
        <v>6.51</v>
      </c>
      <c r="YC10" s="17">
        <v>6.5</v>
      </c>
      <c r="YD10" s="17">
        <v>6.5</v>
      </c>
      <c r="YE10" s="17">
        <v>0.01</v>
      </c>
    </row>
    <row r="11" spans="1:655" ht="24" customHeight="1" x14ac:dyDescent="0.25">
      <c r="A11" s="1"/>
      <c r="B11" s="16" t="s">
        <v>67</v>
      </c>
      <c r="C11" s="16" t="s">
        <v>764</v>
      </c>
      <c r="D11" s="17">
        <v>99.2</v>
      </c>
      <c r="E11" s="17">
        <v>93.190039999999996</v>
      </c>
      <c r="F11" s="17">
        <v>93.023579999999995</v>
      </c>
      <c r="G11" s="17">
        <v>6.1764200000000002</v>
      </c>
      <c r="H11" s="17">
        <v>629.5</v>
      </c>
      <c r="I11" s="17">
        <v>603.0471</v>
      </c>
      <c r="J11" s="17">
        <v>615.50369000000001</v>
      </c>
      <c r="K11" s="17">
        <v>13.996309999999999</v>
      </c>
      <c r="L11" s="17">
        <v>215.6</v>
      </c>
      <c r="M11" s="17">
        <v>196.18194</v>
      </c>
      <c r="N11" s="17">
        <v>200.23428999999999</v>
      </c>
      <c r="O11" s="17">
        <v>15.36571</v>
      </c>
      <c r="P11" s="17"/>
      <c r="Q11" s="17"/>
      <c r="R11" s="17"/>
      <c r="S11" s="17">
        <v>0</v>
      </c>
      <c r="T11" s="17"/>
      <c r="U11" s="17"/>
      <c r="V11" s="17"/>
      <c r="W11" s="17">
        <v>0</v>
      </c>
      <c r="X11" s="17">
        <v>0</v>
      </c>
      <c r="Y11" s="17"/>
      <c r="Z11" s="17">
        <v>10.309279999999999</v>
      </c>
      <c r="AA11" s="17">
        <v>-10.309279999999999</v>
      </c>
      <c r="AB11" s="17">
        <v>76.900000000000006</v>
      </c>
      <c r="AC11" s="17">
        <v>80.822000000000003</v>
      </c>
      <c r="AD11" s="17">
        <v>80.822000000000003</v>
      </c>
      <c r="AE11" s="17">
        <v>-3.9220000000000002</v>
      </c>
      <c r="AF11" s="17">
        <v>26.7</v>
      </c>
      <c r="AG11" s="17"/>
      <c r="AH11" s="17"/>
      <c r="AI11" s="17">
        <v>26.7</v>
      </c>
      <c r="AJ11" s="17"/>
      <c r="AK11" s="17"/>
      <c r="AL11" s="17"/>
      <c r="AM11" s="17">
        <v>0</v>
      </c>
      <c r="AN11" s="17">
        <v>186.6</v>
      </c>
      <c r="AO11" s="17">
        <v>196.22797</v>
      </c>
      <c r="AP11" s="17">
        <v>196.22801999999999</v>
      </c>
      <c r="AQ11" s="17">
        <v>-9.6280199999999994</v>
      </c>
      <c r="AR11" s="17">
        <v>207.9</v>
      </c>
      <c r="AS11" s="17">
        <v>196.22797</v>
      </c>
      <c r="AT11" s="17">
        <v>196.22801999999999</v>
      </c>
      <c r="AU11" s="17">
        <v>11.67198</v>
      </c>
      <c r="AV11" s="17">
        <v>209.1</v>
      </c>
      <c r="AW11" s="17">
        <v>196.22797</v>
      </c>
      <c r="AX11" s="17">
        <v>196.22801999999999</v>
      </c>
      <c r="AY11" s="17">
        <v>12.871980000000001</v>
      </c>
      <c r="AZ11" s="17">
        <v>291.2</v>
      </c>
      <c r="BA11" s="17">
        <v>295.22586999999999</v>
      </c>
      <c r="BB11" s="17">
        <v>295.22593999999998</v>
      </c>
      <c r="BC11" s="17">
        <v>-4.0259400000000003</v>
      </c>
      <c r="BD11" s="17">
        <v>213.7</v>
      </c>
      <c r="BE11" s="17">
        <v>208.07388</v>
      </c>
      <c r="BF11" s="17">
        <v>208.07390000000001</v>
      </c>
      <c r="BG11" s="17">
        <v>5.6261000000000001</v>
      </c>
      <c r="BH11" s="17">
        <v>110.8</v>
      </c>
      <c r="BI11" s="17">
        <v>104.34936</v>
      </c>
      <c r="BJ11" s="17">
        <v>104.34936999999999</v>
      </c>
      <c r="BK11" s="17">
        <v>6.4506300000000003</v>
      </c>
      <c r="BL11" s="17">
        <v>378.4</v>
      </c>
      <c r="BM11" s="17">
        <v>146.31229999999999</v>
      </c>
      <c r="BN11" s="17">
        <v>155.06851</v>
      </c>
      <c r="BO11" s="17">
        <v>223.33149</v>
      </c>
      <c r="BP11" s="17">
        <v>3</v>
      </c>
      <c r="BQ11" s="17">
        <v>4.4318400000000002</v>
      </c>
      <c r="BR11" s="17">
        <v>4.4318400000000002</v>
      </c>
      <c r="BS11" s="17">
        <v>-1.43184</v>
      </c>
      <c r="BT11" s="17"/>
      <c r="BU11" s="17"/>
      <c r="BV11" s="17"/>
      <c r="BW11" s="17">
        <v>0</v>
      </c>
      <c r="BX11" s="17"/>
      <c r="BY11" s="17"/>
      <c r="BZ11" s="17"/>
      <c r="CA11" s="17">
        <v>0</v>
      </c>
      <c r="CB11" s="17"/>
      <c r="CC11" s="17"/>
      <c r="CD11" s="17"/>
      <c r="CE11" s="17">
        <v>0</v>
      </c>
      <c r="CF11" s="17"/>
      <c r="CG11" s="17"/>
      <c r="CH11" s="17"/>
      <c r="CI11" s="17">
        <v>0</v>
      </c>
      <c r="CJ11" s="17">
        <v>119.1</v>
      </c>
      <c r="CK11" s="17">
        <v>117.23138</v>
      </c>
      <c r="CL11" s="17">
        <v>117.23138</v>
      </c>
      <c r="CM11" s="17">
        <v>1.8686199999999999</v>
      </c>
      <c r="CN11" s="17">
        <v>7.5</v>
      </c>
      <c r="CO11" s="17">
        <v>5.1333399999999996</v>
      </c>
      <c r="CP11" s="17">
        <v>5.1333399999999996</v>
      </c>
      <c r="CQ11" s="17">
        <v>2.36666</v>
      </c>
      <c r="CR11" s="17">
        <v>3.4</v>
      </c>
      <c r="CS11" s="17">
        <v>2.8177599999999998</v>
      </c>
      <c r="CT11" s="17">
        <v>2.8177599999999998</v>
      </c>
      <c r="CU11" s="17">
        <v>0.58223999999999998</v>
      </c>
      <c r="CV11" s="17">
        <v>0</v>
      </c>
      <c r="CW11" s="17"/>
      <c r="CX11" s="17"/>
      <c r="CY11" s="17">
        <v>0</v>
      </c>
      <c r="CZ11" s="17">
        <v>7.1</v>
      </c>
      <c r="DA11" s="17">
        <v>6.8787000000000003</v>
      </c>
      <c r="DB11" s="17">
        <v>6.8787000000000003</v>
      </c>
      <c r="DC11" s="17">
        <v>0.2213</v>
      </c>
      <c r="DD11" s="17">
        <v>11.3</v>
      </c>
      <c r="DE11" s="17">
        <v>14.919359999999999</v>
      </c>
      <c r="DF11" s="17">
        <v>14.919420000000001</v>
      </c>
      <c r="DG11" s="17">
        <v>-3.6194199999999999</v>
      </c>
      <c r="DH11" s="17">
        <v>50.6</v>
      </c>
      <c r="DI11" s="17">
        <v>69.36515</v>
      </c>
      <c r="DJ11" s="17">
        <v>71.5732</v>
      </c>
      <c r="DK11" s="17">
        <v>-20.973199999999999</v>
      </c>
      <c r="DL11" s="17"/>
      <c r="DM11" s="17"/>
      <c r="DN11" s="17"/>
      <c r="DO11" s="17">
        <v>0</v>
      </c>
      <c r="DP11" s="17"/>
      <c r="DQ11" s="17"/>
      <c r="DR11" s="17"/>
      <c r="DS11" s="17">
        <v>0</v>
      </c>
      <c r="DT11" s="17"/>
      <c r="DU11" s="17"/>
      <c r="DV11" s="17"/>
      <c r="DW11" s="17">
        <v>0</v>
      </c>
      <c r="DX11" s="17"/>
      <c r="DY11" s="17"/>
      <c r="DZ11" s="17"/>
      <c r="EA11" s="17">
        <v>0</v>
      </c>
      <c r="EB11" s="17">
        <v>44.2</v>
      </c>
      <c r="EC11" s="17">
        <v>64.226410000000001</v>
      </c>
      <c r="ED11" s="17">
        <v>61.039169999999999</v>
      </c>
      <c r="EE11" s="17">
        <v>-16.839169999999999</v>
      </c>
      <c r="EF11" s="17">
        <v>109.3</v>
      </c>
      <c r="EG11" s="17">
        <v>110.24477</v>
      </c>
      <c r="EH11" s="17">
        <v>110.26321</v>
      </c>
      <c r="EI11" s="17">
        <v>-0.96321000000000001</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26</v>
      </c>
      <c r="FE11" s="17">
        <v>30.751069999999999</v>
      </c>
      <c r="FF11" s="17">
        <v>30.751069999999999</v>
      </c>
      <c r="FG11" s="17">
        <v>-4.7510700000000003</v>
      </c>
      <c r="FH11" s="17">
        <v>50.3</v>
      </c>
      <c r="FI11" s="17">
        <v>45.000030000000002</v>
      </c>
      <c r="FJ11" s="17">
        <v>45</v>
      </c>
      <c r="FK11" s="17">
        <v>5.3</v>
      </c>
      <c r="FL11" s="17">
        <v>15.5</v>
      </c>
      <c r="FM11" s="17">
        <v>18.874919999999999</v>
      </c>
      <c r="FN11" s="17">
        <v>18.874919999999999</v>
      </c>
      <c r="FO11" s="17">
        <v>-3.3749199999999999</v>
      </c>
      <c r="FP11" s="17">
        <v>18.5</v>
      </c>
      <c r="FQ11" s="17">
        <v>18.264620000000001</v>
      </c>
      <c r="FR11" s="17">
        <v>18.264620000000001</v>
      </c>
      <c r="FS11" s="17">
        <v>0.23538000000000001</v>
      </c>
      <c r="FT11" s="17">
        <v>11.6</v>
      </c>
      <c r="FU11" s="17">
        <v>10.67961</v>
      </c>
      <c r="FV11" s="17">
        <v>10.67961</v>
      </c>
      <c r="FW11" s="17">
        <v>0.92039000000000004</v>
      </c>
      <c r="FX11" s="17">
        <v>63</v>
      </c>
      <c r="FY11" s="17">
        <v>64.059629999999999</v>
      </c>
      <c r="FZ11" s="17">
        <v>64.059629999999999</v>
      </c>
      <c r="GA11" s="17">
        <v>-1.0596300000000001</v>
      </c>
      <c r="GB11" s="17">
        <v>174.6</v>
      </c>
      <c r="GC11" s="17">
        <v>184.91496000000001</v>
      </c>
      <c r="GD11" s="17">
        <v>184.91498000000001</v>
      </c>
      <c r="GE11" s="17">
        <v>-10.31498</v>
      </c>
      <c r="GF11" s="17">
        <v>174.6</v>
      </c>
      <c r="GG11" s="17">
        <v>184.91496000000001</v>
      </c>
      <c r="GH11" s="17">
        <v>184.91498000000001</v>
      </c>
      <c r="GI11" s="17">
        <v>-10.31498</v>
      </c>
      <c r="GJ11" s="17">
        <v>184.1</v>
      </c>
      <c r="GK11" s="17">
        <v>185.47026</v>
      </c>
      <c r="GL11" s="17">
        <v>185.47028</v>
      </c>
      <c r="GM11" s="17">
        <v>-1.3702799999999999</v>
      </c>
      <c r="GN11" s="17">
        <v>49.7</v>
      </c>
      <c r="GO11" s="17">
        <v>66.356870000000001</v>
      </c>
      <c r="GP11" s="17">
        <v>42.05301</v>
      </c>
      <c r="GQ11" s="17">
        <v>7.6469899999999997</v>
      </c>
      <c r="GR11" s="17">
        <v>6.6</v>
      </c>
      <c r="GS11" s="17">
        <v>6.1041299999999996</v>
      </c>
      <c r="GT11" s="17">
        <v>6.1041400000000001</v>
      </c>
      <c r="GU11" s="17">
        <v>0.49586000000000002</v>
      </c>
      <c r="GV11" s="17">
        <v>7.2</v>
      </c>
      <c r="GW11" s="17">
        <v>6.40381</v>
      </c>
      <c r="GX11" s="17">
        <v>6.40381</v>
      </c>
      <c r="GY11" s="17">
        <v>0.79618999999999995</v>
      </c>
      <c r="GZ11" s="17">
        <v>34.1</v>
      </c>
      <c r="HA11" s="17">
        <v>34.02008</v>
      </c>
      <c r="HB11" s="17">
        <v>34.020620000000001</v>
      </c>
      <c r="HC11" s="17">
        <v>7.9380000000000006E-2</v>
      </c>
      <c r="HD11" s="17">
        <v>32</v>
      </c>
      <c r="HE11" s="17">
        <v>30.81456</v>
      </c>
      <c r="HF11" s="17">
        <v>30.81456</v>
      </c>
      <c r="HG11" s="17">
        <v>1.18544</v>
      </c>
      <c r="HH11" s="17">
        <v>2</v>
      </c>
      <c r="HI11" s="17">
        <v>1.97359</v>
      </c>
      <c r="HJ11" s="17">
        <v>1.97359</v>
      </c>
      <c r="HK11" s="17">
        <v>2.6409999999999999E-2</v>
      </c>
      <c r="HL11" s="17">
        <v>0</v>
      </c>
      <c r="HM11" s="17"/>
      <c r="HN11" s="17"/>
      <c r="HO11" s="17">
        <v>0</v>
      </c>
      <c r="HP11" s="17">
        <v>45.3</v>
      </c>
      <c r="HQ11" s="17">
        <v>34.781100000000002</v>
      </c>
      <c r="HR11" s="17">
        <v>26.804130000000001</v>
      </c>
      <c r="HS11" s="17">
        <v>18.49587</v>
      </c>
      <c r="HT11" s="17"/>
      <c r="HU11" s="17"/>
      <c r="HV11" s="17"/>
      <c r="HW11" s="17">
        <v>0</v>
      </c>
      <c r="HX11" s="17"/>
      <c r="HY11" s="17"/>
      <c r="HZ11" s="17"/>
      <c r="IA11" s="17">
        <v>0</v>
      </c>
      <c r="IB11" s="17">
        <v>40.6</v>
      </c>
      <c r="IC11" s="17">
        <v>42.741300000000003</v>
      </c>
      <c r="ID11" s="17">
        <v>42.741289999999999</v>
      </c>
      <c r="IE11" s="17">
        <v>-2.1412900000000001</v>
      </c>
      <c r="IF11" s="17"/>
      <c r="IG11" s="17"/>
      <c r="IH11" s="17"/>
      <c r="II11" s="17">
        <v>0</v>
      </c>
      <c r="IJ11" s="17"/>
      <c r="IK11" s="17"/>
      <c r="IL11" s="17"/>
      <c r="IM11" s="17">
        <v>0</v>
      </c>
      <c r="IN11" s="17">
        <v>0</v>
      </c>
      <c r="IO11" s="17"/>
      <c r="IP11" s="17">
        <v>48.181449999999998</v>
      </c>
      <c r="IQ11" s="17">
        <v>-48.181449999999998</v>
      </c>
      <c r="IR11" s="17"/>
      <c r="IS11" s="17"/>
      <c r="IT11" s="17"/>
      <c r="IU11" s="17">
        <v>0</v>
      </c>
      <c r="IV11" s="17"/>
      <c r="IW11" s="17"/>
      <c r="IX11" s="17"/>
      <c r="IY11" s="17">
        <v>0</v>
      </c>
      <c r="IZ11" s="17"/>
      <c r="JA11" s="17"/>
      <c r="JB11" s="17"/>
      <c r="JC11" s="17">
        <v>0</v>
      </c>
      <c r="JD11" s="17">
        <v>32.200000000000003</v>
      </c>
      <c r="JE11" s="17">
        <v>46.066180000000003</v>
      </c>
      <c r="JF11" s="17">
        <v>16.49485</v>
      </c>
      <c r="JG11" s="17">
        <v>15.70515</v>
      </c>
      <c r="JH11" s="17">
        <v>176.8</v>
      </c>
      <c r="JI11" s="17">
        <v>185.3167</v>
      </c>
      <c r="JJ11" s="17">
        <v>185.31671</v>
      </c>
      <c r="JK11" s="17">
        <v>-8.5167099999999998</v>
      </c>
      <c r="JL11" s="17">
        <v>175.1</v>
      </c>
      <c r="JM11" s="17">
        <v>185.3167</v>
      </c>
      <c r="JN11" s="17">
        <v>185.31671</v>
      </c>
      <c r="JO11" s="17">
        <v>-10.216710000000001</v>
      </c>
      <c r="JP11" s="17">
        <v>208.2</v>
      </c>
      <c r="JQ11" s="17">
        <v>185.3167</v>
      </c>
      <c r="JR11" s="17">
        <v>185.31671</v>
      </c>
      <c r="JS11" s="17">
        <v>22.883289999999999</v>
      </c>
      <c r="JT11" s="17">
        <v>273</v>
      </c>
      <c r="JU11" s="17">
        <v>278.80981000000003</v>
      </c>
      <c r="JV11" s="17">
        <v>278.80982999999998</v>
      </c>
      <c r="JW11" s="17">
        <v>-5.8098299999999998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0.5</v>
      </c>
      <c r="LE11" s="17">
        <v>0.63188999999999995</v>
      </c>
      <c r="LF11" s="17">
        <v>0.63188999999999995</v>
      </c>
      <c r="LG11" s="17">
        <v>-0.13189000000000001</v>
      </c>
      <c r="LH11" s="17">
        <v>131.4</v>
      </c>
      <c r="LI11" s="17">
        <v>113.22237</v>
      </c>
      <c r="LJ11" s="17">
        <v>121.18009000000001</v>
      </c>
      <c r="LK11" s="17">
        <v>10.21991</v>
      </c>
      <c r="LL11" s="17">
        <v>98.5</v>
      </c>
      <c r="LM11" s="17">
        <v>88.957520000000002</v>
      </c>
      <c r="LN11" s="17">
        <v>87.184809999999999</v>
      </c>
      <c r="LO11" s="17">
        <v>11.315189999999999</v>
      </c>
      <c r="LP11" s="17">
        <v>63.2</v>
      </c>
      <c r="LQ11" s="17">
        <v>67.133979999999994</v>
      </c>
      <c r="LR11" s="17">
        <v>67.133979999999994</v>
      </c>
      <c r="LS11" s="17">
        <v>-3.93398</v>
      </c>
      <c r="LT11" s="17">
        <v>69</v>
      </c>
      <c r="LU11" s="17">
        <v>70.427769999999995</v>
      </c>
      <c r="LV11" s="17">
        <v>68.399069999999995</v>
      </c>
      <c r="LW11" s="17">
        <v>0.60092999999999996</v>
      </c>
      <c r="LX11" s="17">
        <v>29.7</v>
      </c>
      <c r="LY11" s="17">
        <v>29.951450000000001</v>
      </c>
      <c r="LZ11" s="17">
        <v>29.951460000000001</v>
      </c>
      <c r="MA11" s="17">
        <v>-0.25146000000000002</v>
      </c>
      <c r="MB11" s="17"/>
      <c r="MC11" s="17"/>
      <c r="MD11" s="17"/>
      <c r="ME11" s="17">
        <v>0</v>
      </c>
      <c r="MF11" s="17"/>
      <c r="MG11" s="17"/>
      <c r="MH11" s="17"/>
      <c r="MI11" s="17">
        <v>0</v>
      </c>
      <c r="MJ11" s="17"/>
      <c r="MK11" s="17"/>
      <c r="ML11" s="17"/>
      <c r="MM11" s="17">
        <v>0</v>
      </c>
      <c r="MN11" s="17">
        <v>146.5</v>
      </c>
      <c r="MO11" s="17">
        <v>151.08886000000001</v>
      </c>
      <c r="MP11" s="17">
        <v>151.08886999999999</v>
      </c>
      <c r="MQ11" s="17">
        <v>-4.58887</v>
      </c>
      <c r="MR11" s="17">
        <v>149</v>
      </c>
      <c r="MS11" s="17">
        <v>151.08886000000001</v>
      </c>
      <c r="MT11" s="17">
        <v>151.08886999999999</v>
      </c>
      <c r="MU11" s="17">
        <v>-2.08887</v>
      </c>
      <c r="MV11" s="17">
        <v>150.19999999999999</v>
      </c>
      <c r="MW11" s="17">
        <v>151.54257999999999</v>
      </c>
      <c r="MX11" s="17">
        <v>151.54258999999999</v>
      </c>
      <c r="MY11" s="17">
        <v>-1.34259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137.19999999999999</v>
      </c>
      <c r="NU11" s="17">
        <v>144.87217999999999</v>
      </c>
      <c r="NV11" s="17">
        <v>144.87217000000001</v>
      </c>
      <c r="NW11" s="17">
        <v>-7.6721700000000004</v>
      </c>
      <c r="NX11" s="17">
        <v>77.5</v>
      </c>
      <c r="NY11" s="17">
        <v>72.653620000000004</v>
      </c>
      <c r="NZ11" s="17">
        <v>72.65361</v>
      </c>
      <c r="OA11" s="17">
        <v>4.8463900000000004</v>
      </c>
      <c r="OB11" s="17">
        <v>0</v>
      </c>
      <c r="OC11" s="17"/>
      <c r="OD11" s="17"/>
      <c r="OE11" s="17">
        <v>0</v>
      </c>
      <c r="OF11" s="17">
        <v>26.8</v>
      </c>
      <c r="OG11" s="17">
        <v>51.63</v>
      </c>
      <c r="OH11" s="17">
        <v>51.63</v>
      </c>
      <c r="OI11" s="17">
        <v>-24.83</v>
      </c>
      <c r="OJ11" s="17">
        <v>0</v>
      </c>
      <c r="OK11" s="17"/>
      <c r="OL11" s="17"/>
      <c r="OM11" s="17">
        <v>0</v>
      </c>
      <c r="ON11" s="17">
        <v>6.5</v>
      </c>
      <c r="OO11" s="17">
        <v>11.513999999999999</v>
      </c>
      <c r="OP11" s="17">
        <v>11.513999999999999</v>
      </c>
      <c r="OQ11" s="17">
        <v>-5.0140000000000002</v>
      </c>
      <c r="OR11" s="17">
        <v>0</v>
      </c>
      <c r="OS11" s="17"/>
      <c r="OT11" s="17"/>
      <c r="OU11" s="17">
        <v>0</v>
      </c>
      <c r="OV11" s="17">
        <v>5.6</v>
      </c>
      <c r="OW11" s="17">
        <v>5.4</v>
      </c>
      <c r="OX11" s="17">
        <v>5.4</v>
      </c>
      <c r="OY11" s="17">
        <v>0.2</v>
      </c>
      <c r="OZ11" s="17">
        <v>0</v>
      </c>
      <c r="PA11" s="17"/>
      <c r="PB11" s="17"/>
      <c r="PC11" s="17">
        <v>0</v>
      </c>
      <c r="PD11" s="17">
        <v>0</v>
      </c>
      <c r="PE11" s="17">
        <v>9.0000099999999996</v>
      </c>
      <c r="PF11" s="17">
        <v>9</v>
      </c>
      <c r="PG11" s="17">
        <v>-9</v>
      </c>
      <c r="PH11" s="17">
        <v>0</v>
      </c>
      <c r="PI11" s="17"/>
      <c r="PJ11" s="17">
        <v>1.3440700000000001</v>
      </c>
      <c r="PK11" s="17">
        <v>-1.3440700000000001</v>
      </c>
      <c r="PL11" s="17">
        <v>0.2</v>
      </c>
      <c r="PM11" s="17"/>
      <c r="PN11" s="17"/>
      <c r="PO11" s="17">
        <v>0.2</v>
      </c>
      <c r="PP11" s="17">
        <v>1.8</v>
      </c>
      <c r="PQ11" s="17">
        <v>1.83</v>
      </c>
      <c r="PR11" s="17">
        <v>1.83</v>
      </c>
      <c r="PS11" s="17">
        <v>-0.03</v>
      </c>
      <c r="PT11" s="17">
        <v>4.0999999999999996</v>
      </c>
      <c r="PU11" s="17">
        <v>2.5</v>
      </c>
      <c r="PV11" s="17">
        <v>2.5</v>
      </c>
      <c r="PW11" s="17">
        <v>1.6</v>
      </c>
      <c r="PX11" s="17">
        <v>20.2</v>
      </c>
      <c r="PY11" s="17">
        <v>19.417470000000002</v>
      </c>
      <c r="PZ11" s="17">
        <v>19.417480000000001</v>
      </c>
      <c r="QA11" s="17">
        <v>0.78251999999999999</v>
      </c>
      <c r="QB11" s="17">
        <v>5.2</v>
      </c>
      <c r="QC11" s="17">
        <v>5</v>
      </c>
      <c r="QD11" s="17">
        <v>5</v>
      </c>
      <c r="QE11" s="17">
        <v>0.2</v>
      </c>
      <c r="QF11" s="17">
        <v>3.9</v>
      </c>
      <c r="QG11" s="17">
        <v>4</v>
      </c>
      <c r="QH11" s="17">
        <v>4</v>
      </c>
      <c r="QI11" s="17">
        <v>-0.1</v>
      </c>
      <c r="QJ11" s="17">
        <v>3.3</v>
      </c>
      <c r="QK11" s="17">
        <v>3.5</v>
      </c>
      <c r="QL11" s="17">
        <v>3.5</v>
      </c>
      <c r="QM11" s="17">
        <v>-0.2</v>
      </c>
      <c r="QN11" s="17">
        <v>16.100000000000001</v>
      </c>
      <c r="QO11" s="17">
        <v>16.504850000000001</v>
      </c>
      <c r="QP11" s="17">
        <v>16.504850000000001</v>
      </c>
      <c r="QQ11" s="17">
        <v>-0.40484999999999999</v>
      </c>
      <c r="QR11" s="17">
        <v>0</v>
      </c>
      <c r="QS11" s="17"/>
      <c r="QT11" s="17"/>
      <c r="QU11" s="17">
        <v>0</v>
      </c>
      <c r="QV11" s="17">
        <v>0</v>
      </c>
      <c r="QW11" s="17"/>
      <c r="QX11" s="17"/>
      <c r="QY11" s="17">
        <v>0</v>
      </c>
      <c r="QZ11" s="17">
        <v>10.9</v>
      </c>
      <c r="RA11" s="17">
        <v>12.313000000000001</v>
      </c>
      <c r="RB11" s="17">
        <v>12.313000000000001</v>
      </c>
      <c r="RC11" s="17">
        <v>-1.413</v>
      </c>
      <c r="RD11" s="17">
        <v>19.2</v>
      </c>
      <c r="RE11" s="17">
        <v>32.253</v>
      </c>
      <c r="RF11" s="17">
        <v>32.253</v>
      </c>
      <c r="RG11" s="17">
        <v>-13.053000000000001</v>
      </c>
      <c r="RH11" s="17">
        <v>3.6</v>
      </c>
      <c r="RI11" s="17">
        <v>4.2</v>
      </c>
      <c r="RJ11" s="17">
        <v>4.2</v>
      </c>
      <c r="RK11" s="17">
        <v>-0.6</v>
      </c>
      <c r="RL11" s="17">
        <v>1.2</v>
      </c>
      <c r="RM11" s="17">
        <v>1.2</v>
      </c>
      <c r="RN11" s="17">
        <v>1.2</v>
      </c>
      <c r="RO11" s="17">
        <v>0</v>
      </c>
      <c r="RP11" s="17">
        <v>1.1000000000000001</v>
      </c>
      <c r="RQ11" s="17">
        <v>1.2</v>
      </c>
      <c r="RR11" s="17">
        <v>1.2</v>
      </c>
      <c r="RS11" s="17">
        <v>-0.1</v>
      </c>
      <c r="RT11" s="17">
        <v>2.4</v>
      </c>
      <c r="RU11" s="17">
        <v>2.8</v>
      </c>
      <c r="RV11" s="17">
        <v>2.8</v>
      </c>
      <c r="RW11" s="17">
        <v>-0.4</v>
      </c>
      <c r="RX11" s="17">
        <v>0</v>
      </c>
      <c r="RY11" s="17"/>
      <c r="RZ11" s="17"/>
      <c r="SA11" s="17">
        <v>0</v>
      </c>
      <c r="SB11" s="17">
        <v>2.6</v>
      </c>
      <c r="SC11" s="17">
        <v>2.4510000000000001</v>
      </c>
      <c r="SD11" s="17">
        <v>2.4510000000000001</v>
      </c>
      <c r="SE11" s="17">
        <v>0.14899999999999999</v>
      </c>
      <c r="SF11" s="17">
        <v>10.4</v>
      </c>
      <c r="SG11" s="17">
        <v>9.8863900000000005</v>
      </c>
      <c r="SH11" s="17">
        <v>9.8863900000000005</v>
      </c>
      <c r="SI11" s="17">
        <v>0.51361000000000001</v>
      </c>
      <c r="SJ11" s="17">
        <v>1.4</v>
      </c>
      <c r="SK11" s="17">
        <v>1.1200000000000001</v>
      </c>
      <c r="SL11" s="17">
        <v>1.1200000000000001</v>
      </c>
      <c r="SM11" s="17">
        <v>0.28000000000000003</v>
      </c>
      <c r="SN11" s="17"/>
      <c r="SO11" s="17"/>
      <c r="SP11" s="17">
        <v>0.4</v>
      </c>
      <c r="SQ11" s="17">
        <v>-0.4</v>
      </c>
      <c r="SR11" s="17">
        <v>3.9</v>
      </c>
      <c r="SS11" s="17">
        <v>4</v>
      </c>
      <c r="ST11" s="17">
        <v>4</v>
      </c>
      <c r="SU11" s="17">
        <v>-0.1</v>
      </c>
      <c r="SV11" s="17">
        <v>3.4</v>
      </c>
      <c r="SW11" s="17">
        <v>2.6</v>
      </c>
      <c r="SX11" s="17">
        <v>2.6</v>
      </c>
      <c r="SY11" s="17">
        <v>0.8</v>
      </c>
      <c r="SZ11" s="17">
        <v>2.9</v>
      </c>
      <c r="TA11" s="17">
        <v>3</v>
      </c>
      <c r="TB11" s="17">
        <v>3</v>
      </c>
      <c r="TC11" s="17">
        <v>-0.1</v>
      </c>
      <c r="TD11" s="17">
        <v>4.0999999999999996</v>
      </c>
      <c r="TE11" s="17">
        <v>4.5</v>
      </c>
      <c r="TF11" s="17">
        <v>4.5</v>
      </c>
      <c r="TG11" s="17">
        <v>-0.4</v>
      </c>
      <c r="TH11" s="17">
        <v>10</v>
      </c>
      <c r="TI11" s="17">
        <v>10</v>
      </c>
      <c r="TJ11" s="17">
        <v>10</v>
      </c>
      <c r="TK11" s="17">
        <v>0</v>
      </c>
      <c r="TL11" s="17">
        <v>22.7</v>
      </c>
      <c r="TM11" s="17">
        <v>23.056000000000001</v>
      </c>
      <c r="TN11" s="17">
        <v>23.056000000000001</v>
      </c>
      <c r="TO11" s="17">
        <v>-0.35599999999999998</v>
      </c>
      <c r="TP11" s="17">
        <v>10.4</v>
      </c>
      <c r="TQ11" s="17">
        <v>16.23</v>
      </c>
      <c r="TR11" s="17">
        <v>16.23</v>
      </c>
      <c r="TS11" s="17">
        <v>-5.83</v>
      </c>
      <c r="TT11" s="17">
        <v>0</v>
      </c>
      <c r="TU11" s="17"/>
      <c r="TV11" s="17"/>
      <c r="TW11" s="17">
        <v>0</v>
      </c>
      <c r="TX11" s="17">
        <v>43.3</v>
      </c>
      <c r="TY11" s="17">
        <v>57.734999999999999</v>
      </c>
      <c r="TZ11" s="17">
        <v>57.734999999999999</v>
      </c>
      <c r="UA11" s="17">
        <v>-14.435</v>
      </c>
      <c r="UB11" s="17">
        <v>62.2</v>
      </c>
      <c r="UC11" s="17">
        <v>79.16</v>
      </c>
      <c r="UD11" s="17">
        <v>79.16</v>
      </c>
      <c r="UE11" s="17">
        <v>-16.96</v>
      </c>
      <c r="UF11" s="17">
        <v>3</v>
      </c>
      <c r="UG11" s="17">
        <v>3.3079999999999998</v>
      </c>
      <c r="UH11" s="17">
        <v>3.3079999999999998</v>
      </c>
      <c r="UI11" s="17">
        <v>-0.308</v>
      </c>
      <c r="UJ11" s="17">
        <v>0</v>
      </c>
      <c r="UK11" s="17">
        <v>2.206</v>
      </c>
      <c r="UL11" s="17">
        <v>2.206</v>
      </c>
      <c r="UM11" s="17">
        <v>-2.206</v>
      </c>
      <c r="UN11" s="17">
        <v>6.3</v>
      </c>
      <c r="UO11" s="17">
        <v>6.5</v>
      </c>
      <c r="UP11" s="17">
        <v>6.5</v>
      </c>
      <c r="UQ11" s="17">
        <v>-0.2</v>
      </c>
      <c r="UR11" s="17">
        <v>2</v>
      </c>
      <c r="US11" s="17">
        <v>2</v>
      </c>
      <c r="UT11" s="17">
        <v>2</v>
      </c>
      <c r="UU11" s="17">
        <v>0</v>
      </c>
      <c r="UV11" s="17">
        <v>5.2</v>
      </c>
      <c r="UW11" s="17">
        <v>5</v>
      </c>
      <c r="UX11" s="17">
        <v>5</v>
      </c>
      <c r="UY11" s="17">
        <v>0.2</v>
      </c>
      <c r="UZ11" s="17">
        <v>2.9</v>
      </c>
      <c r="VA11" s="17">
        <v>2.9</v>
      </c>
      <c r="VB11" s="17">
        <v>2.9</v>
      </c>
      <c r="VC11" s="17">
        <v>0</v>
      </c>
      <c r="VD11" s="17">
        <v>3.4</v>
      </c>
      <c r="VE11" s="17">
        <v>3.4</v>
      </c>
      <c r="VF11" s="17">
        <v>3.4</v>
      </c>
      <c r="VG11" s="17">
        <v>0</v>
      </c>
      <c r="VH11" s="17">
        <v>3.6</v>
      </c>
      <c r="VI11" s="17">
        <v>3.5</v>
      </c>
      <c r="VJ11" s="17">
        <v>3.5</v>
      </c>
      <c r="VK11" s="17">
        <v>0.1</v>
      </c>
      <c r="VL11" s="17">
        <v>3.7</v>
      </c>
      <c r="VM11" s="17">
        <v>7.2720000000000002</v>
      </c>
      <c r="VN11" s="17">
        <v>7.2720000000000002</v>
      </c>
      <c r="VO11" s="17">
        <v>-3.5720000000000001</v>
      </c>
      <c r="VP11" s="17">
        <v>0</v>
      </c>
      <c r="VQ11" s="17"/>
      <c r="VR11" s="17"/>
      <c r="VS11" s="17">
        <v>0</v>
      </c>
      <c r="VT11" s="17">
        <v>0</v>
      </c>
      <c r="VU11" s="17"/>
      <c r="VV11" s="17"/>
      <c r="VW11" s="17">
        <v>0</v>
      </c>
      <c r="VX11" s="17">
        <v>0</v>
      </c>
      <c r="VY11" s="17"/>
      <c r="VZ11" s="17"/>
      <c r="WA11" s="17">
        <v>0</v>
      </c>
      <c r="WB11" s="17">
        <v>0.6</v>
      </c>
      <c r="WC11" s="17">
        <v>0.6</v>
      </c>
      <c r="WD11" s="17">
        <v>0.6</v>
      </c>
      <c r="WE11" s="17">
        <v>0</v>
      </c>
      <c r="WF11" s="17">
        <v>7.9</v>
      </c>
      <c r="WG11" s="17">
        <v>26</v>
      </c>
      <c r="WH11" s="17">
        <v>26</v>
      </c>
      <c r="WI11" s="17">
        <v>-18.100000000000001</v>
      </c>
      <c r="WJ11" s="17">
        <v>4.5999999999999996</v>
      </c>
      <c r="WK11" s="17">
        <v>25</v>
      </c>
      <c r="WL11" s="17">
        <v>25</v>
      </c>
      <c r="WM11" s="17">
        <v>-20.399999999999999</v>
      </c>
      <c r="WN11" s="17">
        <v>0</v>
      </c>
      <c r="WO11" s="17"/>
      <c r="WP11" s="17"/>
      <c r="WQ11" s="17">
        <v>0</v>
      </c>
      <c r="WR11" s="17">
        <v>0</v>
      </c>
      <c r="WS11" s="17"/>
      <c r="WT11" s="17"/>
      <c r="WU11" s="17">
        <v>0</v>
      </c>
      <c r="WV11" s="17">
        <v>7.8</v>
      </c>
      <c r="WW11" s="17">
        <v>7.6</v>
      </c>
      <c r="WX11" s="17">
        <v>7.6</v>
      </c>
      <c r="WY11" s="17">
        <v>0.2</v>
      </c>
      <c r="WZ11" s="17">
        <v>19.2</v>
      </c>
      <c r="XA11" s="17">
        <v>17.96116</v>
      </c>
      <c r="XB11" s="17">
        <v>17.961169999999999</v>
      </c>
      <c r="XC11" s="17">
        <v>1.2388300000000001</v>
      </c>
      <c r="XD11" s="17">
        <v>8.8000000000000007</v>
      </c>
      <c r="XE11" s="17">
        <v>10.6</v>
      </c>
      <c r="XF11" s="17">
        <v>10.6</v>
      </c>
      <c r="XG11" s="17">
        <v>-1.8</v>
      </c>
      <c r="XH11" s="17">
        <v>0</v>
      </c>
      <c r="XI11" s="17"/>
      <c r="XJ11" s="17"/>
      <c r="XK11" s="17">
        <v>0</v>
      </c>
      <c r="XL11" s="17">
        <v>0</v>
      </c>
      <c r="XM11" s="17"/>
      <c r="XN11" s="17"/>
      <c r="XO11" s="17">
        <v>0</v>
      </c>
      <c r="XP11" s="17">
        <v>14.6</v>
      </c>
      <c r="XQ11" s="17">
        <v>14</v>
      </c>
      <c r="XR11" s="17">
        <v>14</v>
      </c>
      <c r="XS11" s="17">
        <v>0.6</v>
      </c>
      <c r="XT11" s="17">
        <v>16.3</v>
      </c>
      <c r="XU11" s="17">
        <v>17</v>
      </c>
      <c r="XV11" s="17">
        <v>17</v>
      </c>
      <c r="XW11" s="17">
        <v>-0.7</v>
      </c>
      <c r="XX11" s="17">
        <v>8.6</v>
      </c>
      <c r="XY11" s="17">
        <v>7.64</v>
      </c>
      <c r="XZ11" s="17">
        <v>7.64</v>
      </c>
      <c r="YA11" s="17">
        <v>0.96</v>
      </c>
      <c r="YB11" s="17">
        <v>6.48</v>
      </c>
      <c r="YC11" s="17">
        <v>6.5</v>
      </c>
      <c r="YD11" s="17">
        <v>6.5</v>
      </c>
      <c r="YE11" s="17">
        <v>-0.02</v>
      </c>
    </row>
    <row r="12" spans="1:655" ht="24" customHeight="1" x14ac:dyDescent="0.25">
      <c r="A12" s="1"/>
      <c r="B12" s="16" t="s">
        <v>67</v>
      </c>
      <c r="C12" s="16" t="s">
        <v>765</v>
      </c>
      <c r="D12" s="17">
        <v>98.2</v>
      </c>
      <c r="E12" s="17">
        <v>92.486199999999997</v>
      </c>
      <c r="F12" s="17">
        <v>92.400069999999999</v>
      </c>
      <c r="G12" s="17">
        <v>5.7999299999999998</v>
      </c>
      <c r="H12" s="17">
        <v>587.70000000000005</v>
      </c>
      <c r="I12" s="17">
        <v>593.78430000000003</v>
      </c>
      <c r="J12" s="17">
        <v>605.71248000000003</v>
      </c>
      <c r="K12" s="17">
        <v>-18.01248</v>
      </c>
      <c r="L12" s="17">
        <v>196.6</v>
      </c>
      <c r="M12" s="17">
        <v>193.16858999999999</v>
      </c>
      <c r="N12" s="17">
        <v>197.04903999999999</v>
      </c>
      <c r="O12" s="17">
        <v>-0.44903999999999999</v>
      </c>
      <c r="P12" s="17"/>
      <c r="Q12" s="17"/>
      <c r="R12" s="17"/>
      <c r="S12" s="17">
        <v>0</v>
      </c>
      <c r="T12" s="17"/>
      <c r="U12" s="17"/>
      <c r="V12" s="17"/>
      <c r="W12" s="17">
        <v>0</v>
      </c>
      <c r="X12" s="17">
        <v>0</v>
      </c>
      <c r="Y12" s="17"/>
      <c r="Z12" s="17"/>
      <c r="AA12" s="17">
        <v>0</v>
      </c>
      <c r="AB12" s="17">
        <v>76.8</v>
      </c>
      <c r="AC12" s="17">
        <v>80.822000000000003</v>
      </c>
      <c r="AD12" s="17">
        <v>80.822000000000003</v>
      </c>
      <c r="AE12" s="17">
        <v>-4.0220000000000002</v>
      </c>
      <c r="AF12" s="17">
        <v>27.2</v>
      </c>
      <c r="AG12" s="17"/>
      <c r="AH12" s="17"/>
      <c r="AI12" s="17">
        <v>27.2</v>
      </c>
      <c r="AJ12" s="17"/>
      <c r="AK12" s="17"/>
      <c r="AL12" s="17"/>
      <c r="AM12" s="17">
        <v>0</v>
      </c>
      <c r="AN12" s="17">
        <v>187.3</v>
      </c>
      <c r="AO12" s="17">
        <v>196.22797</v>
      </c>
      <c r="AP12" s="17">
        <v>196.22801999999999</v>
      </c>
      <c r="AQ12" s="17">
        <v>-8.9280200000000001</v>
      </c>
      <c r="AR12" s="17">
        <v>207.9</v>
      </c>
      <c r="AS12" s="17">
        <v>196.22797</v>
      </c>
      <c r="AT12" s="17">
        <v>196.22801999999999</v>
      </c>
      <c r="AU12" s="17">
        <v>11.67198</v>
      </c>
      <c r="AV12" s="17">
        <v>209.3</v>
      </c>
      <c r="AW12" s="17">
        <v>196.22797</v>
      </c>
      <c r="AX12" s="17">
        <v>196.22801999999999</v>
      </c>
      <c r="AY12" s="17">
        <v>13.07198</v>
      </c>
      <c r="AZ12" s="17">
        <v>291.8</v>
      </c>
      <c r="BA12" s="17">
        <v>295.22586000000001</v>
      </c>
      <c r="BB12" s="17">
        <v>295.22593999999998</v>
      </c>
      <c r="BC12" s="17">
        <v>-3.4259400000000002</v>
      </c>
      <c r="BD12" s="17">
        <v>215.6</v>
      </c>
      <c r="BE12" s="17">
        <v>208.07388</v>
      </c>
      <c r="BF12" s="17">
        <v>208.07390000000001</v>
      </c>
      <c r="BG12" s="17">
        <v>7.5260999999999996</v>
      </c>
      <c r="BH12" s="17">
        <v>111.2</v>
      </c>
      <c r="BI12" s="17">
        <v>104.34936</v>
      </c>
      <c r="BJ12" s="17">
        <v>104.34936999999999</v>
      </c>
      <c r="BK12" s="17">
        <v>6.8506299999999998</v>
      </c>
      <c r="BL12" s="17">
        <v>379.1</v>
      </c>
      <c r="BM12" s="17">
        <v>143.74930000000001</v>
      </c>
      <c r="BN12" s="17">
        <v>153.20134999999999</v>
      </c>
      <c r="BO12" s="17">
        <v>225.89865</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118.3</v>
      </c>
      <c r="CK12" s="17">
        <v>117.23138</v>
      </c>
      <c r="CL12" s="17">
        <v>117.23138</v>
      </c>
      <c r="CM12" s="17">
        <v>1.0686199999999999</v>
      </c>
      <c r="CN12" s="17">
        <v>8.1</v>
      </c>
      <c r="CO12" s="17">
        <v>5.1333399999999996</v>
      </c>
      <c r="CP12" s="17">
        <v>5.1333399999999996</v>
      </c>
      <c r="CQ12" s="17">
        <v>2.9666600000000001</v>
      </c>
      <c r="CR12" s="17">
        <v>3.3</v>
      </c>
      <c r="CS12" s="17">
        <v>2.8177599999999998</v>
      </c>
      <c r="CT12" s="17">
        <v>2.8177599999999998</v>
      </c>
      <c r="CU12" s="17">
        <v>0.48224</v>
      </c>
      <c r="CV12" s="17">
        <v>0</v>
      </c>
      <c r="CW12" s="17"/>
      <c r="CX12" s="17"/>
      <c r="CY12" s="17">
        <v>0</v>
      </c>
      <c r="CZ12" s="17">
        <v>7</v>
      </c>
      <c r="DA12" s="17">
        <v>6.8787000000000003</v>
      </c>
      <c r="DB12" s="17">
        <v>6.8787000000000003</v>
      </c>
      <c r="DC12" s="17">
        <v>0.12130000000000001</v>
      </c>
      <c r="DD12" s="17">
        <v>11.4</v>
      </c>
      <c r="DE12" s="17">
        <v>14.919359999999999</v>
      </c>
      <c r="DF12" s="17">
        <v>14.919420000000001</v>
      </c>
      <c r="DG12" s="17">
        <v>-3.5194200000000002</v>
      </c>
      <c r="DH12" s="17">
        <v>50</v>
      </c>
      <c r="DI12" s="17">
        <v>67.775090000000006</v>
      </c>
      <c r="DJ12" s="17">
        <v>70.184489999999997</v>
      </c>
      <c r="DK12" s="17">
        <v>-20.18449</v>
      </c>
      <c r="DL12" s="17"/>
      <c r="DM12" s="17"/>
      <c r="DN12" s="17"/>
      <c r="DO12" s="17">
        <v>0</v>
      </c>
      <c r="DP12" s="17"/>
      <c r="DQ12" s="17"/>
      <c r="DR12" s="17"/>
      <c r="DS12" s="17">
        <v>0</v>
      </c>
      <c r="DT12" s="17"/>
      <c r="DU12" s="17"/>
      <c r="DV12" s="17"/>
      <c r="DW12" s="17">
        <v>0</v>
      </c>
      <c r="DX12" s="17"/>
      <c r="DY12" s="17"/>
      <c r="DZ12" s="17"/>
      <c r="EA12" s="17">
        <v>0</v>
      </c>
      <c r="EB12" s="17">
        <v>43.6</v>
      </c>
      <c r="EC12" s="17">
        <v>64.250960000000006</v>
      </c>
      <c r="ED12" s="17">
        <v>61.082630000000002</v>
      </c>
      <c r="EE12" s="17">
        <v>-17.48263</v>
      </c>
      <c r="EF12" s="17">
        <v>101.9</v>
      </c>
      <c r="EG12" s="17">
        <v>109.87429</v>
      </c>
      <c r="EH12" s="17">
        <v>110.26321</v>
      </c>
      <c r="EI12" s="17">
        <v>-8.3632100000000005</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26</v>
      </c>
      <c r="FE12" s="17">
        <v>30.751069999999999</v>
      </c>
      <c r="FF12" s="17">
        <v>30.751069999999999</v>
      </c>
      <c r="FG12" s="17">
        <v>-4.7510700000000003</v>
      </c>
      <c r="FH12" s="17">
        <v>46</v>
      </c>
      <c r="FI12" s="17">
        <v>45.000030000000002</v>
      </c>
      <c r="FJ12" s="17">
        <v>45</v>
      </c>
      <c r="FK12" s="17">
        <v>1</v>
      </c>
      <c r="FL12" s="17">
        <v>15.3</v>
      </c>
      <c r="FM12" s="17">
        <v>18.874919999999999</v>
      </c>
      <c r="FN12" s="17">
        <v>18.874919999999999</v>
      </c>
      <c r="FO12" s="17">
        <v>-3.5749200000000001</v>
      </c>
      <c r="FP12" s="17">
        <v>18.600000000000001</v>
      </c>
      <c r="FQ12" s="17">
        <v>18.264620000000001</v>
      </c>
      <c r="FR12" s="17">
        <v>18.264620000000001</v>
      </c>
      <c r="FS12" s="17">
        <v>0.33538000000000001</v>
      </c>
      <c r="FT12" s="17">
        <v>11.6</v>
      </c>
      <c r="FU12" s="17">
        <v>10.67961</v>
      </c>
      <c r="FV12" s="17">
        <v>10.67961</v>
      </c>
      <c r="FW12" s="17">
        <v>0.92039000000000004</v>
      </c>
      <c r="FX12" s="17">
        <v>60.1</v>
      </c>
      <c r="FY12" s="17">
        <v>64.059629999999999</v>
      </c>
      <c r="FZ12" s="17">
        <v>64.059629999999999</v>
      </c>
      <c r="GA12" s="17">
        <v>-3.9596300000000002</v>
      </c>
      <c r="GB12" s="17">
        <v>173</v>
      </c>
      <c r="GC12" s="17">
        <v>184.91496000000001</v>
      </c>
      <c r="GD12" s="17">
        <v>184.91498000000001</v>
      </c>
      <c r="GE12" s="17">
        <v>-11.91498</v>
      </c>
      <c r="GF12" s="17">
        <v>173.2</v>
      </c>
      <c r="GG12" s="17">
        <v>184.91496000000001</v>
      </c>
      <c r="GH12" s="17">
        <v>184.91498000000001</v>
      </c>
      <c r="GI12" s="17">
        <v>-11.714980000000001</v>
      </c>
      <c r="GJ12" s="17">
        <v>184.1</v>
      </c>
      <c r="GK12" s="17">
        <v>185.47026</v>
      </c>
      <c r="GL12" s="17">
        <v>185.47028</v>
      </c>
      <c r="GM12" s="17">
        <v>-1.3702799999999999</v>
      </c>
      <c r="GN12" s="17">
        <v>49.3</v>
      </c>
      <c r="GO12" s="17">
        <v>62.303510000000003</v>
      </c>
      <c r="GP12" s="17">
        <v>42.05301</v>
      </c>
      <c r="GQ12" s="17">
        <v>7.2469900000000003</v>
      </c>
      <c r="GR12" s="17">
        <v>6.7</v>
      </c>
      <c r="GS12" s="17">
        <v>6.1041299999999996</v>
      </c>
      <c r="GT12" s="17">
        <v>6.1041400000000001</v>
      </c>
      <c r="GU12" s="17">
        <v>0.59585999999999995</v>
      </c>
      <c r="GV12" s="17">
        <v>7.2</v>
      </c>
      <c r="GW12" s="17">
        <v>6.40381</v>
      </c>
      <c r="GX12" s="17">
        <v>6.40381</v>
      </c>
      <c r="GY12" s="17">
        <v>0.79618999999999995</v>
      </c>
      <c r="GZ12" s="17">
        <v>33.700000000000003</v>
      </c>
      <c r="HA12" s="17">
        <v>34.020139999999998</v>
      </c>
      <c r="HB12" s="17">
        <v>34.020620000000001</v>
      </c>
      <c r="HC12" s="17">
        <v>-0.32062000000000002</v>
      </c>
      <c r="HD12" s="17">
        <v>31.9</v>
      </c>
      <c r="HE12" s="17">
        <v>30.81456</v>
      </c>
      <c r="HF12" s="17">
        <v>30.81456</v>
      </c>
      <c r="HG12" s="17">
        <v>1.08544</v>
      </c>
      <c r="HH12" s="17">
        <v>2</v>
      </c>
      <c r="HI12" s="17">
        <v>1.97359</v>
      </c>
      <c r="HJ12" s="17">
        <v>1.97359</v>
      </c>
      <c r="HK12" s="17">
        <v>2.6409999999999999E-2</v>
      </c>
      <c r="HL12" s="17">
        <v>0</v>
      </c>
      <c r="HM12" s="17"/>
      <c r="HN12" s="17"/>
      <c r="HO12" s="17">
        <v>0</v>
      </c>
      <c r="HP12" s="17">
        <v>31.4</v>
      </c>
      <c r="HQ12" s="17">
        <v>28.888549999999999</v>
      </c>
      <c r="HR12" s="17">
        <v>26.804120000000001</v>
      </c>
      <c r="HS12" s="17">
        <v>4.5958800000000002</v>
      </c>
      <c r="HT12" s="17"/>
      <c r="HU12" s="17"/>
      <c r="HV12" s="17"/>
      <c r="HW12" s="17">
        <v>0</v>
      </c>
      <c r="HX12" s="17"/>
      <c r="HY12" s="17"/>
      <c r="HZ12" s="17"/>
      <c r="IA12" s="17">
        <v>0</v>
      </c>
      <c r="IB12" s="17">
        <v>40.200000000000003</v>
      </c>
      <c r="IC12" s="17">
        <v>42.741300000000003</v>
      </c>
      <c r="ID12" s="17">
        <v>42.741289999999999</v>
      </c>
      <c r="IE12" s="17">
        <v>-2.54129</v>
      </c>
      <c r="IF12" s="17"/>
      <c r="IG12" s="17"/>
      <c r="IH12" s="17"/>
      <c r="II12" s="17">
        <v>0</v>
      </c>
      <c r="IJ12" s="17"/>
      <c r="IK12" s="17"/>
      <c r="IL12" s="17"/>
      <c r="IM12" s="17">
        <v>0</v>
      </c>
      <c r="IN12" s="17">
        <v>0</v>
      </c>
      <c r="IO12" s="17"/>
      <c r="IP12" s="17">
        <v>48.181449999999998</v>
      </c>
      <c r="IQ12" s="17">
        <v>-48.181449999999998</v>
      </c>
      <c r="IR12" s="17"/>
      <c r="IS12" s="17"/>
      <c r="IT12" s="17"/>
      <c r="IU12" s="17">
        <v>0</v>
      </c>
      <c r="IV12" s="17"/>
      <c r="IW12" s="17"/>
      <c r="IX12" s="17"/>
      <c r="IY12" s="17">
        <v>0</v>
      </c>
      <c r="IZ12" s="17"/>
      <c r="JA12" s="17"/>
      <c r="JB12" s="17"/>
      <c r="JC12" s="17">
        <v>0</v>
      </c>
      <c r="JD12" s="17">
        <v>32</v>
      </c>
      <c r="JE12" s="17">
        <v>41.134329999999999</v>
      </c>
      <c r="JF12" s="17">
        <v>16.49485</v>
      </c>
      <c r="JG12" s="17">
        <v>15.50515</v>
      </c>
      <c r="JH12" s="17">
        <v>176.2</v>
      </c>
      <c r="JI12" s="17">
        <v>185.23678000000001</v>
      </c>
      <c r="JJ12" s="17">
        <v>185.23679000000001</v>
      </c>
      <c r="JK12" s="17">
        <v>-9.0367899999999999</v>
      </c>
      <c r="JL12" s="17">
        <v>174</v>
      </c>
      <c r="JM12" s="17">
        <v>185.23678000000001</v>
      </c>
      <c r="JN12" s="17">
        <v>185.23679000000001</v>
      </c>
      <c r="JO12" s="17">
        <v>-11.236789999999999</v>
      </c>
      <c r="JP12" s="17">
        <v>208</v>
      </c>
      <c r="JQ12" s="17">
        <v>185.23678000000001</v>
      </c>
      <c r="JR12" s="17">
        <v>185.23679000000001</v>
      </c>
      <c r="JS12" s="17">
        <v>22.763210000000001</v>
      </c>
      <c r="JT12" s="17">
        <v>273.3</v>
      </c>
      <c r="JU12" s="17">
        <v>278.68955999999997</v>
      </c>
      <c r="JV12" s="17">
        <v>278.68959000000001</v>
      </c>
      <c r="JW12" s="17">
        <v>-5.3895900000000001</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0.5</v>
      </c>
      <c r="LE12" s="17">
        <v>0.63188999999999995</v>
      </c>
      <c r="LF12" s="17">
        <v>0.63188999999999995</v>
      </c>
      <c r="LG12" s="17">
        <v>-0.13189000000000001</v>
      </c>
      <c r="LH12" s="17">
        <v>122.1</v>
      </c>
      <c r="LI12" s="17">
        <v>119.48533999999999</v>
      </c>
      <c r="LJ12" s="17">
        <v>121.18009000000001</v>
      </c>
      <c r="LK12" s="17">
        <v>0.91991000000000001</v>
      </c>
      <c r="LL12" s="17">
        <v>94.8</v>
      </c>
      <c r="LM12" s="17">
        <v>80.954179999999994</v>
      </c>
      <c r="LN12" s="17">
        <v>80.784829999999999</v>
      </c>
      <c r="LO12" s="17">
        <v>14.015169999999999</v>
      </c>
      <c r="LP12" s="17">
        <v>62.8</v>
      </c>
      <c r="LQ12" s="17">
        <v>67.133979999999994</v>
      </c>
      <c r="LR12" s="17">
        <v>67.133979999999994</v>
      </c>
      <c r="LS12" s="17">
        <v>-4.3339800000000004</v>
      </c>
      <c r="LT12" s="17">
        <v>68.900000000000006</v>
      </c>
      <c r="LU12" s="17">
        <v>68.335930000000005</v>
      </c>
      <c r="LV12" s="17">
        <v>67.769530000000003</v>
      </c>
      <c r="LW12" s="17">
        <v>1.1304700000000001</v>
      </c>
      <c r="LX12" s="17">
        <v>29.5</v>
      </c>
      <c r="LY12" s="17">
        <v>29.951450000000001</v>
      </c>
      <c r="LZ12" s="17">
        <v>29.951460000000001</v>
      </c>
      <c r="MA12" s="17">
        <v>-0.45145999999999997</v>
      </c>
      <c r="MB12" s="17"/>
      <c r="MC12" s="17"/>
      <c r="MD12" s="17"/>
      <c r="ME12" s="17">
        <v>0</v>
      </c>
      <c r="MF12" s="17"/>
      <c r="MG12" s="17"/>
      <c r="MH12" s="17"/>
      <c r="MI12" s="17">
        <v>0</v>
      </c>
      <c r="MJ12" s="17"/>
      <c r="MK12" s="17"/>
      <c r="ML12" s="17"/>
      <c r="MM12" s="17">
        <v>0</v>
      </c>
      <c r="MN12" s="17">
        <v>146.6</v>
      </c>
      <c r="MO12" s="17">
        <v>151.08886000000001</v>
      </c>
      <c r="MP12" s="17">
        <v>151.08886999999999</v>
      </c>
      <c r="MQ12" s="17">
        <v>-4.4888700000000004</v>
      </c>
      <c r="MR12" s="17">
        <v>149.1</v>
      </c>
      <c r="MS12" s="17">
        <v>151.08886000000001</v>
      </c>
      <c r="MT12" s="17">
        <v>151.08886999999999</v>
      </c>
      <c r="MU12" s="17">
        <v>-1.9888699999999999</v>
      </c>
      <c r="MV12" s="17">
        <v>150.4</v>
      </c>
      <c r="MW12" s="17">
        <v>151.54257999999999</v>
      </c>
      <c r="MX12" s="17">
        <v>151.54258999999999</v>
      </c>
      <c r="MY12" s="17">
        <v>-1.14259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137.1</v>
      </c>
      <c r="NU12" s="17">
        <v>144.87217999999999</v>
      </c>
      <c r="NV12" s="17">
        <v>144.87217000000001</v>
      </c>
      <c r="NW12" s="17">
        <v>-7.77217</v>
      </c>
      <c r="NX12" s="17">
        <v>77.599999999999994</v>
      </c>
      <c r="NY12" s="17">
        <v>72.653620000000004</v>
      </c>
      <c r="NZ12" s="17">
        <v>72.65361</v>
      </c>
      <c r="OA12" s="17">
        <v>4.9463900000000001</v>
      </c>
      <c r="OB12" s="17">
        <v>0</v>
      </c>
      <c r="OC12" s="17"/>
      <c r="OD12" s="17"/>
      <c r="OE12" s="17">
        <v>0</v>
      </c>
      <c r="OF12" s="17">
        <v>24.8</v>
      </c>
      <c r="OG12" s="17">
        <v>46.49</v>
      </c>
      <c r="OH12" s="17">
        <v>46.49</v>
      </c>
      <c r="OI12" s="17">
        <v>-21.69</v>
      </c>
      <c r="OJ12" s="17">
        <v>0</v>
      </c>
      <c r="OK12" s="17"/>
      <c r="OL12" s="17"/>
      <c r="OM12" s="17">
        <v>0</v>
      </c>
      <c r="ON12" s="17">
        <v>8.1</v>
      </c>
      <c r="OO12" s="17">
        <v>11.893000000000001</v>
      </c>
      <c r="OP12" s="17">
        <v>11.893000000000001</v>
      </c>
      <c r="OQ12" s="17">
        <v>-3.7930000000000001</v>
      </c>
      <c r="OR12" s="17">
        <v>0</v>
      </c>
      <c r="OS12" s="17"/>
      <c r="OT12" s="17"/>
      <c r="OU12" s="17">
        <v>0</v>
      </c>
      <c r="OV12" s="17">
        <v>5.6</v>
      </c>
      <c r="OW12" s="17">
        <v>5.4</v>
      </c>
      <c r="OX12" s="17">
        <v>5.4</v>
      </c>
      <c r="OY12" s="17">
        <v>0.2</v>
      </c>
      <c r="OZ12" s="17">
        <v>0</v>
      </c>
      <c r="PA12" s="17"/>
      <c r="PB12" s="17"/>
      <c r="PC12" s="17">
        <v>0</v>
      </c>
      <c r="PD12" s="17">
        <v>0</v>
      </c>
      <c r="PE12" s="17">
        <v>9.0000099999999996</v>
      </c>
      <c r="PF12" s="17">
        <v>9</v>
      </c>
      <c r="PG12" s="17">
        <v>-9</v>
      </c>
      <c r="PH12" s="17">
        <v>0</v>
      </c>
      <c r="PI12" s="17"/>
      <c r="PJ12" s="17"/>
      <c r="PK12" s="17">
        <v>0</v>
      </c>
      <c r="PL12" s="17">
        <v>0.2</v>
      </c>
      <c r="PM12" s="17"/>
      <c r="PN12" s="17"/>
      <c r="PO12" s="17">
        <v>0.2</v>
      </c>
      <c r="PP12" s="17">
        <v>1.8</v>
      </c>
      <c r="PQ12" s="17">
        <v>1.83</v>
      </c>
      <c r="PR12" s="17">
        <v>1.83</v>
      </c>
      <c r="PS12" s="17">
        <v>-0.03</v>
      </c>
      <c r="PT12" s="17">
        <v>4</v>
      </c>
      <c r="PU12" s="17">
        <v>2.5</v>
      </c>
      <c r="PV12" s="17">
        <v>2.5</v>
      </c>
      <c r="PW12" s="17">
        <v>1.5</v>
      </c>
      <c r="PX12" s="17">
        <v>19.899999999999999</v>
      </c>
      <c r="PY12" s="17">
        <v>19.417470000000002</v>
      </c>
      <c r="PZ12" s="17">
        <v>19.417480000000001</v>
      </c>
      <c r="QA12" s="17">
        <v>0.48252</v>
      </c>
      <c r="QB12" s="17">
        <v>5.2</v>
      </c>
      <c r="QC12" s="17">
        <v>5</v>
      </c>
      <c r="QD12" s="17">
        <v>5</v>
      </c>
      <c r="QE12" s="17">
        <v>0.2</v>
      </c>
      <c r="QF12" s="17">
        <v>3.9</v>
      </c>
      <c r="QG12" s="17">
        <v>4</v>
      </c>
      <c r="QH12" s="17">
        <v>4</v>
      </c>
      <c r="QI12" s="17">
        <v>-0.1</v>
      </c>
      <c r="QJ12" s="17">
        <v>3.3</v>
      </c>
      <c r="QK12" s="17">
        <v>3.5</v>
      </c>
      <c r="QL12" s="17">
        <v>3.5</v>
      </c>
      <c r="QM12" s="17">
        <v>-0.2</v>
      </c>
      <c r="QN12" s="17">
        <v>16.100000000000001</v>
      </c>
      <c r="QO12" s="17">
        <v>16.504850000000001</v>
      </c>
      <c r="QP12" s="17">
        <v>16.504850000000001</v>
      </c>
      <c r="QQ12" s="17">
        <v>-0.40484999999999999</v>
      </c>
      <c r="QR12" s="17">
        <v>0</v>
      </c>
      <c r="QS12" s="17"/>
      <c r="QT12" s="17"/>
      <c r="QU12" s="17">
        <v>0</v>
      </c>
      <c r="QV12" s="17">
        <v>0</v>
      </c>
      <c r="QW12" s="17"/>
      <c r="QX12" s="17"/>
      <c r="QY12" s="17">
        <v>0</v>
      </c>
      <c r="QZ12" s="17">
        <v>11</v>
      </c>
      <c r="RA12" s="17">
        <v>11.510999999999999</v>
      </c>
      <c r="RB12" s="17">
        <v>11.510999999999999</v>
      </c>
      <c r="RC12" s="17">
        <v>-0.51100000000000001</v>
      </c>
      <c r="RD12" s="17">
        <v>16.2</v>
      </c>
      <c r="RE12" s="17">
        <v>30.065999999999999</v>
      </c>
      <c r="RF12" s="17">
        <v>30.065999999999999</v>
      </c>
      <c r="RG12" s="17">
        <v>-13.866</v>
      </c>
      <c r="RH12" s="17">
        <v>3.6</v>
      </c>
      <c r="RI12" s="17">
        <v>4.2</v>
      </c>
      <c r="RJ12" s="17">
        <v>4.2</v>
      </c>
      <c r="RK12" s="17">
        <v>-0.6</v>
      </c>
      <c r="RL12" s="17">
        <v>1.2</v>
      </c>
      <c r="RM12" s="17">
        <v>1.2</v>
      </c>
      <c r="RN12" s="17">
        <v>1.2</v>
      </c>
      <c r="RO12" s="17">
        <v>0</v>
      </c>
      <c r="RP12" s="17">
        <v>1.1000000000000001</v>
      </c>
      <c r="RQ12" s="17">
        <v>1.2</v>
      </c>
      <c r="RR12" s="17">
        <v>1.2</v>
      </c>
      <c r="RS12" s="17">
        <v>-0.1</v>
      </c>
      <c r="RT12" s="17">
        <v>2.4</v>
      </c>
      <c r="RU12" s="17">
        <v>2.8</v>
      </c>
      <c r="RV12" s="17">
        <v>2.8</v>
      </c>
      <c r="RW12" s="17">
        <v>-0.4</v>
      </c>
      <c r="RX12" s="17">
        <v>0</v>
      </c>
      <c r="RY12" s="17"/>
      <c r="RZ12" s="17"/>
      <c r="SA12" s="17">
        <v>0</v>
      </c>
      <c r="SB12" s="17">
        <v>2.6</v>
      </c>
      <c r="SC12" s="17">
        <v>2.4510000000000001</v>
      </c>
      <c r="SD12" s="17">
        <v>2.4510000000000001</v>
      </c>
      <c r="SE12" s="17">
        <v>0.14899999999999999</v>
      </c>
      <c r="SF12" s="17">
        <v>10.4</v>
      </c>
      <c r="SG12" s="17">
        <v>9.8863900000000005</v>
      </c>
      <c r="SH12" s="17">
        <v>9.8863900000000005</v>
      </c>
      <c r="SI12" s="17">
        <v>0.51361000000000001</v>
      </c>
      <c r="SJ12" s="17">
        <v>1.4</v>
      </c>
      <c r="SK12" s="17">
        <v>1.08</v>
      </c>
      <c r="SL12" s="17">
        <v>1.08</v>
      </c>
      <c r="SM12" s="17">
        <v>0.32</v>
      </c>
      <c r="SN12" s="17"/>
      <c r="SO12" s="17"/>
      <c r="SP12" s="17">
        <v>0.4</v>
      </c>
      <c r="SQ12" s="17">
        <v>-0.4</v>
      </c>
      <c r="SR12" s="17">
        <v>3.9</v>
      </c>
      <c r="SS12" s="17">
        <v>4</v>
      </c>
      <c r="ST12" s="17">
        <v>4</v>
      </c>
      <c r="SU12" s="17">
        <v>-0.1</v>
      </c>
      <c r="SV12" s="17">
        <v>3.4</v>
      </c>
      <c r="SW12" s="17">
        <v>2.6</v>
      </c>
      <c r="SX12" s="17">
        <v>2.6</v>
      </c>
      <c r="SY12" s="17">
        <v>0.8</v>
      </c>
      <c r="SZ12" s="17">
        <v>2.7</v>
      </c>
      <c r="TA12" s="17">
        <v>3</v>
      </c>
      <c r="TB12" s="17">
        <v>3</v>
      </c>
      <c r="TC12" s="17">
        <v>-0.3</v>
      </c>
      <c r="TD12" s="17">
        <v>4</v>
      </c>
      <c r="TE12" s="17">
        <v>4.5</v>
      </c>
      <c r="TF12" s="17">
        <v>4.5</v>
      </c>
      <c r="TG12" s="17">
        <v>-0.5</v>
      </c>
      <c r="TH12" s="17">
        <v>10</v>
      </c>
      <c r="TI12" s="17">
        <v>10</v>
      </c>
      <c r="TJ12" s="17">
        <v>10</v>
      </c>
      <c r="TK12" s="17">
        <v>0</v>
      </c>
      <c r="TL12" s="17">
        <v>22.2</v>
      </c>
      <c r="TM12" s="17">
        <v>23.289000000000001</v>
      </c>
      <c r="TN12" s="17">
        <v>23.289000000000001</v>
      </c>
      <c r="TO12" s="17">
        <v>-1.089</v>
      </c>
      <c r="TP12" s="17">
        <v>8.6999999999999993</v>
      </c>
      <c r="TQ12" s="17">
        <v>16.117999999999999</v>
      </c>
      <c r="TR12" s="17">
        <v>16.117999999999999</v>
      </c>
      <c r="TS12" s="17">
        <v>-7.4180000000000001</v>
      </c>
      <c r="TT12" s="17">
        <v>0</v>
      </c>
      <c r="TU12" s="17"/>
      <c r="TV12" s="17"/>
      <c r="TW12" s="17">
        <v>0</v>
      </c>
      <c r="TX12" s="17">
        <v>36.299999999999997</v>
      </c>
      <c r="TY12" s="17">
        <v>54.631999999999998</v>
      </c>
      <c r="TZ12" s="17">
        <v>54.631999999999998</v>
      </c>
      <c r="UA12" s="17">
        <v>-18.332000000000001</v>
      </c>
      <c r="UB12" s="17">
        <v>48.2</v>
      </c>
      <c r="UC12" s="17">
        <v>76.081000000000003</v>
      </c>
      <c r="UD12" s="17">
        <v>76.081000000000003</v>
      </c>
      <c r="UE12" s="17">
        <v>-27.881</v>
      </c>
      <c r="UF12" s="17">
        <v>2.4</v>
      </c>
      <c r="UG12" s="17">
        <v>3.077</v>
      </c>
      <c r="UH12" s="17">
        <v>3.077</v>
      </c>
      <c r="UI12" s="17">
        <v>-0.67700000000000005</v>
      </c>
      <c r="UJ12" s="17">
        <v>0</v>
      </c>
      <c r="UK12" s="17">
        <v>2.077</v>
      </c>
      <c r="UL12" s="17">
        <v>2.077</v>
      </c>
      <c r="UM12" s="17">
        <v>-2.077</v>
      </c>
      <c r="UN12" s="17">
        <v>6.3</v>
      </c>
      <c r="UO12" s="17">
        <v>6.5</v>
      </c>
      <c r="UP12" s="17">
        <v>6.5</v>
      </c>
      <c r="UQ12" s="17">
        <v>-0.2</v>
      </c>
      <c r="UR12" s="17">
        <v>2</v>
      </c>
      <c r="US12" s="17">
        <v>2</v>
      </c>
      <c r="UT12" s="17">
        <v>2</v>
      </c>
      <c r="UU12" s="17">
        <v>0</v>
      </c>
      <c r="UV12" s="17">
        <v>5.2</v>
      </c>
      <c r="UW12" s="17">
        <v>5</v>
      </c>
      <c r="UX12" s="17">
        <v>5</v>
      </c>
      <c r="UY12" s="17">
        <v>0.2</v>
      </c>
      <c r="UZ12" s="17">
        <v>2.9</v>
      </c>
      <c r="VA12" s="17">
        <v>2.9</v>
      </c>
      <c r="VB12" s="17">
        <v>2.9</v>
      </c>
      <c r="VC12" s="17">
        <v>0</v>
      </c>
      <c r="VD12" s="17">
        <v>3.4</v>
      </c>
      <c r="VE12" s="17">
        <v>3.4</v>
      </c>
      <c r="VF12" s="17">
        <v>3.4</v>
      </c>
      <c r="VG12" s="17">
        <v>0</v>
      </c>
      <c r="VH12" s="17">
        <v>3.6</v>
      </c>
      <c r="VI12" s="17">
        <v>3.5</v>
      </c>
      <c r="VJ12" s="17">
        <v>3.5</v>
      </c>
      <c r="VK12" s="17">
        <v>0.1</v>
      </c>
      <c r="VL12" s="17">
        <v>4.5999999999999996</v>
      </c>
      <c r="VM12" s="17">
        <v>7.5609999999999999</v>
      </c>
      <c r="VN12" s="17">
        <v>7.5609999999999999</v>
      </c>
      <c r="VO12" s="17">
        <v>-2.9609999999999999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7.6</v>
      </c>
      <c r="WG12" s="17">
        <v>23</v>
      </c>
      <c r="WH12" s="17">
        <v>23</v>
      </c>
      <c r="WI12" s="17">
        <v>-15.4</v>
      </c>
      <c r="WJ12" s="17">
        <v>5.4</v>
      </c>
      <c r="WK12" s="17">
        <v>22</v>
      </c>
      <c r="WL12" s="17">
        <v>22</v>
      </c>
      <c r="WM12" s="17">
        <v>-16.600000000000001</v>
      </c>
      <c r="WN12" s="17">
        <v>0</v>
      </c>
      <c r="WO12" s="17"/>
      <c r="WP12" s="17"/>
      <c r="WQ12" s="17">
        <v>0</v>
      </c>
      <c r="WR12" s="17">
        <v>0</v>
      </c>
      <c r="WS12" s="17"/>
      <c r="WT12" s="17"/>
      <c r="WU12" s="17">
        <v>0</v>
      </c>
      <c r="WV12" s="17">
        <v>7.8</v>
      </c>
      <c r="WW12" s="17">
        <v>7.6</v>
      </c>
      <c r="WX12" s="17">
        <v>7.6</v>
      </c>
      <c r="WY12" s="17">
        <v>0.2</v>
      </c>
      <c r="WZ12" s="17">
        <v>19.3</v>
      </c>
      <c r="XA12" s="17">
        <v>17.96116</v>
      </c>
      <c r="XB12" s="17">
        <v>17.961169999999999</v>
      </c>
      <c r="XC12" s="17">
        <v>1.33883</v>
      </c>
      <c r="XD12" s="17">
        <v>8.8000000000000007</v>
      </c>
      <c r="XE12" s="17">
        <v>10.6</v>
      </c>
      <c r="XF12" s="17">
        <v>10.6</v>
      </c>
      <c r="XG12" s="17">
        <v>-1.8</v>
      </c>
      <c r="XH12" s="17">
        <v>0</v>
      </c>
      <c r="XI12" s="17"/>
      <c r="XJ12" s="17"/>
      <c r="XK12" s="17">
        <v>0</v>
      </c>
      <c r="XL12" s="17">
        <v>0</v>
      </c>
      <c r="XM12" s="17"/>
      <c r="XN12" s="17"/>
      <c r="XO12" s="17">
        <v>0</v>
      </c>
      <c r="XP12" s="17">
        <v>15</v>
      </c>
      <c r="XQ12" s="17">
        <v>14</v>
      </c>
      <c r="XR12" s="17">
        <v>14</v>
      </c>
      <c r="XS12" s="17">
        <v>1</v>
      </c>
      <c r="XT12" s="17">
        <v>16.3</v>
      </c>
      <c r="XU12" s="17">
        <v>17</v>
      </c>
      <c r="XV12" s="17">
        <v>17</v>
      </c>
      <c r="XW12" s="17">
        <v>-0.7</v>
      </c>
      <c r="XX12" s="17">
        <v>6.8</v>
      </c>
      <c r="XY12" s="17">
        <v>7.64</v>
      </c>
      <c r="XZ12" s="17">
        <v>7.64</v>
      </c>
      <c r="YA12" s="17">
        <v>-0.84</v>
      </c>
      <c r="YB12" s="17">
        <v>6.49</v>
      </c>
      <c r="YC12" s="17">
        <v>6.5</v>
      </c>
      <c r="YD12" s="17">
        <v>6.5</v>
      </c>
      <c r="YE12" s="17">
        <v>-0.01</v>
      </c>
    </row>
    <row r="13" spans="1:655" ht="24" customHeight="1" x14ac:dyDescent="0.25">
      <c r="A13" s="1"/>
      <c r="B13" s="16" t="s">
        <v>67</v>
      </c>
      <c r="C13" s="16" t="s">
        <v>766</v>
      </c>
      <c r="D13" s="17">
        <v>97.1</v>
      </c>
      <c r="E13" s="17">
        <v>92.077979999999997</v>
      </c>
      <c r="F13" s="17">
        <v>91.592699999999994</v>
      </c>
      <c r="G13" s="17">
        <v>5.5072999999999999</v>
      </c>
      <c r="H13" s="17">
        <v>581.79999999999995</v>
      </c>
      <c r="I13" s="17">
        <v>592.09995000000004</v>
      </c>
      <c r="J13" s="17">
        <v>597.84175000000005</v>
      </c>
      <c r="K13" s="17">
        <v>-16.04175</v>
      </c>
      <c r="L13" s="17">
        <v>197.3</v>
      </c>
      <c r="M13" s="17">
        <v>192.62063000000001</v>
      </c>
      <c r="N13" s="17">
        <v>194.48855</v>
      </c>
      <c r="O13" s="17">
        <v>2.8114499999999998</v>
      </c>
      <c r="P13" s="17"/>
      <c r="Q13" s="17"/>
      <c r="R13" s="17"/>
      <c r="S13" s="17">
        <v>0</v>
      </c>
      <c r="T13" s="17"/>
      <c r="U13" s="17"/>
      <c r="V13" s="17"/>
      <c r="W13" s="17">
        <v>0</v>
      </c>
      <c r="X13" s="17">
        <v>0</v>
      </c>
      <c r="Y13" s="17"/>
      <c r="Z13" s="17">
        <v>10.309279999999999</v>
      </c>
      <c r="AA13" s="17">
        <v>-10.309279999999999</v>
      </c>
      <c r="AB13" s="17">
        <v>78.3</v>
      </c>
      <c r="AC13" s="17">
        <v>80.822000000000003</v>
      </c>
      <c r="AD13" s="17">
        <v>80.822000000000003</v>
      </c>
      <c r="AE13" s="17">
        <v>-2.5219999999999998</v>
      </c>
      <c r="AF13" s="17">
        <v>26.8</v>
      </c>
      <c r="AG13" s="17"/>
      <c r="AH13" s="17"/>
      <c r="AI13" s="17">
        <v>26.8</v>
      </c>
      <c r="AJ13" s="17"/>
      <c r="AK13" s="17"/>
      <c r="AL13" s="17"/>
      <c r="AM13" s="17">
        <v>0</v>
      </c>
      <c r="AN13" s="17">
        <v>187.7</v>
      </c>
      <c r="AO13" s="17">
        <v>196.22796</v>
      </c>
      <c r="AP13" s="17">
        <v>196.22801999999999</v>
      </c>
      <c r="AQ13" s="17">
        <v>-8.5280199999999997</v>
      </c>
      <c r="AR13" s="17">
        <v>207.2</v>
      </c>
      <c r="AS13" s="17">
        <v>196.22796</v>
      </c>
      <c r="AT13" s="17">
        <v>196.22801999999999</v>
      </c>
      <c r="AU13" s="17">
        <v>10.97198</v>
      </c>
      <c r="AV13" s="17">
        <v>208.3</v>
      </c>
      <c r="AW13" s="17">
        <v>196.22796</v>
      </c>
      <c r="AX13" s="17">
        <v>196.22801999999999</v>
      </c>
      <c r="AY13" s="17">
        <v>12.07198</v>
      </c>
      <c r="AZ13" s="17">
        <v>291.60000000000002</v>
      </c>
      <c r="BA13" s="17">
        <v>295.22586000000001</v>
      </c>
      <c r="BB13" s="17">
        <v>295.22593999999998</v>
      </c>
      <c r="BC13" s="17">
        <v>-3.6259399999999999</v>
      </c>
      <c r="BD13" s="17">
        <v>215.6</v>
      </c>
      <c r="BE13" s="17">
        <v>208.07388</v>
      </c>
      <c r="BF13" s="17">
        <v>208.07390000000001</v>
      </c>
      <c r="BG13" s="17">
        <v>7.5260999999999996</v>
      </c>
      <c r="BH13" s="17">
        <v>111.6</v>
      </c>
      <c r="BI13" s="17">
        <v>104.34936</v>
      </c>
      <c r="BJ13" s="17">
        <v>104.34936999999999</v>
      </c>
      <c r="BK13" s="17">
        <v>7.2506300000000001</v>
      </c>
      <c r="BL13" s="17">
        <v>373.1</v>
      </c>
      <c r="BM13" s="17">
        <v>141.07544999999999</v>
      </c>
      <c r="BN13" s="17">
        <v>147.08287000000001</v>
      </c>
      <c r="BO13" s="17">
        <v>226.01713000000001</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117.7</v>
      </c>
      <c r="CK13" s="17">
        <v>117.23138</v>
      </c>
      <c r="CL13" s="17">
        <v>117.23138</v>
      </c>
      <c r="CM13" s="17">
        <v>0.46861999999999998</v>
      </c>
      <c r="CN13" s="17">
        <v>7.7</v>
      </c>
      <c r="CO13" s="17">
        <v>5.1333399999999996</v>
      </c>
      <c r="CP13" s="17">
        <v>5.1333399999999996</v>
      </c>
      <c r="CQ13" s="17">
        <v>2.5666600000000002</v>
      </c>
      <c r="CR13" s="17">
        <v>3.2</v>
      </c>
      <c r="CS13" s="17">
        <v>2.8177599999999998</v>
      </c>
      <c r="CT13" s="17">
        <v>2.8177599999999998</v>
      </c>
      <c r="CU13" s="17">
        <v>0.38224000000000002</v>
      </c>
      <c r="CV13" s="17">
        <v>0</v>
      </c>
      <c r="CW13" s="17"/>
      <c r="CX13" s="17"/>
      <c r="CY13" s="17">
        <v>0</v>
      </c>
      <c r="CZ13" s="17">
        <v>7.1</v>
      </c>
      <c r="DA13" s="17">
        <v>6.8787000000000003</v>
      </c>
      <c r="DB13" s="17">
        <v>6.8787000000000003</v>
      </c>
      <c r="DC13" s="17">
        <v>0.2213</v>
      </c>
      <c r="DD13" s="17">
        <v>11.7</v>
      </c>
      <c r="DE13" s="17">
        <v>14.919359999999999</v>
      </c>
      <c r="DF13" s="17">
        <v>14.919420000000001</v>
      </c>
      <c r="DG13" s="17">
        <v>-3.2194199999999999</v>
      </c>
      <c r="DH13" s="17">
        <v>49.3</v>
      </c>
      <c r="DI13" s="17">
        <v>65.581100000000006</v>
      </c>
      <c r="DJ13" s="17">
        <v>66.977050000000006</v>
      </c>
      <c r="DK13" s="17">
        <v>-17.677050000000001</v>
      </c>
      <c r="DL13" s="17"/>
      <c r="DM13" s="17"/>
      <c r="DN13" s="17"/>
      <c r="DO13" s="17">
        <v>0</v>
      </c>
      <c r="DP13" s="17"/>
      <c r="DQ13" s="17"/>
      <c r="DR13" s="17"/>
      <c r="DS13" s="17">
        <v>0</v>
      </c>
      <c r="DT13" s="17"/>
      <c r="DU13" s="17"/>
      <c r="DV13" s="17"/>
      <c r="DW13" s="17">
        <v>0</v>
      </c>
      <c r="DX13" s="17"/>
      <c r="DY13" s="17"/>
      <c r="DZ13" s="17"/>
      <c r="EA13" s="17">
        <v>0</v>
      </c>
      <c r="EB13" s="17">
        <v>43.1</v>
      </c>
      <c r="EC13" s="17">
        <v>63.684840000000001</v>
      </c>
      <c r="ED13" s="17">
        <v>60.422260000000001</v>
      </c>
      <c r="EE13" s="17">
        <v>-17.32226</v>
      </c>
      <c r="EF13" s="17">
        <v>107.7</v>
      </c>
      <c r="EG13" s="17">
        <v>110.26058999999999</v>
      </c>
      <c r="EH13" s="17">
        <v>110.26321</v>
      </c>
      <c r="EI13" s="17">
        <v>-2.5632100000000002</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26.8</v>
      </c>
      <c r="FE13" s="17">
        <v>30.751069999999999</v>
      </c>
      <c r="FF13" s="17">
        <v>30.751069999999999</v>
      </c>
      <c r="FG13" s="17">
        <v>-3.9510700000000001</v>
      </c>
      <c r="FH13" s="17">
        <v>51.9</v>
      </c>
      <c r="FI13" s="17">
        <v>59.227029999999999</v>
      </c>
      <c r="FJ13" s="17">
        <v>61.181539999999998</v>
      </c>
      <c r="FK13" s="17">
        <v>-9.2815399999999997</v>
      </c>
      <c r="FL13" s="17">
        <v>17.100000000000001</v>
      </c>
      <c r="FM13" s="17">
        <v>18.874919999999999</v>
      </c>
      <c r="FN13" s="17">
        <v>18.874919999999999</v>
      </c>
      <c r="FO13" s="17">
        <v>-1.7749200000000001</v>
      </c>
      <c r="FP13" s="17">
        <v>18.600000000000001</v>
      </c>
      <c r="FQ13" s="17">
        <v>18.264620000000001</v>
      </c>
      <c r="FR13" s="17">
        <v>18.264620000000001</v>
      </c>
      <c r="FS13" s="17">
        <v>0.33538000000000001</v>
      </c>
      <c r="FT13" s="17">
        <v>11.6</v>
      </c>
      <c r="FU13" s="17">
        <v>10.67961</v>
      </c>
      <c r="FV13" s="17">
        <v>10.67961</v>
      </c>
      <c r="FW13" s="17">
        <v>0.92039000000000004</v>
      </c>
      <c r="FX13" s="17">
        <v>59.9</v>
      </c>
      <c r="FY13" s="17">
        <v>64.059629999999999</v>
      </c>
      <c r="FZ13" s="17">
        <v>64.059629999999999</v>
      </c>
      <c r="GA13" s="17">
        <v>-4.1596299999999999</v>
      </c>
      <c r="GB13" s="17">
        <v>172</v>
      </c>
      <c r="GC13" s="17">
        <v>184.91496000000001</v>
      </c>
      <c r="GD13" s="17">
        <v>184.91498000000001</v>
      </c>
      <c r="GE13" s="17">
        <v>-12.91498</v>
      </c>
      <c r="GF13" s="17">
        <v>173.1</v>
      </c>
      <c r="GG13" s="17">
        <v>184.91496000000001</v>
      </c>
      <c r="GH13" s="17">
        <v>184.91498000000001</v>
      </c>
      <c r="GI13" s="17">
        <v>-11.81498</v>
      </c>
      <c r="GJ13" s="17">
        <v>182.6</v>
      </c>
      <c r="GK13" s="17">
        <v>185.47026</v>
      </c>
      <c r="GL13" s="17">
        <v>185.47028</v>
      </c>
      <c r="GM13" s="17">
        <v>-2.8702800000000002</v>
      </c>
      <c r="GN13" s="17">
        <v>49.3</v>
      </c>
      <c r="GO13" s="17">
        <v>62.877470000000002</v>
      </c>
      <c r="GP13" s="17">
        <v>42.05301</v>
      </c>
      <c r="GQ13" s="17">
        <v>7.2469900000000003</v>
      </c>
      <c r="GR13" s="17">
        <v>6.5</v>
      </c>
      <c r="GS13" s="17">
        <v>6.1041299999999996</v>
      </c>
      <c r="GT13" s="17">
        <v>6.1041400000000001</v>
      </c>
      <c r="GU13" s="17">
        <v>0.39585999999999999</v>
      </c>
      <c r="GV13" s="17">
        <v>7.1</v>
      </c>
      <c r="GW13" s="17">
        <v>6.40381</v>
      </c>
      <c r="GX13" s="17">
        <v>6.40381</v>
      </c>
      <c r="GY13" s="17">
        <v>0.69618999999999998</v>
      </c>
      <c r="GZ13" s="17">
        <v>11.3</v>
      </c>
      <c r="HA13" s="17">
        <v>12.000030000000001</v>
      </c>
      <c r="HB13" s="17">
        <v>12</v>
      </c>
      <c r="HC13" s="17">
        <v>-0.7</v>
      </c>
      <c r="HD13" s="17">
        <v>27.4</v>
      </c>
      <c r="HE13" s="17">
        <v>30.81456</v>
      </c>
      <c r="HF13" s="17">
        <v>30.81456</v>
      </c>
      <c r="HG13" s="17">
        <v>-3.4145599999999998</v>
      </c>
      <c r="HH13" s="17">
        <v>2</v>
      </c>
      <c r="HI13" s="17">
        <v>1.97359</v>
      </c>
      <c r="HJ13" s="17">
        <v>1.97359</v>
      </c>
      <c r="HK13" s="17">
        <v>2.6409999999999999E-2</v>
      </c>
      <c r="HL13" s="17">
        <v>0</v>
      </c>
      <c r="HM13" s="17"/>
      <c r="HN13" s="17"/>
      <c r="HO13" s="17">
        <v>0</v>
      </c>
      <c r="HP13" s="17">
        <v>22</v>
      </c>
      <c r="HQ13" s="17">
        <v>26.804189999999998</v>
      </c>
      <c r="HR13" s="17">
        <v>26.804120000000001</v>
      </c>
      <c r="HS13" s="17">
        <v>-4.8041200000000002</v>
      </c>
      <c r="HT13" s="17"/>
      <c r="HU13" s="17"/>
      <c r="HV13" s="17"/>
      <c r="HW13" s="17">
        <v>0</v>
      </c>
      <c r="HX13" s="17"/>
      <c r="HY13" s="17"/>
      <c r="HZ13" s="17"/>
      <c r="IA13" s="17">
        <v>0</v>
      </c>
      <c r="IB13" s="17">
        <v>40</v>
      </c>
      <c r="IC13" s="17">
        <v>42.741300000000003</v>
      </c>
      <c r="ID13" s="17">
        <v>42.741289999999999</v>
      </c>
      <c r="IE13" s="17">
        <v>-2.7412899999999998</v>
      </c>
      <c r="IF13" s="17"/>
      <c r="IG13" s="17"/>
      <c r="IH13" s="17"/>
      <c r="II13" s="17">
        <v>0</v>
      </c>
      <c r="IJ13" s="17"/>
      <c r="IK13" s="17"/>
      <c r="IL13" s="17"/>
      <c r="IM13" s="17">
        <v>0</v>
      </c>
      <c r="IN13" s="17">
        <v>0</v>
      </c>
      <c r="IO13" s="17"/>
      <c r="IP13" s="17">
        <v>48.181449999999998</v>
      </c>
      <c r="IQ13" s="17">
        <v>-48.181449999999998</v>
      </c>
      <c r="IR13" s="17"/>
      <c r="IS13" s="17"/>
      <c r="IT13" s="17"/>
      <c r="IU13" s="17">
        <v>0</v>
      </c>
      <c r="IV13" s="17"/>
      <c r="IW13" s="17"/>
      <c r="IX13" s="17"/>
      <c r="IY13" s="17">
        <v>0</v>
      </c>
      <c r="IZ13" s="17"/>
      <c r="JA13" s="17"/>
      <c r="JB13" s="17"/>
      <c r="JC13" s="17">
        <v>0</v>
      </c>
      <c r="JD13" s="17">
        <v>31.9</v>
      </c>
      <c r="JE13" s="17">
        <v>41.832680000000003</v>
      </c>
      <c r="JF13" s="17">
        <v>16.49485</v>
      </c>
      <c r="JG13" s="17">
        <v>15.405150000000001</v>
      </c>
      <c r="JH13" s="17">
        <v>178.4</v>
      </c>
      <c r="JI13" s="17">
        <v>185.35</v>
      </c>
      <c r="JJ13" s="17">
        <v>185.35001</v>
      </c>
      <c r="JK13" s="17">
        <v>-6.9500099999999998</v>
      </c>
      <c r="JL13" s="17">
        <v>176.5</v>
      </c>
      <c r="JM13" s="17">
        <v>185.35</v>
      </c>
      <c r="JN13" s="17">
        <v>185.35001</v>
      </c>
      <c r="JO13" s="17">
        <v>-8.8500099999999993</v>
      </c>
      <c r="JP13" s="17">
        <v>208.3</v>
      </c>
      <c r="JQ13" s="17">
        <v>185.35</v>
      </c>
      <c r="JR13" s="17">
        <v>185.35001</v>
      </c>
      <c r="JS13" s="17">
        <v>22.94999</v>
      </c>
      <c r="JT13" s="17">
        <v>273.39999999999998</v>
      </c>
      <c r="JU13" s="17">
        <v>278.85989999999998</v>
      </c>
      <c r="JV13" s="17">
        <v>278.85993000000002</v>
      </c>
      <c r="JW13" s="17">
        <v>-5.4599299999999999</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0.5</v>
      </c>
      <c r="LE13" s="17">
        <v>0.63188999999999995</v>
      </c>
      <c r="LF13" s="17">
        <v>0.63188999999999995</v>
      </c>
      <c r="LG13" s="17">
        <v>-0.13189000000000001</v>
      </c>
      <c r="LH13" s="17">
        <v>90.7</v>
      </c>
      <c r="LI13" s="17">
        <v>129.99709999999999</v>
      </c>
      <c r="LJ13" s="17">
        <v>128.03978000000001</v>
      </c>
      <c r="LK13" s="17">
        <v>-37.339779999999998</v>
      </c>
      <c r="LL13" s="17">
        <v>85.3</v>
      </c>
      <c r="LM13" s="17">
        <v>74.594729999999998</v>
      </c>
      <c r="LN13" s="17">
        <v>74.983199999999997</v>
      </c>
      <c r="LO13" s="17">
        <v>10.316800000000001</v>
      </c>
      <c r="LP13" s="17">
        <v>62.4</v>
      </c>
      <c r="LQ13" s="17">
        <v>67.133979999999994</v>
      </c>
      <c r="LR13" s="17">
        <v>67.133979999999994</v>
      </c>
      <c r="LS13" s="17">
        <v>-4.7339799999999999</v>
      </c>
      <c r="LT13" s="17">
        <v>69.7</v>
      </c>
      <c r="LU13" s="17">
        <v>64.825180000000003</v>
      </c>
      <c r="LV13" s="17">
        <v>65.478489999999994</v>
      </c>
      <c r="LW13" s="17">
        <v>4.2215100000000003</v>
      </c>
      <c r="LX13" s="17">
        <v>28.9</v>
      </c>
      <c r="LY13" s="17">
        <v>29.951450000000001</v>
      </c>
      <c r="LZ13" s="17">
        <v>29.951460000000001</v>
      </c>
      <c r="MA13" s="17">
        <v>-1.0514600000000001</v>
      </c>
      <c r="MB13" s="17"/>
      <c r="MC13" s="17"/>
      <c r="MD13" s="17"/>
      <c r="ME13" s="17">
        <v>0</v>
      </c>
      <c r="MF13" s="17"/>
      <c r="MG13" s="17"/>
      <c r="MH13" s="17"/>
      <c r="MI13" s="17">
        <v>0</v>
      </c>
      <c r="MJ13" s="17"/>
      <c r="MK13" s="17"/>
      <c r="ML13" s="17"/>
      <c r="MM13" s="17">
        <v>0</v>
      </c>
      <c r="MN13" s="17">
        <v>146.1</v>
      </c>
      <c r="MO13" s="17">
        <v>151.08886000000001</v>
      </c>
      <c r="MP13" s="17">
        <v>151.08886999999999</v>
      </c>
      <c r="MQ13" s="17">
        <v>-4.9888700000000004</v>
      </c>
      <c r="MR13" s="17">
        <v>148.5</v>
      </c>
      <c r="MS13" s="17">
        <v>151.08886000000001</v>
      </c>
      <c r="MT13" s="17">
        <v>151.08886999999999</v>
      </c>
      <c r="MU13" s="17">
        <v>-2.58887</v>
      </c>
      <c r="MV13" s="17">
        <v>149.5</v>
      </c>
      <c r="MW13" s="17">
        <v>151.54257999999999</v>
      </c>
      <c r="MX13" s="17">
        <v>151.54258999999999</v>
      </c>
      <c r="MY13" s="17">
        <v>-2.0425900000000001</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137.19999999999999</v>
      </c>
      <c r="NU13" s="17">
        <v>144.87217999999999</v>
      </c>
      <c r="NV13" s="17">
        <v>144.87217000000001</v>
      </c>
      <c r="NW13" s="17">
        <v>-7.6721700000000004</v>
      </c>
      <c r="NX13" s="17">
        <v>77.8</v>
      </c>
      <c r="NY13" s="17">
        <v>72.653620000000004</v>
      </c>
      <c r="NZ13" s="17">
        <v>72.65361</v>
      </c>
      <c r="OA13" s="17">
        <v>5.1463900000000002</v>
      </c>
      <c r="OB13" s="17">
        <v>0</v>
      </c>
      <c r="OC13" s="17"/>
      <c r="OD13" s="17"/>
      <c r="OE13" s="17">
        <v>0</v>
      </c>
      <c r="OF13" s="17">
        <v>30.2</v>
      </c>
      <c r="OG13" s="17">
        <v>42.65</v>
      </c>
      <c r="OH13" s="17">
        <v>42.65</v>
      </c>
      <c r="OI13" s="17">
        <v>-12.45</v>
      </c>
      <c r="OJ13" s="17">
        <v>0</v>
      </c>
      <c r="OK13" s="17"/>
      <c r="OL13" s="17"/>
      <c r="OM13" s="17">
        <v>0</v>
      </c>
      <c r="ON13" s="17">
        <v>6.2</v>
      </c>
      <c r="OO13" s="17">
        <v>12.196999999999999</v>
      </c>
      <c r="OP13" s="17">
        <v>12.196999999999999</v>
      </c>
      <c r="OQ13" s="17">
        <v>-5.9969999999999999</v>
      </c>
      <c r="OR13" s="17">
        <v>0</v>
      </c>
      <c r="OS13" s="17"/>
      <c r="OT13" s="17"/>
      <c r="OU13" s="17">
        <v>0</v>
      </c>
      <c r="OV13" s="17">
        <v>5.5</v>
      </c>
      <c r="OW13" s="17">
        <v>5.4</v>
      </c>
      <c r="OX13" s="17">
        <v>5.4</v>
      </c>
      <c r="OY13" s="17">
        <v>0.1</v>
      </c>
      <c r="OZ13" s="17">
        <v>0</v>
      </c>
      <c r="PA13" s="17"/>
      <c r="PB13" s="17"/>
      <c r="PC13" s="17">
        <v>0</v>
      </c>
      <c r="PD13" s="17">
        <v>0</v>
      </c>
      <c r="PE13" s="17">
        <v>9.0000099999999996</v>
      </c>
      <c r="PF13" s="17">
        <v>9</v>
      </c>
      <c r="PG13" s="17">
        <v>-9</v>
      </c>
      <c r="PH13" s="17">
        <v>0</v>
      </c>
      <c r="PI13" s="17"/>
      <c r="PJ13" s="17">
        <v>1.3440700000000001</v>
      </c>
      <c r="PK13" s="17">
        <v>-1.3440700000000001</v>
      </c>
      <c r="PL13" s="17">
        <v>0.2</v>
      </c>
      <c r="PM13" s="17"/>
      <c r="PN13" s="17"/>
      <c r="PO13" s="17">
        <v>0.2</v>
      </c>
      <c r="PP13" s="17">
        <v>1.8</v>
      </c>
      <c r="PQ13" s="17">
        <v>1.83</v>
      </c>
      <c r="PR13" s="17">
        <v>1.83</v>
      </c>
      <c r="PS13" s="17">
        <v>-0.03</v>
      </c>
      <c r="PT13" s="17">
        <v>3.9</v>
      </c>
      <c r="PU13" s="17">
        <v>2.5</v>
      </c>
      <c r="PV13" s="17">
        <v>2.5</v>
      </c>
      <c r="PW13" s="17">
        <v>1.4</v>
      </c>
      <c r="PX13" s="17">
        <v>19.8</v>
      </c>
      <c r="PY13" s="17">
        <v>19.417470000000002</v>
      </c>
      <c r="PZ13" s="17">
        <v>19.417480000000001</v>
      </c>
      <c r="QA13" s="17">
        <v>0.38252000000000003</v>
      </c>
      <c r="QB13" s="17">
        <v>5</v>
      </c>
      <c r="QC13" s="17">
        <v>5</v>
      </c>
      <c r="QD13" s="17">
        <v>5</v>
      </c>
      <c r="QE13" s="17">
        <v>0</v>
      </c>
      <c r="QF13" s="17">
        <v>3.9</v>
      </c>
      <c r="QG13" s="17">
        <v>4</v>
      </c>
      <c r="QH13" s="17">
        <v>4</v>
      </c>
      <c r="QI13" s="17">
        <v>-0.1</v>
      </c>
      <c r="QJ13" s="17">
        <v>3.3</v>
      </c>
      <c r="QK13" s="17">
        <v>3.5</v>
      </c>
      <c r="QL13" s="17">
        <v>3.5</v>
      </c>
      <c r="QM13" s="17">
        <v>-0.2</v>
      </c>
      <c r="QN13" s="17">
        <v>16.100000000000001</v>
      </c>
      <c r="QO13" s="17">
        <v>16.504850000000001</v>
      </c>
      <c r="QP13" s="17">
        <v>16.504850000000001</v>
      </c>
      <c r="QQ13" s="17">
        <v>-0.40484999999999999</v>
      </c>
      <c r="QR13" s="17">
        <v>0</v>
      </c>
      <c r="QS13" s="17"/>
      <c r="QT13" s="17"/>
      <c r="QU13" s="17">
        <v>0</v>
      </c>
      <c r="QV13" s="17">
        <v>0</v>
      </c>
      <c r="QW13" s="17"/>
      <c r="QX13" s="17"/>
      <c r="QY13" s="17">
        <v>0</v>
      </c>
      <c r="QZ13" s="17">
        <v>10.6</v>
      </c>
      <c r="RA13" s="17">
        <v>10.824</v>
      </c>
      <c r="RB13" s="17">
        <v>10.824</v>
      </c>
      <c r="RC13" s="17">
        <v>-0.224</v>
      </c>
      <c r="RD13" s="17">
        <v>20.9</v>
      </c>
      <c r="RE13" s="17">
        <v>28.210999999999999</v>
      </c>
      <c r="RF13" s="17">
        <v>28.210999999999999</v>
      </c>
      <c r="RG13" s="17">
        <v>-7.3109999999999999</v>
      </c>
      <c r="RH13" s="17">
        <v>3.6</v>
      </c>
      <c r="RI13" s="17">
        <v>4.2</v>
      </c>
      <c r="RJ13" s="17">
        <v>4.2</v>
      </c>
      <c r="RK13" s="17">
        <v>-0.6</v>
      </c>
      <c r="RL13" s="17">
        <v>1.2</v>
      </c>
      <c r="RM13" s="17">
        <v>1.2</v>
      </c>
      <c r="RN13" s="17">
        <v>1.2</v>
      </c>
      <c r="RO13" s="17">
        <v>0</v>
      </c>
      <c r="RP13" s="17">
        <v>1.1000000000000001</v>
      </c>
      <c r="RQ13" s="17">
        <v>1.2</v>
      </c>
      <c r="RR13" s="17">
        <v>1.2</v>
      </c>
      <c r="RS13" s="17">
        <v>-0.1</v>
      </c>
      <c r="RT13" s="17">
        <v>2.4</v>
      </c>
      <c r="RU13" s="17">
        <v>2.8</v>
      </c>
      <c r="RV13" s="17">
        <v>2.8</v>
      </c>
      <c r="RW13" s="17">
        <v>-0.4</v>
      </c>
      <c r="RX13" s="17">
        <v>0</v>
      </c>
      <c r="RY13" s="17"/>
      <c r="RZ13" s="17"/>
      <c r="SA13" s="17">
        <v>0</v>
      </c>
      <c r="SB13" s="17">
        <v>2.5</v>
      </c>
      <c r="SC13" s="17">
        <v>2.4510000000000001</v>
      </c>
      <c r="SD13" s="17">
        <v>2.4510000000000001</v>
      </c>
      <c r="SE13" s="17">
        <v>4.9000000000000002E-2</v>
      </c>
      <c r="SF13" s="17">
        <v>10.4</v>
      </c>
      <c r="SG13" s="17">
        <v>9.8863900000000005</v>
      </c>
      <c r="SH13" s="17">
        <v>9.8863900000000005</v>
      </c>
      <c r="SI13" s="17">
        <v>0.51361000000000001</v>
      </c>
      <c r="SJ13" s="17">
        <v>1.4</v>
      </c>
      <c r="SK13" s="17">
        <v>1.1200000000000001</v>
      </c>
      <c r="SL13" s="17">
        <v>1.1200000000000001</v>
      </c>
      <c r="SM13" s="17">
        <v>0.28000000000000003</v>
      </c>
      <c r="SN13" s="17"/>
      <c r="SO13" s="17"/>
      <c r="SP13" s="17">
        <v>0.4</v>
      </c>
      <c r="SQ13" s="17">
        <v>-0.4</v>
      </c>
      <c r="SR13" s="17">
        <v>3.9</v>
      </c>
      <c r="SS13" s="17">
        <v>4</v>
      </c>
      <c r="ST13" s="17">
        <v>4</v>
      </c>
      <c r="SU13" s="17">
        <v>-0.1</v>
      </c>
      <c r="SV13" s="17">
        <v>3.4</v>
      </c>
      <c r="SW13" s="17">
        <v>2.6</v>
      </c>
      <c r="SX13" s="17">
        <v>2.6</v>
      </c>
      <c r="SY13" s="17">
        <v>0.8</v>
      </c>
      <c r="SZ13" s="17">
        <v>2.6</v>
      </c>
      <c r="TA13" s="17">
        <v>3</v>
      </c>
      <c r="TB13" s="17">
        <v>3</v>
      </c>
      <c r="TC13" s="17">
        <v>-0.4</v>
      </c>
      <c r="TD13" s="17">
        <v>3.8</v>
      </c>
      <c r="TE13" s="17">
        <v>4.5</v>
      </c>
      <c r="TF13" s="17">
        <v>4.5</v>
      </c>
      <c r="TG13" s="17">
        <v>-0.7</v>
      </c>
      <c r="TH13" s="17">
        <v>10</v>
      </c>
      <c r="TI13" s="17">
        <v>10</v>
      </c>
      <c r="TJ13" s="17">
        <v>10</v>
      </c>
      <c r="TK13" s="17">
        <v>0</v>
      </c>
      <c r="TL13" s="17">
        <v>26.2</v>
      </c>
      <c r="TM13" s="17">
        <v>23.611999999999998</v>
      </c>
      <c r="TN13" s="17">
        <v>23.611999999999998</v>
      </c>
      <c r="TO13" s="17">
        <v>2.5880000000000001</v>
      </c>
      <c r="TP13" s="17">
        <v>10.1</v>
      </c>
      <c r="TQ13" s="17">
        <v>15.952999999999999</v>
      </c>
      <c r="TR13" s="17">
        <v>15.952999999999999</v>
      </c>
      <c r="TS13" s="17">
        <v>-5.8529999999999998</v>
      </c>
      <c r="TT13" s="17">
        <v>0</v>
      </c>
      <c r="TU13" s="17"/>
      <c r="TV13" s="17"/>
      <c r="TW13" s="17">
        <v>0</v>
      </c>
      <c r="TX13" s="17">
        <v>31.5</v>
      </c>
      <c r="TY13" s="17">
        <v>51.463999999999999</v>
      </c>
      <c r="TZ13" s="17">
        <v>51.463999999999999</v>
      </c>
      <c r="UA13" s="17">
        <v>-19.963999999999999</v>
      </c>
      <c r="UB13" s="17">
        <v>46</v>
      </c>
      <c r="UC13" s="17">
        <v>73.028000000000006</v>
      </c>
      <c r="UD13" s="17">
        <v>73.028000000000006</v>
      </c>
      <c r="UE13" s="17">
        <v>-27.027999999999999</v>
      </c>
      <c r="UF13" s="17">
        <v>2.6</v>
      </c>
      <c r="UG13" s="17">
        <v>2.8370000000000002</v>
      </c>
      <c r="UH13" s="17">
        <v>2.8370000000000002</v>
      </c>
      <c r="UI13" s="17">
        <v>-0.23699999999999999</v>
      </c>
      <c r="UJ13" s="17">
        <v>0.2</v>
      </c>
      <c r="UK13" s="17">
        <v>1.9259999999999999</v>
      </c>
      <c r="UL13" s="17">
        <v>1.9259999999999999</v>
      </c>
      <c r="UM13" s="17">
        <v>-1.726</v>
      </c>
      <c r="UN13" s="17">
        <v>6.3</v>
      </c>
      <c r="UO13" s="17">
        <v>6.5</v>
      </c>
      <c r="UP13" s="17">
        <v>6.5</v>
      </c>
      <c r="UQ13" s="17">
        <v>-0.2</v>
      </c>
      <c r="UR13" s="17">
        <v>2</v>
      </c>
      <c r="US13" s="17">
        <v>2</v>
      </c>
      <c r="UT13" s="17">
        <v>2</v>
      </c>
      <c r="UU13" s="17">
        <v>0</v>
      </c>
      <c r="UV13" s="17">
        <v>5.2</v>
      </c>
      <c r="UW13" s="17">
        <v>5</v>
      </c>
      <c r="UX13" s="17">
        <v>5</v>
      </c>
      <c r="UY13" s="17">
        <v>0.2</v>
      </c>
      <c r="UZ13" s="17">
        <v>2.9</v>
      </c>
      <c r="VA13" s="17">
        <v>2.9</v>
      </c>
      <c r="VB13" s="17">
        <v>2.9</v>
      </c>
      <c r="VC13" s="17">
        <v>0</v>
      </c>
      <c r="VD13" s="17">
        <v>3.4</v>
      </c>
      <c r="VE13" s="17">
        <v>3.4</v>
      </c>
      <c r="VF13" s="17">
        <v>3.4</v>
      </c>
      <c r="VG13" s="17">
        <v>0</v>
      </c>
      <c r="VH13" s="17">
        <v>3.6</v>
      </c>
      <c r="VI13" s="17">
        <v>3.5</v>
      </c>
      <c r="VJ13" s="17">
        <v>3.5</v>
      </c>
      <c r="VK13" s="17">
        <v>0.1</v>
      </c>
      <c r="VL13" s="17">
        <v>3.6</v>
      </c>
      <c r="VM13" s="17">
        <v>7.7569999999999997</v>
      </c>
      <c r="VN13" s="17">
        <v>7.7569999999999997</v>
      </c>
      <c r="VO13" s="17">
        <v>-4.157</v>
      </c>
      <c r="VP13" s="17">
        <v>0</v>
      </c>
      <c r="VQ13" s="17"/>
      <c r="VR13" s="17"/>
      <c r="VS13" s="17">
        <v>0</v>
      </c>
      <c r="VT13" s="17">
        <v>0</v>
      </c>
      <c r="VU13" s="17"/>
      <c r="VV13" s="17"/>
      <c r="VW13" s="17">
        <v>0</v>
      </c>
      <c r="VX13" s="17">
        <v>0</v>
      </c>
      <c r="VY13" s="17"/>
      <c r="VZ13" s="17"/>
      <c r="WA13" s="17">
        <v>0</v>
      </c>
      <c r="WB13" s="17">
        <v>0.6</v>
      </c>
      <c r="WC13" s="17">
        <v>0.6</v>
      </c>
      <c r="WD13" s="17">
        <v>0.6</v>
      </c>
      <c r="WE13" s="17">
        <v>0</v>
      </c>
      <c r="WF13" s="17">
        <v>9.1</v>
      </c>
      <c r="WG13" s="17">
        <v>21</v>
      </c>
      <c r="WH13" s="17">
        <v>21</v>
      </c>
      <c r="WI13" s="17">
        <v>-11.9</v>
      </c>
      <c r="WJ13" s="17">
        <v>7.8</v>
      </c>
      <c r="WK13" s="17">
        <v>20</v>
      </c>
      <c r="WL13" s="17">
        <v>20</v>
      </c>
      <c r="WM13" s="17">
        <v>-12.2</v>
      </c>
      <c r="WN13" s="17">
        <v>0</v>
      </c>
      <c r="WO13" s="17"/>
      <c r="WP13" s="17"/>
      <c r="WQ13" s="17">
        <v>0</v>
      </c>
      <c r="WR13" s="17">
        <v>0</v>
      </c>
      <c r="WS13" s="17"/>
      <c r="WT13" s="17"/>
      <c r="WU13" s="17">
        <v>0</v>
      </c>
      <c r="WV13" s="17">
        <v>7.8</v>
      </c>
      <c r="WW13" s="17">
        <v>7.6</v>
      </c>
      <c r="WX13" s="17">
        <v>7.6</v>
      </c>
      <c r="WY13" s="17">
        <v>0.2</v>
      </c>
      <c r="WZ13" s="17">
        <v>19.2</v>
      </c>
      <c r="XA13" s="17">
        <v>17.96116</v>
      </c>
      <c r="XB13" s="17">
        <v>17.961169999999999</v>
      </c>
      <c r="XC13" s="17">
        <v>1.2388300000000001</v>
      </c>
      <c r="XD13" s="17">
        <v>9.1</v>
      </c>
      <c r="XE13" s="17">
        <v>10.6</v>
      </c>
      <c r="XF13" s="17">
        <v>10.6</v>
      </c>
      <c r="XG13" s="17">
        <v>-1.5</v>
      </c>
      <c r="XH13" s="17">
        <v>0</v>
      </c>
      <c r="XI13" s="17"/>
      <c r="XJ13" s="17"/>
      <c r="XK13" s="17">
        <v>0</v>
      </c>
      <c r="XL13" s="17">
        <v>0</v>
      </c>
      <c r="XM13" s="17"/>
      <c r="XN13" s="17"/>
      <c r="XO13" s="17">
        <v>0</v>
      </c>
      <c r="XP13" s="17">
        <v>14.8</v>
      </c>
      <c r="XQ13" s="17">
        <v>14</v>
      </c>
      <c r="XR13" s="17">
        <v>14</v>
      </c>
      <c r="XS13" s="17">
        <v>0.8</v>
      </c>
      <c r="XT13" s="17">
        <v>16.3</v>
      </c>
      <c r="XU13" s="17">
        <v>17</v>
      </c>
      <c r="XV13" s="17">
        <v>17</v>
      </c>
      <c r="XW13" s="17">
        <v>-0.7</v>
      </c>
      <c r="XX13" s="17">
        <v>7.5</v>
      </c>
      <c r="XY13" s="17">
        <v>7.64</v>
      </c>
      <c r="XZ13" s="17">
        <v>7.64</v>
      </c>
      <c r="YA13" s="17">
        <v>-0.14000000000000001</v>
      </c>
      <c r="YB13" s="17">
        <v>6.49</v>
      </c>
      <c r="YC13" s="17">
        <v>6.5</v>
      </c>
      <c r="YD13" s="17">
        <v>6.5</v>
      </c>
      <c r="YE13" s="17">
        <v>-0.01</v>
      </c>
    </row>
    <row r="14" spans="1:655" ht="24" customHeight="1" x14ac:dyDescent="0.25">
      <c r="A14" s="1"/>
      <c r="B14" s="16" t="s">
        <v>67</v>
      </c>
      <c r="C14" s="16" t="s">
        <v>767</v>
      </c>
      <c r="D14" s="17">
        <v>96.6</v>
      </c>
      <c r="E14" s="17">
        <v>92.635210000000001</v>
      </c>
      <c r="F14" s="17">
        <v>91.947950000000006</v>
      </c>
      <c r="G14" s="17">
        <v>4.65205</v>
      </c>
      <c r="H14" s="17">
        <v>589.20000000000005</v>
      </c>
      <c r="I14" s="17">
        <v>584.84064999999998</v>
      </c>
      <c r="J14" s="17">
        <v>585.97970999999995</v>
      </c>
      <c r="K14" s="17">
        <v>3.2202899999999999</v>
      </c>
      <c r="L14" s="17">
        <v>199.3</v>
      </c>
      <c r="M14" s="17">
        <v>190.25906000000001</v>
      </c>
      <c r="N14" s="17">
        <v>190.62961999999999</v>
      </c>
      <c r="O14" s="17">
        <v>8.6703799999999998</v>
      </c>
      <c r="P14" s="17"/>
      <c r="Q14" s="17"/>
      <c r="R14" s="17"/>
      <c r="S14" s="17">
        <v>0</v>
      </c>
      <c r="T14" s="17"/>
      <c r="U14" s="17"/>
      <c r="V14" s="17"/>
      <c r="W14" s="17">
        <v>0</v>
      </c>
      <c r="X14" s="17">
        <v>0</v>
      </c>
      <c r="Y14" s="17"/>
      <c r="Z14" s="17">
        <v>10.309279999999999</v>
      </c>
      <c r="AA14" s="17">
        <v>-10.309279999999999</v>
      </c>
      <c r="AB14" s="17">
        <v>78.599999999999994</v>
      </c>
      <c r="AC14" s="17">
        <v>80.822000000000003</v>
      </c>
      <c r="AD14" s="17">
        <v>80.822000000000003</v>
      </c>
      <c r="AE14" s="17">
        <v>-2.222</v>
      </c>
      <c r="AF14" s="17">
        <v>27.6</v>
      </c>
      <c r="AG14" s="17"/>
      <c r="AH14" s="17"/>
      <c r="AI14" s="17">
        <v>27.6</v>
      </c>
      <c r="AJ14" s="17"/>
      <c r="AK14" s="17"/>
      <c r="AL14" s="17"/>
      <c r="AM14" s="17">
        <v>0</v>
      </c>
      <c r="AN14" s="17">
        <v>189.3</v>
      </c>
      <c r="AO14" s="17">
        <v>196.22796</v>
      </c>
      <c r="AP14" s="17">
        <v>196.22801999999999</v>
      </c>
      <c r="AQ14" s="17">
        <v>-6.9280200000000001</v>
      </c>
      <c r="AR14" s="17">
        <v>208.4</v>
      </c>
      <c r="AS14" s="17">
        <v>196.22796</v>
      </c>
      <c r="AT14" s="17">
        <v>196.22801999999999</v>
      </c>
      <c r="AU14" s="17">
        <v>12.17198</v>
      </c>
      <c r="AV14" s="17">
        <v>209.9</v>
      </c>
      <c r="AW14" s="17">
        <v>196.22796</v>
      </c>
      <c r="AX14" s="17">
        <v>196.22801999999999</v>
      </c>
      <c r="AY14" s="17">
        <v>13.67198</v>
      </c>
      <c r="AZ14" s="17">
        <v>291.2</v>
      </c>
      <c r="BA14" s="17">
        <v>295.22584999999998</v>
      </c>
      <c r="BB14" s="17">
        <v>295.22593999999998</v>
      </c>
      <c r="BC14" s="17">
        <v>-4.0259400000000003</v>
      </c>
      <c r="BD14" s="17">
        <v>216.4</v>
      </c>
      <c r="BE14" s="17">
        <v>208.07388</v>
      </c>
      <c r="BF14" s="17">
        <v>208.07390000000001</v>
      </c>
      <c r="BG14" s="17">
        <v>8.3261000000000003</v>
      </c>
      <c r="BH14" s="17">
        <v>111.1</v>
      </c>
      <c r="BI14" s="17">
        <v>104.34936</v>
      </c>
      <c r="BJ14" s="17">
        <v>104.34936999999999</v>
      </c>
      <c r="BK14" s="17">
        <v>6.7506300000000001</v>
      </c>
      <c r="BL14" s="17">
        <v>375.8</v>
      </c>
      <c r="BM14" s="17">
        <v>142.92614</v>
      </c>
      <c r="BN14" s="17">
        <v>147.05623</v>
      </c>
      <c r="BO14" s="17">
        <v>228.74377000000001</v>
      </c>
      <c r="BP14" s="17">
        <v>2.9</v>
      </c>
      <c r="BQ14" s="17">
        <v>4.4318400000000002</v>
      </c>
      <c r="BR14" s="17">
        <v>4.4318400000000002</v>
      </c>
      <c r="BS14" s="17">
        <v>-1.5318400000000001</v>
      </c>
      <c r="BT14" s="17"/>
      <c r="BU14" s="17"/>
      <c r="BV14" s="17"/>
      <c r="BW14" s="17">
        <v>0</v>
      </c>
      <c r="BX14" s="17"/>
      <c r="BY14" s="17"/>
      <c r="BZ14" s="17"/>
      <c r="CA14" s="17">
        <v>0</v>
      </c>
      <c r="CB14" s="17"/>
      <c r="CC14" s="17"/>
      <c r="CD14" s="17"/>
      <c r="CE14" s="17">
        <v>0</v>
      </c>
      <c r="CF14" s="17"/>
      <c r="CG14" s="17"/>
      <c r="CH14" s="17"/>
      <c r="CI14" s="17">
        <v>0</v>
      </c>
      <c r="CJ14" s="17">
        <v>116.8</v>
      </c>
      <c r="CK14" s="17">
        <v>117.23138</v>
      </c>
      <c r="CL14" s="17">
        <v>117.23138</v>
      </c>
      <c r="CM14" s="17">
        <v>-0.43137999999999999</v>
      </c>
      <c r="CN14" s="17">
        <v>8.3000000000000007</v>
      </c>
      <c r="CO14" s="17">
        <v>5.1333399999999996</v>
      </c>
      <c r="CP14" s="17">
        <v>5.1333399999999996</v>
      </c>
      <c r="CQ14" s="17">
        <v>3.1666599999999998</v>
      </c>
      <c r="CR14" s="17">
        <v>3.3</v>
      </c>
      <c r="CS14" s="17">
        <v>2.8177599999999998</v>
      </c>
      <c r="CT14" s="17">
        <v>2.8177599999999998</v>
      </c>
      <c r="CU14" s="17">
        <v>0.48224</v>
      </c>
      <c r="CV14" s="17">
        <v>0</v>
      </c>
      <c r="CW14" s="17"/>
      <c r="CX14" s="17"/>
      <c r="CY14" s="17">
        <v>0</v>
      </c>
      <c r="CZ14" s="17">
        <v>7.1</v>
      </c>
      <c r="DA14" s="17">
        <v>6.8787000000000003</v>
      </c>
      <c r="DB14" s="17">
        <v>6.8787000000000003</v>
      </c>
      <c r="DC14" s="17">
        <v>0.2213</v>
      </c>
      <c r="DD14" s="17">
        <v>11.7</v>
      </c>
      <c r="DE14" s="17">
        <v>14.919359999999999</v>
      </c>
      <c r="DF14" s="17">
        <v>14.919420000000001</v>
      </c>
      <c r="DG14" s="17">
        <v>-3.2194199999999999</v>
      </c>
      <c r="DH14" s="17">
        <v>50.1</v>
      </c>
      <c r="DI14" s="17">
        <v>67.430869999999999</v>
      </c>
      <c r="DJ14" s="17">
        <v>68.316140000000004</v>
      </c>
      <c r="DK14" s="17">
        <v>-18.216139999999999</v>
      </c>
      <c r="DL14" s="17"/>
      <c r="DM14" s="17"/>
      <c r="DN14" s="17"/>
      <c r="DO14" s="17">
        <v>0</v>
      </c>
      <c r="DP14" s="17"/>
      <c r="DQ14" s="17"/>
      <c r="DR14" s="17"/>
      <c r="DS14" s="17">
        <v>0</v>
      </c>
      <c r="DT14" s="17"/>
      <c r="DU14" s="17"/>
      <c r="DV14" s="17"/>
      <c r="DW14" s="17">
        <v>0</v>
      </c>
      <c r="DX14" s="17"/>
      <c r="DY14" s="17"/>
      <c r="DZ14" s="17"/>
      <c r="EA14" s="17">
        <v>0</v>
      </c>
      <c r="EB14" s="17">
        <v>44.1</v>
      </c>
      <c r="EC14" s="17">
        <v>63.580509999999997</v>
      </c>
      <c r="ED14" s="17">
        <v>60.270159999999997</v>
      </c>
      <c r="EE14" s="17">
        <v>-16.170159999999999</v>
      </c>
      <c r="EF14" s="17">
        <v>100.4</v>
      </c>
      <c r="EG14" s="17">
        <v>108.65145</v>
      </c>
      <c r="EH14" s="17">
        <v>108.62611</v>
      </c>
      <c r="EI14" s="17">
        <v>-8.2261100000000003</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28</v>
      </c>
      <c r="FE14" s="17">
        <v>30.751069999999999</v>
      </c>
      <c r="FF14" s="17">
        <v>30.751069999999999</v>
      </c>
      <c r="FG14" s="17">
        <v>-2.7510699999999999</v>
      </c>
      <c r="FH14" s="17">
        <v>51.2</v>
      </c>
      <c r="FI14" s="17">
        <v>45.000030000000002</v>
      </c>
      <c r="FJ14" s="17">
        <v>45</v>
      </c>
      <c r="FK14" s="17">
        <v>6.2</v>
      </c>
      <c r="FL14" s="17">
        <v>18</v>
      </c>
      <c r="FM14" s="17">
        <v>18.874919999999999</v>
      </c>
      <c r="FN14" s="17">
        <v>18.874919999999999</v>
      </c>
      <c r="FO14" s="17">
        <v>-0.87492000000000003</v>
      </c>
      <c r="FP14" s="17">
        <v>18.600000000000001</v>
      </c>
      <c r="FQ14" s="17">
        <v>18.264620000000001</v>
      </c>
      <c r="FR14" s="17">
        <v>18.264620000000001</v>
      </c>
      <c r="FS14" s="17">
        <v>0.33538000000000001</v>
      </c>
      <c r="FT14" s="17">
        <v>11.6</v>
      </c>
      <c r="FU14" s="17">
        <v>10.67961</v>
      </c>
      <c r="FV14" s="17">
        <v>10.67961</v>
      </c>
      <c r="FW14" s="17">
        <v>0.92039000000000004</v>
      </c>
      <c r="FX14" s="17">
        <v>63.3</v>
      </c>
      <c r="FY14" s="17">
        <v>64.059629999999999</v>
      </c>
      <c r="FZ14" s="17">
        <v>64.059629999999999</v>
      </c>
      <c r="GA14" s="17">
        <v>-0.75963000000000003</v>
      </c>
      <c r="GB14" s="17">
        <v>172.9</v>
      </c>
      <c r="GC14" s="17">
        <v>184.91496000000001</v>
      </c>
      <c r="GD14" s="17">
        <v>184.91498000000001</v>
      </c>
      <c r="GE14" s="17">
        <v>-12.01498</v>
      </c>
      <c r="GF14" s="17">
        <v>173.5</v>
      </c>
      <c r="GG14" s="17">
        <v>184.91496000000001</v>
      </c>
      <c r="GH14" s="17">
        <v>184.91498000000001</v>
      </c>
      <c r="GI14" s="17">
        <v>-11.41498</v>
      </c>
      <c r="GJ14" s="17">
        <v>183.8</v>
      </c>
      <c r="GK14" s="17">
        <v>185.47026</v>
      </c>
      <c r="GL14" s="17">
        <v>185.47028</v>
      </c>
      <c r="GM14" s="17">
        <v>-1.67028</v>
      </c>
      <c r="GN14" s="17">
        <v>49.2</v>
      </c>
      <c r="GO14" s="17">
        <v>58.558219999999999</v>
      </c>
      <c r="GP14" s="17">
        <v>42.05301</v>
      </c>
      <c r="GQ14" s="17">
        <v>7.1469899999999997</v>
      </c>
      <c r="GR14" s="17">
        <v>6.6</v>
      </c>
      <c r="GS14" s="17">
        <v>6.1041299999999996</v>
      </c>
      <c r="GT14" s="17">
        <v>6.1041400000000001</v>
      </c>
      <c r="GU14" s="17">
        <v>0.49586000000000002</v>
      </c>
      <c r="GV14" s="17">
        <v>7.1</v>
      </c>
      <c r="GW14" s="17">
        <v>6.40381</v>
      </c>
      <c r="GX14" s="17">
        <v>6.40381</v>
      </c>
      <c r="GY14" s="17">
        <v>0.69618999999999998</v>
      </c>
      <c r="GZ14" s="17">
        <v>33.1</v>
      </c>
      <c r="HA14" s="17">
        <v>34.020600000000002</v>
      </c>
      <c r="HB14" s="17">
        <v>34.020620000000001</v>
      </c>
      <c r="HC14" s="17">
        <v>-0.92061999999999999</v>
      </c>
      <c r="HD14" s="17">
        <v>31.3</v>
      </c>
      <c r="HE14" s="17">
        <v>30.81456</v>
      </c>
      <c r="HF14" s="17">
        <v>30.81456</v>
      </c>
      <c r="HG14" s="17">
        <v>0.48543999999999998</v>
      </c>
      <c r="HH14" s="17">
        <v>2</v>
      </c>
      <c r="HI14" s="17">
        <v>1.97359</v>
      </c>
      <c r="HJ14" s="17">
        <v>1.97359</v>
      </c>
      <c r="HK14" s="17">
        <v>2.6409999999999999E-2</v>
      </c>
      <c r="HL14" s="17">
        <v>0</v>
      </c>
      <c r="HM14" s="17"/>
      <c r="HN14" s="17"/>
      <c r="HO14" s="17">
        <v>0</v>
      </c>
      <c r="HP14" s="17">
        <v>42.5</v>
      </c>
      <c r="HQ14" s="17">
        <v>26.810700000000001</v>
      </c>
      <c r="HR14" s="17">
        <v>26.804120000000001</v>
      </c>
      <c r="HS14" s="17">
        <v>15.695880000000001</v>
      </c>
      <c r="HT14" s="17"/>
      <c r="HU14" s="17"/>
      <c r="HV14" s="17"/>
      <c r="HW14" s="17">
        <v>0</v>
      </c>
      <c r="HX14" s="17"/>
      <c r="HY14" s="17"/>
      <c r="HZ14" s="17"/>
      <c r="IA14" s="17">
        <v>0</v>
      </c>
      <c r="IB14" s="17">
        <v>40.4</v>
      </c>
      <c r="IC14" s="17">
        <v>42.741300000000003</v>
      </c>
      <c r="ID14" s="17">
        <v>42.741289999999999</v>
      </c>
      <c r="IE14" s="17">
        <v>-2.3412899999999999</v>
      </c>
      <c r="IF14" s="17"/>
      <c r="IG14" s="17"/>
      <c r="IH14" s="17"/>
      <c r="II14" s="17">
        <v>0</v>
      </c>
      <c r="IJ14" s="17"/>
      <c r="IK14" s="17"/>
      <c r="IL14" s="17"/>
      <c r="IM14" s="17">
        <v>0</v>
      </c>
      <c r="IN14" s="17">
        <v>0</v>
      </c>
      <c r="IO14" s="17"/>
      <c r="IP14" s="17">
        <v>48.181449999999998</v>
      </c>
      <c r="IQ14" s="17">
        <v>-48.181449999999998</v>
      </c>
      <c r="IR14" s="17"/>
      <c r="IS14" s="17"/>
      <c r="IT14" s="17"/>
      <c r="IU14" s="17">
        <v>0</v>
      </c>
      <c r="IV14" s="17"/>
      <c r="IW14" s="17"/>
      <c r="IX14" s="17"/>
      <c r="IY14" s="17">
        <v>0</v>
      </c>
      <c r="IZ14" s="17"/>
      <c r="JA14" s="17"/>
      <c r="JB14" s="17"/>
      <c r="JC14" s="17">
        <v>0</v>
      </c>
      <c r="JD14" s="17">
        <v>31.9</v>
      </c>
      <c r="JE14" s="17">
        <v>36.577300000000001</v>
      </c>
      <c r="JF14" s="17">
        <v>16.49485</v>
      </c>
      <c r="JG14" s="17">
        <v>15.405150000000001</v>
      </c>
      <c r="JH14" s="17">
        <v>176.5</v>
      </c>
      <c r="JI14" s="17">
        <v>185.36998</v>
      </c>
      <c r="JJ14" s="17">
        <v>185.36999</v>
      </c>
      <c r="JK14" s="17">
        <v>-8.8699899999999996</v>
      </c>
      <c r="JL14" s="17">
        <v>175.3</v>
      </c>
      <c r="JM14" s="17">
        <v>185.36998</v>
      </c>
      <c r="JN14" s="17">
        <v>185.36999</v>
      </c>
      <c r="JO14" s="17">
        <v>-10.069990000000001</v>
      </c>
      <c r="JP14" s="17">
        <v>207.4</v>
      </c>
      <c r="JQ14" s="17">
        <v>185.36998</v>
      </c>
      <c r="JR14" s="17">
        <v>185.36999</v>
      </c>
      <c r="JS14" s="17">
        <v>22.030010000000001</v>
      </c>
      <c r="JT14" s="17">
        <v>274.10000000000002</v>
      </c>
      <c r="JU14" s="17">
        <v>278.88995999999997</v>
      </c>
      <c r="JV14" s="17">
        <v>278.88999000000001</v>
      </c>
      <c r="JW14" s="17">
        <v>-4.7899900000000004</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0.5</v>
      </c>
      <c r="LE14" s="17">
        <v>0.63188999999999995</v>
      </c>
      <c r="LF14" s="17">
        <v>0.63188999999999995</v>
      </c>
      <c r="LG14" s="17">
        <v>-0.13189000000000001</v>
      </c>
      <c r="LH14" s="17">
        <v>142.19999999999999</v>
      </c>
      <c r="LI14" s="17">
        <v>122.78552999999999</v>
      </c>
      <c r="LJ14" s="17">
        <v>122.81719</v>
      </c>
      <c r="LK14" s="17">
        <v>19.382809999999999</v>
      </c>
      <c r="LL14" s="17">
        <v>98.5</v>
      </c>
      <c r="LM14" s="17">
        <v>74.624880000000005</v>
      </c>
      <c r="LN14" s="17">
        <v>74.594470000000001</v>
      </c>
      <c r="LO14" s="17">
        <v>23.905529999999999</v>
      </c>
      <c r="LP14" s="17">
        <v>62.9</v>
      </c>
      <c r="LQ14" s="17">
        <v>67.133979999999994</v>
      </c>
      <c r="LR14" s="17">
        <v>67.133979999999994</v>
      </c>
      <c r="LS14" s="17">
        <v>-4.2339799999999999</v>
      </c>
      <c r="LT14" s="17">
        <v>68.900000000000006</v>
      </c>
      <c r="LU14" s="17">
        <v>67.233630000000005</v>
      </c>
      <c r="LV14" s="17">
        <v>67.222759999999994</v>
      </c>
      <c r="LW14" s="17">
        <v>1.6772400000000001</v>
      </c>
      <c r="LX14" s="17">
        <v>29.3</v>
      </c>
      <c r="LY14" s="17">
        <v>29.951450000000001</v>
      </c>
      <c r="LZ14" s="17">
        <v>29.951460000000001</v>
      </c>
      <c r="MA14" s="17">
        <v>-0.65146000000000004</v>
      </c>
      <c r="MB14" s="17"/>
      <c r="MC14" s="17"/>
      <c r="MD14" s="17"/>
      <c r="ME14" s="17">
        <v>0</v>
      </c>
      <c r="MF14" s="17"/>
      <c r="MG14" s="17"/>
      <c r="MH14" s="17"/>
      <c r="MI14" s="17">
        <v>0</v>
      </c>
      <c r="MJ14" s="17"/>
      <c r="MK14" s="17"/>
      <c r="ML14" s="17"/>
      <c r="MM14" s="17">
        <v>0</v>
      </c>
      <c r="MN14" s="17">
        <v>147</v>
      </c>
      <c r="MO14" s="17">
        <v>151.08886000000001</v>
      </c>
      <c r="MP14" s="17">
        <v>151.08886999999999</v>
      </c>
      <c r="MQ14" s="17">
        <v>-4.08887</v>
      </c>
      <c r="MR14" s="17">
        <v>149.30000000000001</v>
      </c>
      <c r="MS14" s="17">
        <v>151.08886000000001</v>
      </c>
      <c r="MT14" s="17">
        <v>151.08886999999999</v>
      </c>
      <c r="MU14" s="17">
        <v>-1.78887</v>
      </c>
      <c r="MV14" s="17">
        <v>150.4</v>
      </c>
      <c r="MW14" s="17">
        <v>151.54257999999999</v>
      </c>
      <c r="MX14" s="17">
        <v>151.54258999999999</v>
      </c>
      <c r="MY14" s="17">
        <v>-1.14259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137.19999999999999</v>
      </c>
      <c r="NU14" s="17">
        <v>144.87217999999999</v>
      </c>
      <c r="NV14" s="17">
        <v>144.87217000000001</v>
      </c>
      <c r="NW14" s="17">
        <v>-7.6721700000000004</v>
      </c>
      <c r="NX14" s="17">
        <v>77.7</v>
      </c>
      <c r="NY14" s="17">
        <v>72.653620000000004</v>
      </c>
      <c r="NZ14" s="17">
        <v>72.65361</v>
      </c>
      <c r="OA14" s="17">
        <v>5.0463899999999997</v>
      </c>
      <c r="OB14" s="17">
        <v>0</v>
      </c>
      <c r="OC14" s="17"/>
      <c r="OD14" s="17"/>
      <c r="OE14" s="17">
        <v>0</v>
      </c>
      <c r="OF14" s="17">
        <v>34.200000000000003</v>
      </c>
      <c r="OG14" s="17">
        <v>38.799999999999997</v>
      </c>
      <c r="OH14" s="17">
        <v>38.799999999999997</v>
      </c>
      <c r="OI14" s="17">
        <v>-4.5999999999999996</v>
      </c>
      <c r="OJ14" s="17">
        <v>0</v>
      </c>
      <c r="OK14" s="17"/>
      <c r="OL14" s="17"/>
      <c r="OM14" s="17">
        <v>0</v>
      </c>
      <c r="ON14" s="17">
        <v>5.9</v>
      </c>
      <c r="OO14" s="17">
        <v>12.273999999999999</v>
      </c>
      <c r="OP14" s="17">
        <v>12.273999999999999</v>
      </c>
      <c r="OQ14" s="17">
        <v>-6.3739999999999997</v>
      </c>
      <c r="OR14" s="17">
        <v>0</v>
      </c>
      <c r="OS14" s="17"/>
      <c r="OT14" s="17"/>
      <c r="OU14" s="17">
        <v>0</v>
      </c>
      <c r="OV14" s="17">
        <v>5.4</v>
      </c>
      <c r="OW14" s="17">
        <v>5.4</v>
      </c>
      <c r="OX14" s="17">
        <v>5.4</v>
      </c>
      <c r="OY14" s="17">
        <v>0</v>
      </c>
      <c r="OZ14" s="17">
        <v>0</v>
      </c>
      <c r="PA14" s="17"/>
      <c r="PB14" s="17"/>
      <c r="PC14" s="17">
        <v>0</v>
      </c>
      <c r="PD14" s="17">
        <v>0</v>
      </c>
      <c r="PE14" s="17">
        <v>9.0000099999999996</v>
      </c>
      <c r="PF14" s="17">
        <v>9</v>
      </c>
      <c r="PG14" s="17">
        <v>-9</v>
      </c>
      <c r="PH14" s="17">
        <v>0</v>
      </c>
      <c r="PI14" s="17"/>
      <c r="PJ14" s="17">
        <v>1.3440700000000001</v>
      </c>
      <c r="PK14" s="17">
        <v>-1.3440700000000001</v>
      </c>
      <c r="PL14" s="17">
        <v>0.2</v>
      </c>
      <c r="PM14" s="17"/>
      <c r="PN14" s="17"/>
      <c r="PO14" s="17">
        <v>0.2</v>
      </c>
      <c r="PP14" s="17">
        <v>1.8</v>
      </c>
      <c r="PQ14" s="17">
        <v>1.83</v>
      </c>
      <c r="PR14" s="17">
        <v>1.83</v>
      </c>
      <c r="PS14" s="17">
        <v>-0.03</v>
      </c>
      <c r="PT14" s="17">
        <v>3.8</v>
      </c>
      <c r="PU14" s="17">
        <v>2.5</v>
      </c>
      <c r="PV14" s="17">
        <v>2.5</v>
      </c>
      <c r="PW14" s="17">
        <v>1.3</v>
      </c>
      <c r="PX14" s="17">
        <v>20.3</v>
      </c>
      <c r="PY14" s="17">
        <v>19.417470000000002</v>
      </c>
      <c r="PZ14" s="17">
        <v>19.417480000000001</v>
      </c>
      <c r="QA14" s="17">
        <v>0.88251999999999997</v>
      </c>
      <c r="QB14" s="17">
        <v>5</v>
      </c>
      <c r="QC14" s="17">
        <v>5</v>
      </c>
      <c r="QD14" s="17">
        <v>5</v>
      </c>
      <c r="QE14" s="17">
        <v>0</v>
      </c>
      <c r="QF14" s="17">
        <v>3.9</v>
      </c>
      <c r="QG14" s="17">
        <v>4</v>
      </c>
      <c r="QH14" s="17">
        <v>4</v>
      </c>
      <c r="QI14" s="17">
        <v>-0.1</v>
      </c>
      <c r="QJ14" s="17">
        <v>3.3</v>
      </c>
      <c r="QK14" s="17">
        <v>3.5</v>
      </c>
      <c r="QL14" s="17">
        <v>3.5</v>
      </c>
      <c r="QM14" s="17">
        <v>-0.2</v>
      </c>
      <c r="QN14" s="17">
        <v>16.100000000000001</v>
      </c>
      <c r="QO14" s="17">
        <v>16.504850000000001</v>
      </c>
      <c r="QP14" s="17">
        <v>16.504850000000001</v>
      </c>
      <c r="QQ14" s="17">
        <v>-0.40484999999999999</v>
      </c>
      <c r="QR14" s="17">
        <v>0</v>
      </c>
      <c r="QS14" s="17"/>
      <c r="QT14" s="17"/>
      <c r="QU14" s="17">
        <v>0</v>
      </c>
      <c r="QV14" s="17">
        <v>0</v>
      </c>
      <c r="QW14" s="17"/>
      <c r="QX14" s="17"/>
      <c r="QY14" s="17">
        <v>0</v>
      </c>
      <c r="QZ14" s="17">
        <v>9.3000000000000007</v>
      </c>
      <c r="RA14" s="17">
        <v>10.199999999999999</v>
      </c>
      <c r="RB14" s="17">
        <v>10.199999999999999</v>
      </c>
      <c r="RC14" s="17">
        <v>-0.9</v>
      </c>
      <c r="RD14" s="17">
        <v>15.9</v>
      </c>
      <c r="RE14" s="17">
        <v>26.43</v>
      </c>
      <c r="RF14" s="17">
        <v>26.43</v>
      </c>
      <c r="RG14" s="17">
        <v>-10.53</v>
      </c>
      <c r="RH14" s="17">
        <v>3.6</v>
      </c>
      <c r="RI14" s="17">
        <v>4.2</v>
      </c>
      <c r="RJ14" s="17">
        <v>4.2</v>
      </c>
      <c r="RK14" s="17">
        <v>-0.6</v>
      </c>
      <c r="RL14" s="17">
        <v>1.2</v>
      </c>
      <c r="RM14" s="17">
        <v>1.2</v>
      </c>
      <c r="RN14" s="17">
        <v>1.2</v>
      </c>
      <c r="RO14" s="17">
        <v>0</v>
      </c>
      <c r="RP14" s="17">
        <v>1.1000000000000001</v>
      </c>
      <c r="RQ14" s="17">
        <v>1.2</v>
      </c>
      <c r="RR14" s="17">
        <v>1.2</v>
      </c>
      <c r="RS14" s="17">
        <v>-0.1</v>
      </c>
      <c r="RT14" s="17">
        <v>2.4</v>
      </c>
      <c r="RU14" s="17">
        <v>2.8</v>
      </c>
      <c r="RV14" s="17">
        <v>2.8</v>
      </c>
      <c r="RW14" s="17">
        <v>-0.4</v>
      </c>
      <c r="RX14" s="17">
        <v>0</v>
      </c>
      <c r="RY14" s="17"/>
      <c r="RZ14" s="17"/>
      <c r="SA14" s="17">
        <v>0</v>
      </c>
      <c r="SB14" s="17">
        <v>2.5</v>
      </c>
      <c r="SC14" s="17">
        <v>2.4510000000000001</v>
      </c>
      <c r="SD14" s="17">
        <v>2.4510000000000001</v>
      </c>
      <c r="SE14" s="17">
        <v>4.9000000000000002E-2</v>
      </c>
      <c r="SF14" s="17">
        <v>10.4</v>
      </c>
      <c r="SG14" s="17">
        <v>9.8863900000000005</v>
      </c>
      <c r="SH14" s="17">
        <v>9.8863900000000005</v>
      </c>
      <c r="SI14" s="17">
        <v>0.51361000000000001</v>
      </c>
      <c r="SJ14" s="17">
        <v>1.4</v>
      </c>
      <c r="SK14" s="17">
        <v>1.08</v>
      </c>
      <c r="SL14" s="17">
        <v>1.08</v>
      </c>
      <c r="SM14" s="17">
        <v>0.32</v>
      </c>
      <c r="SN14" s="17"/>
      <c r="SO14" s="17"/>
      <c r="SP14" s="17">
        <v>0.4</v>
      </c>
      <c r="SQ14" s="17">
        <v>-0.4</v>
      </c>
      <c r="SR14" s="17">
        <v>3.9</v>
      </c>
      <c r="SS14" s="17">
        <v>4</v>
      </c>
      <c r="ST14" s="17">
        <v>4</v>
      </c>
      <c r="SU14" s="17">
        <v>-0.1</v>
      </c>
      <c r="SV14" s="17">
        <v>3.4</v>
      </c>
      <c r="SW14" s="17">
        <v>2.6</v>
      </c>
      <c r="SX14" s="17">
        <v>2.6</v>
      </c>
      <c r="SY14" s="17">
        <v>0.8</v>
      </c>
      <c r="SZ14" s="17">
        <v>2.9</v>
      </c>
      <c r="TA14" s="17">
        <v>3</v>
      </c>
      <c r="TB14" s="17">
        <v>3</v>
      </c>
      <c r="TC14" s="17">
        <v>-0.1</v>
      </c>
      <c r="TD14" s="17">
        <v>4.0999999999999996</v>
      </c>
      <c r="TE14" s="17">
        <v>4.5</v>
      </c>
      <c r="TF14" s="17">
        <v>4.5</v>
      </c>
      <c r="TG14" s="17">
        <v>-0.4</v>
      </c>
      <c r="TH14" s="17">
        <v>10</v>
      </c>
      <c r="TI14" s="17">
        <v>10</v>
      </c>
      <c r="TJ14" s="17">
        <v>10</v>
      </c>
      <c r="TK14" s="17">
        <v>0</v>
      </c>
      <c r="TL14" s="17">
        <v>28</v>
      </c>
      <c r="TM14" s="17">
        <v>24.207000000000001</v>
      </c>
      <c r="TN14" s="17">
        <v>24.207000000000001</v>
      </c>
      <c r="TO14" s="17">
        <v>3.7930000000000001</v>
      </c>
      <c r="TP14" s="17">
        <v>9</v>
      </c>
      <c r="TQ14" s="17">
        <v>15.631</v>
      </c>
      <c r="TR14" s="17">
        <v>15.631</v>
      </c>
      <c r="TS14" s="17">
        <v>-6.6310000000000002</v>
      </c>
      <c r="TT14" s="17">
        <v>0</v>
      </c>
      <c r="TU14" s="17"/>
      <c r="TV14" s="17"/>
      <c r="TW14" s="17">
        <v>0</v>
      </c>
      <c r="TX14" s="17">
        <v>25</v>
      </c>
      <c r="TY14" s="17">
        <v>48.095999999999997</v>
      </c>
      <c r="TZ14" s="17">
        <v>48.095999999999997</v>
      </c>
      <c r="UA14" s="17">
        <v>-23.096</v>
      </c>
      <c r="UB14" s="17">
        <v>33.200000000000003</v>
      </c>
      <c r="UC14" s="17">
        <v>70.052999999999997</v>
      </c>
      <c r="UD14" s="17">
        <v>70.052999999999997</v>
      </c>
      <c r="UE14" s="17">
        <v>-36.853000000000002</v>
      </c>
      <c r="UF14" s="17">
        <v>0.5</v>
      </c>
      <c r="UG14" s="17">
        <v>2.569</v>
      </c>
      <c r="UH14" s="17">
        <v>2.569</v>
      </c>
      <c r="UI14" s="17">
        <v>-2.069</v>
      </c>
      <c r="UJ14" s="17">
        <v>0</v>
      </c>
      <c r="UK14" s="17">
        <v>1.708</v>
      </c>
      <c r="UL14" s="17">
        <v>1.708</v>
      </c>
      <c r="UM14" s="17">
        <v>-1.708</v>
      </c>
      <c r="UN14" s="17">
        <v>6.3</v>
      </c>
      <c r="UO14" s="17">
        <v>6.5</v>
      </c>
      <c r="UP14" s="17">
        <v>6.5</v>
      </c>
      <c r="UQ14" s="17">
        <v>-0.2</v>
      </c>
      <c r="UR14" s="17">
        <v>2</v>
      </c>
      <c r="US14" s="17">
        <v>2</v>
      </c>
      <c r="UT14" s="17">
        <v>2</v>
      </c>
      <c r="UU14" s="17">
        <v>0</v>
      </c>
      <c r="UV14" s="17">
        <v>5.2</v>
      </c>
      <c r="UW14" s="17">
        <v>5</v>
      </c>
      <c r="UX14" s="17">
        <v>5</v>
      </c>
      <c r="UY14" s="17">
        <v>0.2</v>
      </c>
      <c r="UZ14" s="17">
        <v>2.9</v>
      </c>
      <c r="VA14" s="17">
        <v>2.9</v>
      </c>
      <c r="VB14" s="17">
        <v>2.9</v>
      </c>
      <c r="VC14" s="17">
        <v>0</v>
      </c>
      <c r="VD14" s="17">
        <v>3.4</v>
      </c>
      <c r="VE14" s="17">
        <v>3.4</v>
      </c>
      <c r="VF14" s="17">
        <v>3.4</v>
      </c>
      <c r="VG14" s="17">
        <v>0</v>
      </c>
      <c r="VH14" s="17">
        <v>3.6</v>
      </c>
      <c r="VI14" s="17">
        <v>3.5</v>
      </c>
      <c r="VJ14" s="17">
        <v>3.5</v>
      </c>
      <c r="VK14" s="17">
        <v>0.1</v>
      </c>
      <c r="VL14" s="17">
        <v>2.9</v>
      </c>
      <c r="VM14" s="17">
        <v>7.6719999999999997</v>
      </c>
      <c r="VN14" s="17">
        <v>7.6719999999999997</v>
      </c>
      <c r="VO14" s="17">
        <v>-4.7720000000000002</v>
      </c>
      <c r="VP14" s="17">
        <v>0</v>
      </c>
      <c r="VQ14" s="17"/>
      <c r="VR14" s="17"/>
      <c r="VS14" s="17">
        <v>0</v>
      </c>
      <c r="VT14" s="17">
        <v>0</v>
      </c>
      <c r="VU14" s="17"/>
      <c r="VV14" s="17"/>
      <c r="VW14" s="17">
        <v>0</v>
      </c>
      <c r="VX14" s="17">
        <v>0</v>
      </c>
      <c r="VY14" s="17"/>
      <c r="VZ14" s="17"/>
      <c r="WA14" s="17">
        <v>0</v>
      </c>
      <c r="WB14" s="17">
        <v>0.6</v>
      </c>
      <c r="WC14" s="17">
        <v>0.6</v>
      </c>
      <c r="WD14" s="17">
        <v>0.6</v>
      </c>
      <c r="WE14" s="17">
        <v>0</v>
      </c>
      <c r="WF14" s="17">
        <v>2.8</v>
      </c>
      <c r="WG14" s="17">
        <v>19</v>
      </c>
      <c r="WH14" s="17">
        <v>19</v>
      </c>
      <c r="WI14" s="17">
        <v>-16.2</v>
      </c>
      <c r="WJ14" s="17">
        <v>1.4</v>
      </c>
      <c r="WK14" s="17">
        <v>19</v>
      </c>
      <c r="WL14" s="17">
        <v>19</v>
      </c>
      <c r="WM14" s="17">
        <v>-17.600000000000001</v>
      </c>
      <c r="WN14" s="17">
        <v>0</v>
      </c>
      <c r="WO14" s="17"/>
      <c r="WP14" s="17"/>
      <c r="WQ14" s="17">
        <v>0</v>
      </c>
      <c r="WR14" s="17">
        <v>0</v>
      </c>
      <c r="WS14" s="17"/>
      <c r="WT14" s="17"/>
      <c r="WU14" s="17">
        <v>0</v>
      </c>
      <c r="WV14" s="17">
        <v>7.8</v>
      </c>
      <c r="WW14" s="17">
        <v>7.6</v>
      </c>
      <c r="WX14" s="17">
        <v>7.6</v>
      </c>
      <c r="WY14" s="17">
        <v>0.2</v>
      </c>
      <c r="WZ14" s="17">
        <v>19.3</v>
      </c>
      <c r="XA14" s="17">
        <v>17.96116</v>
      </c>
      <c r="XB14" s="17">
        <v>17.961169999999999</v>
      </c>
      <c r="XC14" s="17">
        <v>1.33883</v>
      </c>
      <c r="XD14" s="17">
        <v>9.1999999999999993</v>
      </c>
      <c r="XE14" s="17">
        <v>10.6</v>
      </c>
      <c r="XF14" s="17">
        <v>10.6</v>
      </c>
      <c r="XG14" s="17">
        <v>-1.4</v>
      </c>
      <c r="XH14" s="17">
        <v>0</v>
      </c>
      <c r="XI14" s="17"/>
      <c r="XJ14" s="17"/>
      <c r="XK14" s="17">
        <v>0</v>
      </c>
      <c r="XL14" s="17">
        <v>0</v>
      </c>
      <c r="XM14" s="17"/>
      <c r="XN14" s="17"/>
      <c r="XO14" s="17">
        <v>0</v>
      </c>
      <c r="XP14" s="17">
        <v>14.7</v>
      </c>
      <c r="XQ14" s="17">
        <v>14</v>
      </c>
      <c r="XR14" s="17">
        <v>14</v>
      </c>
      <c r="XS14" s="17">
        <v>0.7</v>
      </c>
      <c r="XT14" s="17">
        <v>16.3</v>
      </c>
      <c r="XU14" s="17">
        <v>17</v>
      </c>
      <c r="XV14" s="17">
        <v>17</v>
      </c>
      <c r="XW14" s="17">
        <v>-0.7</v>
      </c>
      <c r="XX14" s="17">
        <v>6.9</v>
      </c>
      <c r="XY14" s="17">
        <v>7.64</v>
      </c>
      <c r="XZ14" s="17">
        <v>7.64</v>
      </c>
      <c r="YA14" s="17">
        <v>-0.74</v>
      </c>
      <c r="YB14" s="17">
        <v>6.5</v>
      </c>
      <c r="YC14" s="17">
        <v>6.5</v>
      </c>
      <c r="YD14" s="17">
        <v>6.5</v>
      </c>
      <c r="YE14" s="17">
        <v>0</v>
      </c>
    </row>
    <row r="15" spans="1:655" ht="24" customHeight="1" x14ac:dyDescent="0.25">
      <c r="A15" s="1"/>
      <c r="B15" s="16" t="s">
        <v>67</v>
      </c>
      <c r="C15" s="16" t="s">
        <v>768</v>
      </c>
      <c r="D15" s="17">
        <v>99.1</v>
      </c>
      <c r="E15" s="17">
        <v>95.881060000000005</v>
      </c>
      <c r="F15" s="17">
        <v>94.084800000000001</v>
      </c>
      <c r="G15" s="17">
        <v>5.0152000000000001</v>
      </c>
      <c r="H15" s="17">
        <v>592</v>
      </c>
      <c r="I15" s="17">
        <v>640.77561000000003</v>
      </c>
      <c r="J15" s="17">
        <v>628.57638999999995</v>
      </c>
      <c r="K15" s="17">
        <v>-36.576390000000004</v>
      </c>
      <c r="L15" s="17">
        <v>200.1</v>
      </c>
      <c r="M15" s="17">
        <v>208.45569</v>
      </c>
      <c r="N15" s="17">
        <v>204.48706999999999</v>
      </c>
      <c r="O15" s="17">
        <v>-4.3870699999999996</v>
      </c>
      <c r="P15" s="17"/>
      <c r="Q15" s="17"/>
      <c r="R15" s="17"/>
      <c r="S15" s="17">
        <v>0</v>
      </c>
      <c r="T15" s="17"/>
      <c r="U15" s="17"/>
      <c r="V15" s="17"/>
      <c r="W15" s="17">
        <v>0</v>
      </c>
      <c r="X15" s="17">
        <v>0</v>
      </c>
      <c r="Y15" s="17"/>
      <c r="Z15" s="17">
        <v>10.309279999999999</v>
      </c>
      <c r="AA15" s="17">
        <v>-10.309279999999999</v>
      </c>
      <c r="AB15" s="17">
        <v>81.7</v>
      </c>
      <c r="AC15" s="17">
        <v>80.822000000000003</v>
      </c>
      <c r="AD15" s="17">
        <v>80.822000000000003</v>
      </c>
      <c r="AE15" s="17">
        <v>0.878</v>
      </c>
      <c r="AF15" s="17">
        <v>27.3</v>
      </c>
      <c r="AG15" s="17"/>
      <c r="AH15" s="17"/>
      <c r="AI15" s="17">
        <v>27.3</v>
      </c>
      <c r="AJ15" s="17"/>
      <c r="AK15" s="17"/>
      <c r="AL15" s="17"/>
      <c r="AM15" s="17">
        <v>0</v>
      </c>
      <c r="AN15" s="17">
        <v>187.9</v>
      </c>
      <c r="AO15" s="17">
        <v>196.22799000000001</v>
      </c>
      <c r="AP15" s="17">
        <v>196.22801999999999</v>
      </c>
      <c r="AQ15" s="17">
        <v>-8.3280200000000004</v>
      </c>
      <c r="AR15" s="17">
        <v>191.1</v>
      </c>
      <c r="AS15" s="17">
        <v>196.22799000000001</v>
      </c>
      <c r="AT15" s="17">
        <v>196.22801999999999</v>
      </c>
      <c r="AU15" s="17">
        <v>-5.1280200000000002</v>
      </c>
      <c r="AV15" s="17">
        <v>192.1</v>
      </c>
      <c r="AW15" s="17">
        <v>196.22799000000001</v>
      </c>
      <c r="AX15" s="17">
        <v>196.22801999999999</v>
      </c>
      <c r="AY15" s="17">
        <v>-4.1280200000000002</v>
      </c>
      <c r="AZ15" s="17">
        <v>279.3</v>
      </c>
      <c r="BA15" s="17">
        <v>295.22588999999999</v>
      </c>
      <c r="BB15" s="17">
        <v>295.22593999999998</v>
      </c>
      <c r="BC15" s="17">
        <v>-15.925940000000001</v>
      </c>
      <c r="BD15" s="17">
        <v>214.1</v>
      </c>
      <c r="BE15" s="17">
        <v>208.07388</v>
      </c>
      <c r="BF15" s="17">
        <v>208.07390000000001</v>
      </c>
      <c r="BG15" s="17">
        <v>6.0260999999999996</v>
      </c>
      <c r="BH15" s="17">
        <v>111.4</v>
      </c>
      <c r="BI15" s="17">
        <v>104.34936</v>
      </c>
      <c r="BJ15" s="17">
        <v>104.34936999999999</v>
      </c>
      <c r="BK15" s="17">
        <v>7.05063</v>
      </c>
      <c r="BL15" s="17">
        <v>377.7</v>
      </c>
      <c r="BM15" s="17">
        <v>173.47371999999999</v>
      </c>
      <c r="BN15" s="17">
        <v>167.6602</v>
      </c>
      <c r="BO15" s="17">
        <v>210.03980000000001</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120.4</v>
      </c>
      <c r="CK15" s="17">
        <v>117.23138</v>
      </c>
      <c r="CL15" s="17">
        <v>117.23138</v>
      </c>
      <c r="CM15" s="17">
        <v>3.1686200000000002</v>
      </c>
      <c r="CN15" s="17">
        <v>8.5</v>
      </c>
      <c r="CO15" s="17">
        <v>5.1333399999999996</v>
      </c>
      <c r="CP15" s="17">
        <v>5.1333399999999996</v>
      </c>
      <c r="CQ15" s="17">
        <v>3.36666</v>
      </c>
      <c r="CR15" s="17">
        <v>3.4</v>
      </c>
      <c r="CS15" s="17">
        <v>2.8177599999999998</v>
      </c>
      <c r="CT15" s="17">
        <v>2.8177599999999998</v>
      </c>
      <c r="CU15" s="17">
        <v>0.58223999999999998</v>
      </c>
      <c r="CV15" s="17">
        <v>0</v>
      </c>
      <c r="CW15" s="17"/>
      <c r="CX15" s="17"/>
      <c r="CY15" s="17">
        <v>0</v>
      </c>
      <c r="CZ15" s="17">
        <v>7</v>
      </c>
      <c r="DA15" s="17">
        <v>6.8787000000000003</v>
      </c>
      <c r="DB15" s="17">
        <v>6.8787000000000003</v>
      </c>
      <c r="DC15" s="17">
        <v>0.12130000000000001</v>
      </c>
      <c r="DD15" s="17">
        <v>11.7</v>
      </c>
      <c r="DE15" s="17">
        <v>14.919359999999999</v>
      </c>
      <c r="DF15" s="17">
        <v>14.919420000000001</v>
      </c>
      <c r="DG15" s="17">
        <v>-3.2194199999999999</v>
      </c>
      <c r="DH15" s="17">
        <v>50.7</v>
      </c>
      <c r="DI15" s="17">
        <v>74.726640000000003</v>
      </c>
      <c r="DJ15" s="17">
        <v>72.805099999999996</v>
      </c>
      <c r="DK15" s="17">
        <v>-22.1051</v>
      </c>
      <c r="DL15" s="17"/>
      <c r="DM15" s="17"/>
      <c r="DN15" s="17"/>
      <c r="DO15" s="17">
        <v>0</v>
      </c>
      <c r="DP15" s="17"/>
      <c r="DQ15" s="17"/>
      <c r="DR15" s="17"/>
      <c r="DS15" s="17">
        <v>0</v>
      </c>
      <c r="DT15" s="17"/>
      <c r="DU15" s="17"/>
      <c r="DV15" s="17"/>
      <c r="DW15" s="17">
        <v>0</v>
      </c>
      <c r="DX15" s="17"/>
      <c r="DY15" s="17"/>
      <c r="DZ15" s="17"/>
      <c r="EA15" s="17">
        <v>0</v>
      </c>
      <c r="EB15" s="17">
        <v>44.7</v>
      </c>
      <c r="EC15" s="17">
        <v>64.498339999999999</v>
      </c>
      <c r="ED15" s="17">
        <v>60.924770000000002</v>
      </c>
      <c r="EE15" s="17">
        <v>-16.224769999999999</v>
      </c>
      <c r="EF15" s="17">
        <v>21.2</v>
      </c>
      <c r="EG15" s="17">
        <v>20.618580000000001</v>
      </c>
      <c r="EH15" s="17">
        <v>56.946249999999999</v>
      </c>
      <c r="EI15" s="17">
        <v>-35.746250000000003</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27.9</v>
      </c>
      <c r="FE15" s="17">
        <v>30.751069999999999</v>
      </c>
      <c r="FF15" s="17">
        <v>30.751069999999999</v>
      </c>
      <c r="FG15" s="17">
        <v>-2.85107</v>
      </c>
      <c r="FH15" s="17">
        <v>73.3</v>
      </c>
      <c r="FI15" s="17"/>
      <c r="FJ15" s="17"/>
      <c r="FK15" s="17">
        <v>73.3</v>
      </c>
      <c r="FL15" s="17">
        <v>20.9</v>
      </c>
      <c r="FM15" s="17">
        <v>18.874919999999999</v>
      </c>
      <c r="FN15" s="17">
        <v>18.874919999999999</v>
      </c>
      <c r="FO15" s="17">
        <v>2.02508</v>
      </c>
      <c r="FP15" s="17">
        <v>18.600000000000001</v>
      </c>
      <c r="FQ15" s="17">
        <v>18.264620000000001</v>
      </c>
      <c r="FR15" s="17">
        <v>18.264620000000001</v>
      </c>
      <c r="FS15" s="17">
        <v>0.33538000000000001</v>
      </c>
      <c r="FT15" s="17">
        <v>11.6</v>
      </c>
      <c r="FU15" s="17">
        <v>10.67961</v>
      </c>
      <c r="FV15" s="17">
        <v>10.67961</v>
      </c>
      <c r="FW15" s="17">
        <v>0.92039000000000004</v>
      </c>
      <c r="FX15" s="17">
        <v>66.2</v>
      </c>
      <c r="FY15" s="17">
        <v>64.059629999999999</v>
      </c>
      <c r="FZ15" s="17">
        <v>64.059629999999999</v>
      </c>
      <c r="GA15" s="17">
        <v>2.1403699999999999</v>
      </c>
      <c r="GB15" s="17">
        <v>175.2</v>
      </c>
      <c r="GC15" s="17">
        <v>184.91496000000001</v>
      </c>
      <c r="GD15" s="17">
        <v>184.91498000000001</v>
      </c>
      <c r="GE15" s="17">
        <v>-9.7149800000000006</v>
      </c>
      <c r="GF15" s="17">
        <v>176.1</v>
      </c>
      <c r="GG15" s="17">
        <v>184.91496000000001</v>
      </c>
      <c r="GH15" s="17">
        <v>184.91498000000001</v>
      </c>
      <c r="GI15" s="17">
        <v>-8.8149800000000003</v>
      </c>
      <c r="GJ15" s="17">
        <v>183.8</v>
      </c>
      <c r="GK15" s="17">
        <v>185.47026</v>
      </c>
      <c r="GL15" s="17">
        <v>185.47028</v>
      </c>
      <c r="GM15" s="17">
        <v>-1.67028</v>
      </c>
      <c r="GN15" s="17">
        <v>49.8</v>
      </c>
      <c r="GO15" s="17">
        <v>72.994389999999996</v>
      </c>
      <c r="GP15" s="17">
        <v>42.05301</v>
      </c>
      <c r="GQ15" s="17">
        <v>7.7469900000000003</v>
      </c>
      <c r="GR15" s="17">
        <v>6.6</v>
      </c>
      <c r="GS15" s="17">
        <v>6.1041299999999996</v>
      </c>
      <c r="GT15" s="17">
        <v>6.1041400000000001</v>
      </c>
      <c r="GU15" s="17">
        <v>0.49586000000000002</v>
      </c>
      <c r="GV15" s="17">
        <v>7.1</v>
      </c>
      <c r="GW15" s="17">
        <v>6.40381</v>
      </c>
      <c r="GX15" s="17">
        <v>6.40381</v>
      </c>
      <c r="GY15" s="17">
        <v>0.69618999999999998</v>
      </c>
      <c r="GZ15" s="17">
        <v>23.1</v>
      </c>
      <c r="HA15" s="17">
        <v>24.43139</v>
      </c>
      <c r="HB15" s="17">
        <v>34.020620000000001</v>
      </c>
      <c r="HC15" s="17">
        <v>-10.92062</v>
      </c>
      <c r="HD15" s="17">
        <v>32.1</v>
      </c>
      <c r="HE15" s="17">
        <v>30.81456</v>
      </c>
      <c r="HF15" s="17">
        <v>30.81456</v>
      </c>
      <c r="HG15" s="17">
        <v>1.2854399999999999</v>
      </c>
      <c r="HH15" s="17">
        <v>2</v>
      </c>
      <c r="HI15" s="17">
        <v>1.97359</v>
      </c>
      <c r="HJ15" s="17">
        <v>1.97359</v>
      </c>
      <c r="HK15" s="17">
        <v>2.6409999999999999E-2</v>
      </c>
      <c r="HL15" s="17">
        <v>0</v>
      </c>
      <c r="HM15" s="17"/>
      <c r="HN15" s="17"/>
      <c r="HO15" s="17">
        <v>0</v>
      </c>
      <c r="HP15" s="17">
        <v>27.4</v>
      </c>
      <c r="HQ15" s="17">
        <v>26.804649999999999</v>
      </c>
      <c r="HR15" s="17">
        <v>26.804120000000001</v>
      </c>
      <c r="HS15" s="17">
        <v>0.59587999999999997</v>
      </c>
      <c r="HT15" s="17"/>
      <c r="HU15" s="17"/>
      <c r="HV15" s="17"/>
      <c r="HW15" s="17">
        <v>0</v>
      </c>
      <c r="HX15" s="17"/>
      <c r="HY15" s="17"/>
      <c r="HZ15" s="17"/>
      <c r="IA15" s="17">
        <v>0</v>
      </c>
      <c r="IB15" s="17">
        <v>40.799999999999997</v>
      </c>
      <c r="IC15" s="17">
        <v>42.741300000000003</v>
      </c>
      <c r="ID15" s="17">
        <v>42.741289999999999</v>
      </c>
      <c r="IE15" s="17">
        <v>-1.94129</v>
      </c>
      <c r="IF15" s="17"/>
      <c r="IG15" s="17"/>
      <c r="IH15" s="17"/>
      <c r="II15" s="17">
        <v>0</v>
      </c>
      <c r="IJ15" s="17"/>
      <c r="IK15" s="17"/>
      <c r="IL15" s="17"/>
      <c r="IM15" s="17">
        <v>0</v>
      </c>
      <c r="IN15" s="17">
        <v>0</v>
      </c>
      <c r="IO15" s="17"/>
      <c r="IP15" s="17">
        <v>48.181449999999998</v>
      </c>
      <c r="IQ15" s="17">
        <v>-48.181449999999998</v>
      </c>
      <c r="IR15" s="17"/>
      <c r="IS15" s="17"/>
      <c r="IT15" s="17"/>
      <c r="IU15" s="17">
        <v>0</v>
      </c>
      <c r="IV15" s="17"/>
      <c r="IW15" s="17"/>
      <c r="IX15" s="17"/>
      <c r="IY15" s="17">
        <v>0</v>
      </c>
      <c r="IZ15" s="17"/>
      <c r="JA15" s="17"/>
      <c r="JB15" s="17"/>
      <c r="JC15" s="17">
        <v>0</v>
      </c>
      <c r="JD15" s="17">
        <v>32.200000000000003</v>
      </c>
      <c r="JE15" s="17">
        <v>54.14228</v>
      </c>
      <c r="JF15" s="17">
        <v>16.49485</v>
      </c>
      <c r="JG15" s="17">
        <v>15.70515</v>
      </c>
      <c r="JH15" s="17">
        <v>177.1</v>
      </c>
      <c r="JI15" s="17">
        <v>185.3167</v>
      </c>
      <c r="JJ15" s="17">
        <v>185.31671</v>
      </c>
      <c r="JK15" s="17">
        <v>-8.2167100000000008</v>
      </c>
      <c r="JL15" s="17">
        <v>175</v>
      </c>
      <c r="JM15" s="17">
        <v>185.3167</v>
      </c>
      <c r="JN15" s="17">
        <v>185.31671</v>
      </c>
      <c r="JO15" s="17">
        <v>-10.31671</v>
      </c>
      <c r="JP15" s="17">
        <v>210.3</v>
      </c>
      <c r="JQ15" s="17">
        <v>185.3167</v>
      </c>
      <c r="JR15" s="17">
        <v>185.31671</v>
      </c>
      <c r="JS15" s="17">
        <v>24.98329</v>
      </c>
      <c r="JT15" s="17">
        <v>274.60000000000002</v>
      </c>
      <c r="JU15" s="17">
        <v>278.80981000000003</v>
      </c>
      <c r="JV15" s="17">
        <v>278.80982999999998</v>
      </c>
      <c r="JW15" s="17">
        <v>-4.2098300000000002</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0.5</v>
      </c>
      <c r="LE15" s="17">
        <v>0.63188999999999995</v>
      </c>
      <c r="LF15" s="17">
        <v>0.63188999999999995</v>
      </c>
      <c r="LG15" s="17">
        <v>-0.13189000000000001</v>
      </c>
      <c r="LH15" s="17">
        <v>190.6</v>
      </c>
      <c r="LI15" s="17">
        <v>61.164960000000001</v>
      </c>
      <c r="LJ15" s="17">
        <v>81.783600000000007</v>
      </c>
      <c r="LK15" s="17">
        <v>108.8164</v>
      </c>
      <c r="LL15" s="17">
        <v>93.8</v>
      </c>
      <c r="LM15" s="17">
        <v>97.776399999999995</v>
      </c>
      <c r="LN15" s="17">
        <v>97.250290000000007</v>
      </c>
      <c r="LO15" s="17">
        <v>-3.4502899999999999</v>
      </c>
      <c r="LP15" s="17">
        <v>63.5</v>
      </c>
      <c r="LQ15" s="17">
        <v>67.133979999999994</v>
      </c>
      <c r="LR15" s="17">
        <v>67.133979999999994</v>
      </c>
      <c r="LS15" s="17">
        <v>-3.6339800000000002</v>
      </c>
      <c r="LT15" s="17">
        <v>69</v>
      </c>
      <c r="LU15" s="17">
        <v>73.079099999999997</v>
      </c>
      <c r="LV15" s="17">
        <v>72.37388</v>
      </c>
      <c r="LW15" s="17">
        <v>-3.3738800000000002</v>
      </c>
      <c r="LX15" s="17">
        <v>29.2</v>
      </c>
      <c r="LY15" s="17">
        <v>29.951450000000001</v>
      </c>
      <c r="LZ15" s="17">
        <v>29.951460000000001</v>
      </c>
      <c r="MA15" s="17">
        <v>-0.75146000000000002</v>
      </c>
      <c r="MB15" s="17"/>
      <c r="MC15" s="17"/>
      <c r="MD15" s="17"/>
      <c r="ME15" s="17">
        <v>0</v>
      </c>
      <c r="MF15" s="17"/>
      <c r="MG15" s="17"/>
      <c r="MH15" s="17"/>
      <c r="MI15" s="17">
        <v>0</v>
      </c>
      <c r="MJ15" s="17"/>
      <c r="MK15" s="17"/>
      <c r="ML15" s="17"/>
      <c r="MM15" s="17">
        <v>0</v>
      </c>
      <c r="MN15" s="17">
        <v>146.5</v>
      </c>
      <c r="MO15" s="17">
        <v>151.08886000000001</v>
      </c>
      <c r="MP15" s="17">
        <v>151.08886999999999</v>
      </c>
      <c r="MQ15" s="17">
        <v>-4.58887</v>
      </c>
      <c r="MR15" s="17">
        <v>148.69999999999999</v>
      </c>
      <c r="MS15" s="17">
        <v>151.08886000000001</v>
      </c>
      <c r="MT15" s="17">
        <v>151.08886999999999</v>
      </c>
      <c r="MU15" s="17">
        <v>-2.3888699999999998</v>
      </c>
      <c r="MV15" s="17">
        <v>150.1</v>
      </c>
      <c r="MW15" s="17">
        <v>151.54257999999999</v>
      </c>
      <c r="MX15" s="17">
        <v>151.54258999999999</v>
      </c>
      <c r="MY15" s="17">
        <v>-1.44259</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137.1</v>
      </c>
      <c r="NU15" s="17">
        <v>144.87217999999999</v>
      </c>
      <c r="NV15" s="17">
        <v>144.87217000000001</v>
      </c>
      <c r="NW15" s="17">
        <v>-7.77217</v>
      </c>
      <c r="NX15" s="17">
        <v>77.599999999999994</v>
      </c>
      <c r="NY15" s="17">
        <v>72.653620000000004</v>
      </c>
      <c r="NZ15" s="17">
        <v>72.65361</v>
      </c>
      <c r="OA15" s="17">
        <v>4.9463900000000001</v>
      </c>
      <c r="OB15" s="17">
        <v>0</v>
      </c>
      <c r="OC15" s="17"/>
      <c r="OD15" s="17"/>
      <c r="OE15" s="17">
        <v>0</v>
      </c>
      <c r="OF15" s="17">
        <v>35.6</v>
      </c>
      <c r="OG15" s="17">
        <v>35.96</v>
      </c>
      <c r="OH15" s="17">
        <v>35.96</v>
      </c>
      <c r="OI15" s="17">
        <v>-0.36</v>
      </c>
      <c r="OJ15" s="17">
        <v>0</v>
      </c>
      <c r="OK15" s="17"/>
      <c r="OL15" s="17"/>
      <c r="OM15" s="17">
        <v>0</v>
      </c>
      <c r="ON15" s="17">
        <v>4.3</v>
      </c>
      <c r="OO15" s="17">
        <v>12.359</v>
      </c>
      <c r="OP15" s="17">
        <v>12.359</v>
      </c>
      <c r="OQ15" s="17">
        <v>-8.0589999999999993</v>
      </c>
      <c r="OR15" s="17">
        <v>0</v>
      </c>
      <c r="OS15" s="17"/>
      <c r="OT15" s="17"/>
      <c r="OU15" s="17">
        <v>0</v>
      </c>
      <c r="OV15" s="17">
        <v>5.4</v>
      </c>
      <c r="OW15" s="17">
        <v>5.4</v>
      </c>
      <c r="OX15" s="17">
        <v>5.4</v>
      </c>
      <c r="OY15" s="17">
        <v>0</v>
      </c>
      <c r="OZ15" s="17">
        <v>0</v>
      </c>
      <c r="PA15" s="17"/>
      <c r="PB15" s="17"/>
      <c r="PC15" s="17">
        <v>0</v>
      </c>
      <c r="PD15" s="17">
        <v>0</v>
      </c>
      <c r="PE15" s="17">
        <v>9.0000099999999996</v>
      </c>
      <c r="PF15" s="17">
        <v>9</v>
      </c>
      <c r="PG15" s="17">
        <v>-9</v>
      </c>
      <c r="PH15" s="17">
        <v>0</v>
      </c>
      <c r="PI15" s="17"/>
      <c r="PJ15" s="17">
        <v>1.3440700000000001</v>
      </c>
      <c r="PK15" s="17">
        <v>-1.3440700000000001</v>
      </c>
      <c r="PL15" s="17">
        <v>0.2</v>
      </c>
      <c r="PM15" s="17"/>
      <c r="PN15" s="17"/>
      <c r="PO15" s="17">
        <v>0.2</v>
      </c>
      <c r="PP15" s="17">
        <v>1.8</v>
      </c>
      <c r="PQ15" s="17">
        <v>1.83</v>
      </c>
      <c r="PR15" s="17">
        <v>1.83</v>
      </c>
      <c r="PS15" s="17">
        <v>-0.03</v>
      </c>
      <c r="PT15" s="17">
        <v>3.7</v>
      </c>
      <c r="PU15" s="17">
        <v>2.5</v>
      </c>
      <c r="PV15" s="17">
        <v>2.5</v>
      </c>
      <c r="PW15" s="17">
        <v>1.2</v>
      </c>
      <c r="PX15" s="17">
        <v>20.399999999999999</v>
      </c>
      <c r="PY15" s="17">
        <v>19.417470000000002</v>
      </c>
      <c r="PZ15" s="17">
        <v>19.417480000000001</v>
      </c>
      <c r="QA15" s="17">
        <v>0.98251999999999995</v>
      </c>
      <c r="QB15" s="17">
        <v>5</v>
      </c>
      <c r="QC15" s="17">
        <v>5</v>
      </c>
      <c r="QD15" s="17">
        <v>5</v>
      </c>
      <c r="QE15" s="17">
        <v>0</v>
      </c>
      <c r="QF15" s="17">
        <v>3.4</v>
      </c>
      <c r="QG15" s="17">
        <v>4</v>
      </c>
      <c r="QH15" s="17">
        <v>4</v>
      </c>
      <c r="QI15" s="17">
        <v>-0.6</v>
      </c>
      <c r="QJ15" s="17">
        <v>3.3</v>
      </c>
      <c r="QK15" s="17">
        <v>3.5</v>
      </c>
      <c r="QL15" s="17">
        <v>3.5</v>
      </c>
      <c r="QM15" s="17">
        <v>-0.2</v>
      </c>
      <c r="QN15" s="17">
        <v>16.100000000000001</v>
      </c>
      <c r="QO15" s="17">
        <v>16.504850000000001</v>
      </c>
      <c r="QP15" s="17">
        <v>16.504850000000001</v>
      </c>
      <c r="QQ15" s="17">
        <v>-0.40484999999999999</v>
      </c>
      <c r="QR15" s="17">
        <v>0</v>
      </c>
      <c r="QS15" s="17"/>
      <c r="QT15" s="17"/>
      <c r="QU15" s="17">
        <v>0</v>
      </c>
      <c r="QV15" s="17">
        <v>0</v>
      </c>
      <c r="QW15" s="17"/>
      <c r="QX15" s="17"/>
      <c r="QY15" s="17">
        <v>0</v>
      </c>
      <c r="QZ15" s="17">
        <v>9.6999999999999993</v>
      </c>
      <c r="RA15" s="17">
        <v>9.6389999999999993</v>
      </c>
      <c r="RB15" s="17">
        <v>9.6389999999999993</v>
      </c>
      <c r="RC15" s="17">
        <v>6.0999999999999999E-2</v>
      </c>
      <c r="RD15" s="17">
        <v>21.6</v>
      </c>
      <c r="RE15" s="17">
        <v>24.722999999999999</v>
      </c>
      <c r="RF15" s="17">
        <v>24.722999999999999</v>
      </c>
      <c r="RG15" s="17">
        <v>-3.1230000000000002</v>
      </c>
      <c r="RH15" s="17">
        <v>3.6</v>
      </c>
      <c r="RI15" s="17">
        <v>4.2</v>
      </c>
      <c r="RJ15" s="17">
        <v>4.2</v>
      </c>
      <c r="RK15" s="17">
        <v>-0.6</v>
      </c>
      <c r="RL15" s="17">
        <v>1.2</v>
      </c>
      <c r="RM15" s="17">
        <v>1.2</v>
      </c>
      <c r="RN15" s="17">
        <v>1.2</v>
      </c>
      <c r="RO15" s="17">
        <v>0</v>
      </c>
      <c r="RP15" s="17">
        <v>1.1000000000000001</v>
      </c>
      <c r="RQ15" s="17">
        <v>1.2</v>
      </c>
      <c r="RR15" s="17">
        <v>1.2</v>
      </c>
      <c r="RS15" s="17">
        <v>-0.1</v>
      </c>
      <c r="RT15" s="17">
        <v>2.4</v>
      </c>
      <c r="RU15" s="17">
        <v>2.8</v>
      </c>
      <c r="RV15" s="17">
        <v>2.8</v>
      </c>
      <c r="RW15" s="17">
        <v>-0.4</v>
      </c>
      <c r="RX15" s="17">
        <v>0</v>
      </c>
      <c r="RY15" s="17"/>
      <c r="RZ15" s="17"/>
      <c r="SA15" s="17">
        <v>0</v>
      </c>
      <c r="SB15" s="17">
        <v>2.5</v>
      </c>
      <c r="SC15" s="17">
        <v>2.4510000000000001</v>
      </c>
      <c r="SD15" s="17">
        <v>2.4510000000000001</v>
      </c>
      <c r="SE15" s="17">
        <v>4.9000000000000002E-2</v>
      </c>
      <c r="SF15" s="17">
        <v>10.3</v>
      </c>
      <c r="SG15" s="17">
        <v>9.8863900000000005</v>
      </c>
      <c r="SH15" s="17">
        <v>9.8863900000000005</v>
      </c>
      <c r="SI15" s="17">
        <v>0.41360999999999998</v>
      </c>
      <c r="SJ15" s="17">
        <v>1.4</v>
      </c>
      <c r="SK15" s="17">
        <v>1.08</v>
      </c>
      <c r="SL15" s="17">
        <v>1.08</v>
      </c>
      <c r="SM15" s="17">
        <v>0.32</v>
      </c>
      <c r="SN15" s="17"/>
      <c r="SO15" s="17"/>
      <c r="SP15" s="17">
        <v>0.4</v>
      </c>
      <c r="SQ15" s="17">
        <v>-0.4</v>
      </c>
      <c r="SR15" s="17">
        <v>3.9</v>
      </c>
      <c r="SS15" s="17">
        <v>4</v>
      </c>
      <c r="ST15" s="17">
        <v>4</v>
      </c>
      <c r="SU15" s="17">
        <v>-0.1</v>
      </c>
      <c r="SV15" s="17">
        <v>3.4</v>
      </c>
      <c r="SW15" s="17">
        <v>2.6</v>
      </c>
      <c r="SX15" s="17">
        <v>2.6</v>
      </c>
      <c r="SY15" s="17">
        <v>0.8</v>
      </c>
      <c r="SZ15" s="17">
        <v>3</v>
      </c>
      <c r="TA15" s="17">
        <v>3</v>
      </c>
      <c r="TB15" s="17">
        <v>3</v>
      </c>
      <c r="TC15" s="17">
        <v>0</v>
      </c>
      <c r="TD15" s="17">
        <v>4.2</v>
      </c>
      <c r="TE15" s="17">
        <v>4.5</v>
      </c>
      <c r="TF15" s="17">
        <v>4.5</v>
      </c>
      <c r="TG15" s="17">
        <v>-0.3</v>
      </c>
      <c r="TH15" s="17">
        <v>9.9</v>
      </c>
      <c r="TI15" s="17">
        <v>10</v>
      </c>
      <c r="TJ15" s="17">
        <v>10</v>
      </c>
      <c r="TK15" s="17">
        <v>-0.1</v>
      </c>
      <c r="TL15" s="17">
        <v>28.5</v>
      </c>
      <c r="TM15" s="17">
        <v>24.751000000000001</v>
      </c>
      <c r="TN15" s="17">
        <v>24.751000000000001</v>
      </c>
      <c r="TO15" s="17">
        <v>3.7490000000000001</v>
      </c>
      <c r="TP15" s="17">
        <v>11.5</v>
      </c>
      <c r="TQ15" s="17">
        <v>15.381</v>
      </c>
      <c r="TR15" s="17">
        <v>15.381</v>
      </c>
      <c r="TS15" s="17">
        <v>-3.8809999999999998</v>
      </c>
      <c r="TT15" s="17">
        <v>0</v>
      </c>
      <c r="TU15" s="17"/>
      <c r="TV15" s="17"/>
      <c r="TW15" s="17">
        <v>0</v>
      </c>
      <c r="TX15" s="17">
        <v>27</v>
      </c>
      <c r="TY15" s="17">
        <v>44.957999999999998</v>
      </c>
      <c r="TZ15" s="17">
        <v>44.957999999999998</v>
      </c>
      <c r="UA15" s="17">
        <v>-17.957999999999998</v>
      </c>
      <c r="UB15" s="17">
        <v>38.6</v>
      </c>
      <c r="UC15" s="17">
        <v>67.475999999999999</v>
      </c>
      <c r="UD15" s="17">
        <v>67.475999999999999</v>
      </c>
      <c r="UE15" s="17">
        <v>-28.876000000000001</v>
      </c>
      <c r="UF15" s="17">
        <v>1.8</v>
      </c>
      <c r="UG15" s="17">
        <v>2.371</v>
      </c>
      <c r="UH15" s="17">
        <v>2.371</v>
      </c>
      <c r="UI15" s="17">
        <v>-0.57099999999999995</v>
      </c>
      <c r="UJ15" s="17">
        <v>0</v>
      </c>
      <c r="UK15" s="17">
        <v>1.53</v>
      </c>
      <c r="UL15" s="17">
        <v>1.53</v>
      </c>
      <c r="UM15" s="17">
        <v>-1.53</v>
      </c>
      <c r="UN15" s="17">
        <v>6.3</v>
      </c>
      <c r="UO15" s="17">
        <v>6.5</v>
      </c>
      <c r="UP15" s="17">
        <v>6.5</v>
      </c>
      <c r="UQ15" s="17">
        <v>-0.2</v>
      </c>
      <c r="UR15" s="17">
        <v>2</v>
      </c>
      <c r="US15" s="17">
        <v>2</v>
      </c>
      <c r="UT15" s="17">
        <v>2</v>
      </c>
      <c r="UU15" s="17">
        <v>0</v>
      </c>
      <c r="UV15" s="17">
        <v>5.2</v>
      </c>
      <c r="UW15" s="17">
        <v>5</v>
      </c>
      <c r="UX15" s="17">
        <v>5</v>
      </c>
      <c r="UY15" s="17">
        <v>0.2</v>
      </c>
      <c r="UZ15" s="17">
        <v>2.9</v>
      </c>
      <c r="VA15" s="17">
        <v>2.9</v>
      </c>
      <c r="VB15" s="17">
        <v>2.9</v>
      </c>
      <c r="VC15" s="17">
        <v>0</v>
      </c>
      <c r="VD15" s="17">
        <v>3.4</v>
      </c>
      <c r="VE15" s="17">
        <v>3.4</v>
      </c>
      <c r="VF15" s="17">
        <v>3.4</v>
      </c>
      <c r="VG15" s="17">
        <v>0</v>
      </c>
      <c r="VH15" s="17">
        <v>3.6</v>
      </c>
      <c r="VI15" s="17">
        <v>3.5</v>
      </c>
      <c r="VJ15" s="17">
        <v>3.5</v>
      </c>
      <c r="VK15" s="17">
        <v>0.1</v>
      </c>
      <c r="VL15" s="17">
        <v>1.8</v>
      </c>
      <c r="VM15" s="17">
        <v>7.6079999999999997</v>
      </c>
      <c r="VN15" s="17">
        <v>7.6079999999999997</v>
      </c>
      <c r="VO15" s="17">
        <v>-5.8079999999999998</v>
      </c>
      <c r="VP15" s="17">
        <v>0</v>
      </c>
      <c r="VQ15" s="17"/>
      <c r="VR15" s="17"/>
      <c r="VS15" s="17">
        <v>0</v>
      </c>
      <c r="VT15" s="17">
        <v>0</v>
      </c>
      <c r="VU15" s="17"/>
      <c r="VV15" s="17"/>
      <c r="VW15" s="17">
        <v>0</v>
      </c>
      <c r="VX15" s="17">
        <v>0</v>
      </c>
      <c r="VY15" s="17"/>
      <c r="VZ15" s="17"/>
      <c r="WA15" s="17">
        <v>0</v>
      </c>
      <c r="WB15" s="17">
        <v>0.6</v>
      </c>
      <c r="WC15" s="17">
        <v>0.6</v>
      </c>
      <c r="WD15" s="17">
        <v>0.6</v>
      </c>
      <c r="WE15" s="17">
        <v>0</v>
      </c>
      <c r="WF15" s="17">
        <v>3.6</v>
      </c>
      <c r="WG15" s="17">
        <v>19</v>
      </c>
      <c r="WH15" s="17">
        <v>19</v>
      </c>
      <c r="WI15" s="17">
        <v>-15.4</v>
      </c>
      <c r="WJ15" s="17">
        <v>3.2</v>
      </c>
      <c r="WK15" s="17">
        <v>19</v>
      </c>
      <c r="WL15" s="17">
        <v>19</v>
      </c>
      <c r="WM15" s="17">
        <v>-15.8</v>
      </c>
      <c r="WN15" s="17">
        <v>0</v>
      </c>
      <c r="WO15" s="17"/>
      <c r="WP15" s="17"/>
      <c r="WQ15" s="17">
        <v>0</v>
      </c>
      <c r="WR15" s="17">
        <v>0</v>
      </c>
      <c r="WS15" s="17"/>
      <c r="WT15" s="17"/>
      <c r="WU15" s="17">
        <v>0</v>
      </c>
      <c r="WV15" s="17">
        <v>7.8</v>
      </c>
      <c r="WW15" s="17">
        <v>7.6</v>
      </c>
      <c r="WX15" s="17">
        <v>7.6</v>
      </c>
      <c r="WY15" s="17">
        <v>0.2</v>
      </c>
      <c r="WZ15" s="17">
        <v>19.5</v>
      </c>
      <c r="XA15" s="17">
        <v>17.96116</v>
      </c>
      <c r="XB15" s="17">
        <v>17.961169999999999</v>
      </c>
      <c r="XC15" s="17">
        <v>1.5388299999999999</v>
      </c>
      <c r="XD15" s="17">
        <v>9</v>
      </c>
      <c r="XE15" s="17">
        <v>10.6</v>
      </c>
      <c r="XF15" s="17">
        <v>10.6</v>
      </c>
      <c r="XG15" s="17">
        <v>-1.6</v>
      </c>
      <c r="XH15" s="17">
        <v>0</v>
      </c>
      <c r="XI15" s="17"/>
      <c r="XJ15" s="17"/>
      <c r="XK15" s="17">
        <v>0</v>
      </c>
      <c r="XL15" s="17">
        <v>0</v>
      </c>
      <c r="XM15" s="17"/>
      <c r="XN15" s="17"/>
      <c r="XO15" s="17">
        <v>0</v>
      </c>
      <c r="XP15" s="17">
        <v>15.1</v>
      </c>
      <c r="XQ15" s="17">
        <v>14</v>
      </c>
      <c r="XR15" s="17">
        <v>14</v>
      </c>
      <c r="XS15" s="17">
        <v>1.1000000000000001</v>
      </c>
      <c r="XT15" s="17">
        <v>16.3</v>
      </c>
      <c r="XU15" s="17">
        <v>17</v>
      </c>
      <c r="XV15" s="17">
        <v>17</v>
      </c>
      <c r="XW15" s="17">
        <v>-0.7</v>
      </c>
      <c r="XX15" s="17">
        <v>7.7</v>
      </c>
      <c r="XY15" s="17">
        <v>7.64</v>
      </c>
      <c r="XZ15" s="17">
        <v>7.64</v>
      </c>
      <c r="YA15" s="17">
        <v>0.06</v>
      </c>
      <c r="YB15" s="17">
        <v>6.49</v>
      </c>
      <c r="YC15" s="17">
        <v>6.5</v>
      </c>
      <c r="YD15" s="17">
        <v>6.5</v>
      </c>
      <c r="YE15" s="17">
        <v>-0.01</v>
      </c>
    </row>
    <row r="16" spans="1:655" ht="24" customHeight="1" x14ac:dyDescent="0.25">
      <c r="A16" s="1"/>
      <c r="B16" s="18" t="s">
        <v>67</v>
      </c>
      <c r="C16" s="18" t="s">
        <v>769</v>
      </c>
      <c r="D16" s="19">
        <v>98.6</v>
      </c>
      <c r="E16" s="19">
        <v>96.303299999999993</v>
      </c>
      <c r="F16" s="19">
        <v>94.046019999999999</v>
      </c>
      <c r="G16" s="19">
        <v>4.5539800000000001</v>
      </c>
      <c r="H16" s="19">
        <v>614.29999999999995</v>
      </c>
      <c r="I16" s="19">
        <v>637.37810999999999</v>
      </c>
      <c r="J16" s="19">
        <v>616.36950999999999</v>
      </c>
      <c r="K16" s="19">
        <v>-2.0695100000000002</v>
      </c>
      <c r="L16" s="19">
        <v>210.7</v>
      </c>
      <c r="M16" s="19">
        <v>207.35042999999999</v>
      </c>
      <c r="N16" s="19">
        <v>200.51596000000001</v>
      </c>
      <c r="O16" s="19">
        <v>10.18404</v>
      </c>
      <c r="P16" s="19"/>
      <c r="Q16" s="19"/>
      <c r="R16" s="19"/>
      <c r="S16" s="19">
        <v>0</v>
      </c>
      <c r="T16" s="19"/>
      <c r="U16" s="19"/>
      <c r="V16" s="19"/>
      <c r="W16" s="19">
        <v>0</v>
      </c>
      <c r="X16" s="19">
        <v>0</v>
      </c>
      <c r="Y16" s="19"/>
      <c r="Z16" s="19">
        <v>10.309279999999999</v>
      </c>
      <c r="AA16" s="19">
        <v>-10.309279999999999</v>
      </c>
      <c r="AB16" s="19">
        <v>81</v>
      </c>
      <c r="AC16" s="19">
        <v>80.822000000000003</v>
      </c>
      <c r="AD16" s="19">
        <v>80.822000000000003</v>
      </c>
      <c r="AE16" s="19">
        <v>0.17799999999999999</v>
      </c>
      <c r="AF16" s="19">
        <v>26.9</v>
      </c>
      <c r="AG16" s="19"/>
      <c r="AH16" s="19"/>
      <c r="AI16" s="19">
        <v>26.9</v>
      </c>
      <c r="AJ16" s="19"/>
      <c r="AK16" s="19"/>
      <c r="AL16" s="19"/>
      <c r="AM16" s="19">
        <v>0</v>
      </c>
      <c r="AN16" s="19">
        <v>190.1</v>
      </c>
      <c r="AO16" s="19">
        <v>196.22799000000001</v>
      </c>
      <c r="AP16" s="19">
        <v>196.22801999999999</v>
      </c>
      <c r="AQ16" s="19">
        <v>-6.1280200000000002</v>
      </c>
      <c r="AR16" s="19">
        <v>200.3</v>
      </c>
      <c r="AS16" s="19">
        <v>196.22799000000001</v>
      </c>
      <c r="AT16" s="19">
        <v>196.22801999999999</v>
      </c>
      <c r="AU16" s="19">
        <v>4.0719799999999999</v>
      </c>
      <c r="AV16" s="19">
        <v>201.4</v>
      </c>
      <c r="AW16" s="19">
        <v>196.22799000000001</v>
      </c>
      <c r="AX16" s="19">
        <v>196.22801999999999</v>
      </c>
      <c r="AY16" s="19">
        <v>5.1719799999999996</v>
      </c>
      <c r="AZ16" s="19">
        <v>284.89999999999998</v>
      </c>
      <c r="BA16" s="19">
        <v>295.22588999999999</v>
      </c>
      <c r="BB16" s="19">
        <v>295.22593999999998</v>
      </c>
      <c r="BC16" s="19">
        <v>-10.325939999999999</v>
      </c>
      <c r="BD16" s="19">
        <v>218.4</v>
      </c>
      <c r="BE16" s="19">
        <v>208.07388</v>
      </c>
      <c r="BF16" s="19">
        <v>208.07390000000001</v>
      </c>
      <c r="BG16" s="19">
        <v>10.3261</v>
      </c>
      <c r="BH16" s="19">
        <v>110.7</v>
      </c>
      <c r="BI16" s="19">
        <v>104.34936</v>
      </c>
      <c r="BJ16" s="19">
        <v>104.34936999999999</v>
      </c>
      <c r="BK16" s="19">
        <v>6.3506299999999998</v>
      </c>
      <c r="BL16" s="19">
        <v>375.9</v>
      </c>
      <c r="BM16" s="19">
        <v>175.34754000000001</v>
      </c>
      <c r="BN16" s="19">
        <v>165.47852</v>
      </c>
      <c r="BO16" s="19">
        <v>210.42148</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116.9</v>
      </c>
      <c r="CK16" s="19">
        <v>117.23138</v>
      </c>
      <c r="CL16" s="19">
        <v>117.23138</v>
      </c>
      <c r="CM16" s="19">
        <v>-0.33138000000000001</v>
      </c>
      <c r="CN16" s="19">
        <v>8.1</v>
      </c>
      <c r="CO16" s="19">
        <v>5.1333399999999996</v>
      </c>
      <c r="CP16" s="19">
        <v>5.1333399999999996</v>
      </c>
      <c r="CQ16" s="19">
        <v>2.9666600000000001</v>
      </c>
      <c r="CR16" s="19">
        <v>3.3</v>
      </c>
      <c r="CS16" s="19">
        <v>2.8177599999999998</v>
      </c>
      <c r="CT16" s="19">
        <v>2.8177599999999998</v>
      </c>
      <c r="CU16" s="19">
        <v>0.48224</v>
      </c>
      <c r="CV16" s="19">
        <v>0</v>
      </c>
      <c r="CW16" s="19"/>
      <c r="CX16" s="19"/>
      <c r="CY16" s="19">
        <v>0</v>
      </c>
      <c r="CZ16" s="19">
        <v>7</v>
      </c>
      <c r="DA16" s="19">
        <v>6.8787000000000003</v>
      </c>
      <c r="DB16" s="19">
        <v>6.8787000000000003</v>
      </c>
      <c r="DC16" s="19">
        <v>0.12130000000000001</v>
      </c>
      <c r="DD16" s="19">
        <v>11.7</v>
      </c>
      <c r="DE16" s="19">
        <v>14.919359999999999</v>
      </c>
      <c r="DF16" s="19">
        <v>14.919420000000001</v>
      </c>
      <c r="DG16" s="19">
        <v>-3.2194199999999999</v>
      </c>
      <c r="DH16" s="19">
        <v>50.1</v>
      </c>
      <c r="DI16" s="19">
        <v>76.765500000000003</v>
      </c>
      <c r="DJ16" s="19">
        <v>73.675110000000004</v>
      </c>
      <c r="DK16" s="19">
        <v>-23.575109999999999</v>
      </c>
      <c r="DL16" s="19"/>
      <c r="DM16" s="19"/>
      <c r="DN16" s="19"/>
      <c r="DO16" s="19">
        <v>0</v>
      </c>
      <c r="DP16" s="19"/>
      <c r="DQ16" s="19"/>
      <c r="DR16" s="19"/>
      <c r="DS16" s="19">
        <v>0</v>
      </c>
      <c r="DT16" s="19"/>
      <c r="DU16" s="19"/>
      <c r="DV16" s="19"/>
      <c r="DW16" s="19">
        <v>0</v>
      </c>
      <c r="DX16" s="19"/>
      <c r="DY16" s="19"/>
      <c r="DZ16" s="19"/>
      <c r="EA16" s="19">
        <v>0</v>
      </c>
      <c r="EB16" s="19">
        <v>44.2</v>
      </c>
      <c r="EC16" s="19">
        <v>64.091179999999994</v>
      </c>
      <c r="ED16" s="19">
        <v>60.408650000000002</v>
      </c>
      <c r="EE16" s="19">
        <v>-16.208649999999999</v>
      </c>
      <c r="EF16" s="19">
        <v>24.6</v>
      </c>
      <c r="EG16" s="19">
        <v>20.618580000000001</v>
      </c>
      <c r="EH16" s="19">
        <v>80.464470000000006</v>
      </c>
      <c r="EI16" s="19">
        <v>-55.864469999999997</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29.3</v>
      </c>
      <c r="FE16" s="19">
        <v>30.751069999999999</v>
      </c>
      <c r="FF16" s="19">
        <v>30.751069999999999</v>
      </c>
      <c r="FG16" s="19">
        <v>-1.4510700000000001</v>
      </c>
      <c r="FH16" s="19">
        <v>0</v>
      </c>
      <c r="FI16" s="19"/>
      <c r="FJ16" s="19"/>
      <c r="FK16" s="19">
        <v>0</v>
      </c>
      <c r="FL16" s="19">
        <v>19.600000000000001</v>
      </c>
      <c r="FM16" s="19">
        <v>18.874919999999999</v>
      </c>
      <c r="FN16" s="19">
        <v>18.874919999999999</v>
      </c>
      <c r="FO16" s="19">
        <v>0.72507999999999995</v>
      </c>
      <c r="FP16" s="19">
        <v>18.600000000000001</v>
      </c>
      <c r="FQ16" s="19">
        <v>18.264620000000001</v>
      </c>
      <c r="FR16" s="19">
        <v>18.264620000000001</v>
      </c>
      <c r="FS16" s="19">
        <v>0.33538000000000001</v>
      </c>
      <c r="FT16" s="19">
        <v>11.6</v>
      </c>
      <c r="FU16" s="19">
        <v>10.67961</v>
      </c>
      <c r="FV16" s="19">
        <v>10.67961</v>
      </c>
      <c r="FW16" s="19">
        <v>0.92039000000000004</v>
      </c>
      <c r="FX16" s="19">
        <v>63.9</v>
      </c>
      <c r="FY16" s="19">
        <v>64.059629999999999</v>
      </c>
      <c r="FZ16" s="19">
        <v>64.059629999999999</v>
      </c>
      <c r="GA16" s="19">
        <v>-0.15962999999999999</v>
      </c>
      <c r="GB16" s="19">
        <v>175.1</v>
      </c>
      <c r="GC16" s="19">
        <v>184.91496000000001</v>
      </c>
      <c r="GD16" s="19">
        <v>184.91498000000001</v>
      </c>
      <c r="GE16" s="19">
        <v>-9.8149800000000003</v>
      </c>
      <c r="GF16" s="19">
        <v>175.6</v>
      </c>
      <c r="GG16" s="19">
        <v>184.91496000000001</v>
      </c>
      <c r="GH16" s="19">
        <v>184.91498000000001</v>
      </c>
      <c r="GI16" s="19">
        <v>-9.3149800000000003</v>
      </c>
      <c r="GJ16" s="19">
        <v>183.7</v>
      </c>
      <c r="GK16" s="19">
        <v>185.47026</v>
      </c>
      <c r="GL16" s="19">
        <v>185.47028</v>
      </c>
      <c r="GM16" s="19">
        <v>-1.7702800000000001</v>
      </c>
      <c r="GN16" s="19">
        <v>49.4</v>
      </c>
      <c r="GO16" s="19">
        <v>72.355969999999999</v>
      </c>
      <c r="GP16" s="19">
        <v>42.05301</v>
      </c>
      <c r="GQ16" s="19">
        <v>7.3469899999999999</v>
      </c>
      <c r="GR16" s="19">
        <v>6.7</v>
      </c>
      <c r="GS16" s="19">
        <v>6.1041299999999996</v>
      </c>
      <c r="GT16" s="19">
        <v>6.1041400000000001</v>
      </c>
      <c r="GU16" s="19">
        <v>0.59585999999999995</v>
      </c>
      <c r="GV16" s="19">
        <v>7.2</v>
      </c>
      <c r="GW16" s="19">
        <v>6.40381</v>
      </c>
      <c r="GX16" s="19">
        <v>6.40381</v>
      </c>
      <c r="GY16" s="19">
        <v>0.79618999999999995</v>
      </c>
      <c r="GZ16" s="19">
        <v>17</v>
      </c>
      <c r="HA16" s="19">
        <v>18.60642</v>
      </c>
      <c r="HB16" s="19">
        <v>34.020620000000001</v>
      </c>
      <c r="HC16" s="19">
        <v>-17.020620000000001</v>
      </c>
      <c r="HD16" s="19">
        <v>24.2</v>
      </c>
      <c r="HE16" s="19">
        <v>30.81456</v>
      </c>
      <c r="HF16" s="19">
        <v>30.81456</v>
      </c>
      <c r="HG16" s="19">
        <v>-6.61456</v>
      </c>
      <c r="HH16" s="19">
        <v>2</v>
      </c>
      <c r="HI16" s="19">
        <v>1.97359</v>
      </c>
      <c r="HJ16" s="19">
        <v>1.97359</v>
      </c>
      <c r="HK16" s="19">
        <v>2.6409999999999999E-2</v>
      </c>
      <c r="HL16" s="19">
        <v>0</v>
      </c>
      <c r="HM16" s="19"/>
      <c r="HN16" s="19"/>
      <c r="HO16" s="19">
        <v>0</v>
      </c>
      <c r="HP16" s="19">
        <v>25.4</v>
      </c>
      <c r="HQ16" s="19">
        <v>26.804590000000001</v>
      </c>
      <c r="HR16" s="19">
        <v>26.804120000000001</v>
      </c>
      <c r="HS16" s="19">
        <v>-1.40412</v>
      </c>
      <c r="HT16" s="19"/>
      <c r="HU16" s="19"/>
      <c r="HV16" s="19"/>
      <c r="HW16" s="19">
        <v>0</v>
      </c>
      <c r="HX16" s="19"/>
      <c r="HY16" s="19"/>
      <c r="HZ16" s="19"/>
      <c r="IA16" s="19">
        <v>0</v>
      </c>
      <c r="IB16" s="19">
        <v>40.6</v>
      </c>
      <c r="IC16" s="19">
        <v>42.741300000000003</v>
      </c>
      <c r="ID16" s="19">
        <v>42.741289999999999</v>
      </c>
      <c r="IE16" s="19">
        <v>-2.1412900000000001</v>
      </c>
      <c r="IF16" s="19"/>
      <c r="IG16" s="19"/>
      <c r="IH16" s="19"/>
      <c r="II16" s="19">
        <v>0</v>
      </c>
      <c r="IJ16" s="19"/>
      <c r="IK16" s="19"/>
      <c r="IL16" s="19"/>
      <c r="IM16" s="19">
        <v>0</v>
      </c>
      <c r="IN16" s="19">
        <v>0</v>
      </c>
      <c r="IO16" s="19"/>
      <c r="IP16" s="19">
        <v>48.181449999999998</v>
      </c>
      <c r="IQ16" s="19">
        <v>-48.181449999999998</v>
      </c>
      <c r="IR16" s="19"/>
      <c r="IS16" s="19"/>
      <c r="IT16" s="19"/>
      <c r="IU16" s="19">
        <v>0</v>
      </c>
      <c r="IV16" s="19"/>
      <c r="IW16" s="19"/>
      <c r="IX16" s="19"/>
      <c r="IY16" s="19">
        <v>0</v>
      </c>
      <c r="IZ16" s="19"/>
      <c r="JA16" s="19"/>
      <c r="JB16" s="19"/>
      <c r="JC16" s="19">
        <v>0</v>
      </c>
      <c r="JD16" s="19">
        <v>32.1</v>
      </c>
      <c r="JE16" s="19">
        <v>53.365499999999997</v>
      </c>
      <c r="JF16" s="19">
        <v>16.49485</v>
      </c>
      <c r="JG16" s="19">
        <v>15.60515</v>
      </c>
      <c r="JH16" s="19">
        <v>176.8</v>
      </c>
      <c r="JI16" s="19">
        <v>185.16795999999999</v>
      </c>
      <c r="JJ16" s="19">
        <v>185.16797</v>
      </c>
      <c r="JK16" s="19">
        <v>-8.3679699999999997</v>
      </c>
      <c r="JL16" s="19">
        <v>174.8</v>
      </c>
      <c r="JM16" s="19">
        <v>185.16795999999999</v>
      </c>
      <c r="JN16" s="19">
        <v>185.16797</v>
      </c>
      <c r="JO16" s="19">
        <v>-10.36797</v>
      </c>
      <c r="JP16" s="19">
        <v>210.4</v>
      </c>
      <c r="JQ16" s="19">
        <v>185.16795999999999</v>
      </c>
      <c r="JR16" s="19">
        <v>185.16797</v>
      </c>
      <c r="JS16" s="19">
        <v>25.232030000000002</v>
      </c>
      <c r="JT16" s="19">
        <v>273.60000000000002</v>
      </c>
      <c r="JU16" s="19">
        <v>278.58602999999999</v>
      </c>
      <c r="JV16" s="19">
        <v>278.58605</v>
      </c>
      <c r="JW16" s="19">
        <v>-4.9860499999999996</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0.5</v>
      </c>
      <c r="LE16" s="19">
        <v>0.63188999999999995</v>
      </c>
      <c r="LF16" s="19">
        <v>0.63188999999999995</v>
      </c>
      <c r="LG16" s="19">
        <v>-0.13189000000000001</v>
      </c>
      <c r="LH16" s="19">
        <v>150.4</v>
      </c>
      <c r="LI16" s="19">
        <v>95.476749999999996</v>
      </c>
      <c r="LJ16" s="19">
        <v>100.26362</v>
      </c>
      <c r="LK16" s="19">
        <v>50.136380000000003</v>
      </c>
      <c r="LL16" s="19">
        <v>92.3</v>
      </c>
      <c r="LM16" s="19">
        <v>88.97672</v>
      </c>
      <c r="LN16" s="19">
        <v>90.840329999999994</v>
      </c>
      <c r="LO16" s="19">
        <v>1.45967</v>
      </c>
      <c r="LP16" s="19">
        <v>63.1</v>
      </c>
      <c r="LQ16" s="19">
        <v>67.133979999999994</v>
      </c>
      <c r="LR16" s="19">
        <v>67.133979999999994</v>
      </c>
      <c r="LS16" s="19">
        <v>-4.0339799999999997</v>
      </c>
      <c r="LT16" s="19">
        <v>68.900000000000006</v>
      </c>
      <c r="LU16" s="19">
        <v>72.387289999999993</v>
      </c>
      <c r="LV16" s="19">
        <v>72.37388</v>
      </c>
      <c r="LW16" s="19">
        <v>-3.4738799999999999</v>
      </c>
      <c r="LX16" s="19">
        <v>28.8</v>
      </c>
      <c r="LY16" s="19">
        <v>29.951450000000001</v>
      </c>
      <c r="LZ16" s="19">
        <v>29.951460000000001</v>
      </c>
      <c r="MA16" s="19">
        <v>-1.1514599999999999</v>
      </c>
      <c r="MB16" s="19"/>
      <c r="MC16" s="19"/>
      <c r="MD16" s="19"/>
      <c r="ME16" s="19">
        <v>0</v>
      </c>
      <c r="MF16" s="19"/>
      <c r="MG16" s="19"/>
      <c r="MH16" s="19"/>
      <c r="MI16" s="19">
        <v>0</v>
      </c>
      <c r="MJ16" s="19"/>
      <c r="MK16" s="19"/>
      <c r="ML16" s="19"/>
      <c r="MM16" s="19">
        <v>0</v>
      </c>
      <c r="MN16" s="19">
        <v>148</v>
      </c>
      <c r="MO16" s="19">
        <v>151.08886000000001</v>
      </c>
      <c r="MP16" s="19">
        <v>151.08886999999999</v>
      </c>
      <c r="MQ16" s="19">
        <v>-3.08887</v>
      </c>
      <c r="MR16" s="19">
        <v>150.30000000000001</v>
      </c>
      <c r="MS16" s="19">
        <v>151.08886000000001</v>
      </c>
      <c r="MT16" s="19">
        <v>151.08886999999999</v>
      </c>
      <c r="MU16" s="19">
        <v>-0.78886999999999996</v>
      </c>
      <c r="MV16" s="19">
        <v>150</v>
      </c>
      <c r="MW16" s="19">
        <v>151.54257999999999</v>
      </c>
      <c r="MX16" s="19">
        <v>151.54258999999999</v>
      </c>
      <c r="MY16" s="19">
        <v>-1.5425899999999999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137.19999999999999</v>
      </c>
      <c r="NU16" s="19">
        <v>144.87217999999999</v>
      </c>
      <c r="NV16" s="19">
        <v>144.87217000000001</v>
      </c>
      <c r="NW16" s="19">
        <v>-7.6721700000000004</v>
      </c>
      <c r="NX16" s="19">
        <v>78.3</v>
      </c>
      <c r="NY16" s="19">
        <v>72.653620000000004</v>
      </c>
      <c r="NZ16" s="19">
        <v>72.65361</v>
      </c>
      <c r="OA16" s="19">
        <v>5.6463900000000002</v>
      </c>
      <c r="OB16" s="19">
        <v>0</v>
      </c>
      <c r="OC16" s="19"/>
      <c r="OD16" s="19"/>
      <c r="OE16" s="19">
        <v>0</v>
      </c>
      <c r="OF16" s="19">
        <v>36.299999999999997</v>
      </c>
      <c r="OG16" s="19">
        <v>33.119999999999997</v>
      </c>
      <c r="OH16" s="19">
        <v>33.119999999999997</v>
      </c>
      <c r="OI16" s="19">
        <v>3.18</v>
      </c>
      <c r="OJ16" s="19">
        <v>0</v>
      </c>
      <c r="OK16" s="19"/>
      <c r="OL16" s="19"/>
      <c r="OM16" s="19">
        <v>0</v>
      </c>
      <c r="ON16" s="19">
        <v>8.5</v>
      </c>
      <c r="OO16" s="19">
        <v>12.467000000000001</v>
      </c>
      <c r="OP16" s="19">
        <v>12.467000000000001</v>
      </c>
      <c r="OQ16" s="19">
        <v>-3.9670000000000001</v>
      </c>
      <c r="OR16" s="19">
        <v>0</v>
      </c>
      <c r="OS16" s="19"/>
      <c r="OT16" s="19"/>
      <c r="OU16" s="19">
        <v>0</v>
      </c>
      <c r="OV16" s="19">
        <v>5.7</v>
      </c>
      <c r="OW16" s="19">
        <v>5.4</v>
      </c>
      <c r="OX16" s="19">
        <v>5.4</v>
      </c>
      <c r="OY16" s="19">
        <v>0.3</v>
      </c>
      <c r="OZ16" s="19">
        <v>0</v>
      </c>
      <c r="PA16" s="19"/>
      <c r="PB16" s="19"/>
      <c r="PC16" s="19">
        <v>0</v>
      </c>
      <c r="PD16" s="19">
        <v>0</v>
      </c>
      <c r="PE16" s="19">
        <v>9.0000099999999996</v>
      </c>
      <c r="PF16" s="19">
        <v>9</v>
      </c>
      <c r="PG16" s="19">
        <v>-9</v>
      </c>
      <c r="PH16" s="19">
        <v>0</v>
      </c>
      <c r="PI16" s="19"/>
      <c r="PJ16" s="19">
        <v>1.3440700000000001</v>
      </c>
      <c r="PK16" s="19">
        <v>-1.3440700000000001</v>
      </c>
      <c r="PL16" s="19">
        <v>0.2</v>
      </c>
      <c r="PM16" s="19"/>
      <c r="PN16" s="19"/>
      <c r="PO16" s="19">
        <v>0.2</v>
      </c>
      <c r="PP16" s="19">
        <v>1.8</v>
      </c>
      <c r="PQ16" s="19">
        <v>1.83</v>
      </c>
      <c r="PR16" s="19">
        <v>1.83</v>
      </c>
      <c r="PS16" s="19">
        <v>-0.03</v>
      </c>
      <c r="PT16" s="19">
        <v>3.6</v>
      </c>
      <c r="PU16" s="19">
        <v>2.5</v>
      </c>
      <c r="PV16" s="19">
        <v>2.5</v>
      </c>
      <c r="PW16" s="19">
        <v>1.1000000000000001</v>
      </c>
      <c r="PX16" s="19">
        <v>20.100000000000001</v>
      </c>
      <c r="PY16" s="19">
        <v>19.417470000000002</v>
      </c>
      <c r="PZ16" s="19">
        <v>19.417480000000001</v>
      </c>
      <c r="QA16" s="19">
        <v>0.68252000000000002</v>
      </c>
      <c r="QB16" s="19">
        <v>5</v>
      </c>
      <c r="QC16" s="19">
        <v>5</v>
      </c>
      <c r="QD16" s="19">
        <v>5</v>
      </c>
      <c r="QE16" s="19">
        <v>0</v>
      </c>
      <c r="QF16" s="19">
        <v>3.5</v>
      </c>
      <c r="QG16" s="19">
        <v>4</v>
      </c>
      <c r="QH16" s="19">
        <v>4</v>
      </c>
      <c r="QI16" s="19">
        <v>-0.5</v>
      </c>
      <c r="QJ16" s="19">
        <v>3.3</v>
      </c>
      <c r="QK16" s="19">
        <v>3.5</v>
      </c>
      <c r="QL16" s="19">
        <v>3.5</v>
      </c>
      <c r="QM16" s="19">
        <v>-0.2</v>
      </c>
      <c r="QN16" s="19">
        <v>16.100000000000001</v>
      </c>
      <c r="QO16" s="19">
        <v>16.504850000000001</v>
      </c>
      <c r="QP16" s="19">
        <v>16.504850000000001</v>
      </c>
      <c r="QQ16" s="19">
        <v>-0.40484999999999999</v>
      </c>
      <c r="QR16" s="19">
        <v>0</v>
      </c>
      <c r="QS16" s="19"/>
      <c r="QT16" s="19"/>
      <c r="QU16" s="19">
        <v>0</v>
      </c>
      <c r="QV16" s="19">
        <v>0</v>
      </c>
      <c r="QW16" s="19"/>
      <c r="QX16" s="19"/>
      <c r="QY16" s="19">
        <v>0</v>
      </c>
      <c r="QZ16" s="19">
        <v>8.8000000000000007</v>
      </c>
      <c r="RA16" s="19">
        <v>9.16</v>
      </c>
      <c r="RB16" s="19">
        <v>9.16</v>
      </c>
      <c r="RC16" s="19">
        <v>-0.36</v>
      </c>
      <c r="RD16" s="19">
        <v>20.8</v>
      </c>
      <c r="RE16" s="19">
        <v>23.664000000000001</v>
      </c>
      <c r="RF16" s="19">
        <v>23.664000000000001</v>
      </c>
      <c r="RG16" s="19">
        <v>-2.8639999999999999</v>
      </c>
      <c r="RH16" s="19">
        <v>3.6</v>
      </c>
      <c r="RI16" s="19">
        <v>4.2</v>
      </c>
      <c r="RJ16" s="19">
        <v>4.2</v>
      </c>
      <c r="RK16" s="19">
        <v>-0.6</v>
      </c>
      <c r="RL16" s="19">
        <v>1.2</v>
      </c>
      <c r="RM16" s="19">
        <v>1.2</v>
      </c>
      <c r="RN16" s="19">
        <v>1.2</v>
      </c>
      <c r="RO16" s="19">
        <v>0</v>
      </c>
      <c r="RP16" s="19">
        <v>1.1000000000000001</v>
      </c>
      <c r="RQ16" s="19">
        <v>1.2</v>
      </c>
      <c r="RR16" s="19">
        <v>1.2</v>
      </c>
      <c r="RS16" s="19">
        <v>-0.1</v>
      </c>
      <c r="RT16" s="19">
        <v>2.4</v>
      </c>
      <c r="RU16" s="19">
        <v>2.8</v>
      </c>
      <c r="RV16" s="19">
        <v>2.8</v>
      </c>
      <c r="RW16" s="19">
        <v>-0.4</v>
      </c>
      <c r="RX16" s="19">
        <v>0</v>
      </c>
      <c r="RY16" s="19"/>
      <c r="RZ16" s="19"/>
      <c r="SA16" s="19">
        <v>0</v>
      </c>
      <c r="SB16" s="19">
        <v>2.5</v>
      </c>
      <c r="SC16" s="19">
        <v>2.4510000000000001</v>
      </c>
      <c r="SD16" s="19">
        <v>2.4510000000000001</v>
      </c>
      <c r="SE16" s="19">
        <v>4.9000000000000002E-2</v>
      </c>
      <c r="SF16" s="19">
        <v>10.4</v>
      </c>
      <c r="SG16" s="19">
        <v>9.8863900000000005</v>
      </c>
      <c r="SH16" s="19">
        <v>9.8863900000000005</v>
      </c>
      <c r="SI16" s="19">
        <v>0.51361000000000001</v>
      </c>
      <c r="SJ16" s="19">
        <v>1.4</v>
      </c>
      <c r="SK16" s="19">
        <v>1.08</v>
      </c>
      <c r="SL16" s="19">
        <v>1.08</v>
      </c>
      <c r="SM16" s="19">
        <v>0.32</v>
      </c>
      <c r="SN16" s="19"/>
      <c r="SO16" s="19"/>
      <c r="SP16" s="19">
        <v>0.4</v>
      </c>
      <c r="SQ16" s="19">
        <v>-0.4</v>
      </c>
      <c r="SR16" s="19">
        <v>3.9</v>
      </c>
      <c r="SS16" s="19">
        <v>4</v>
      </c>
      <c r="ST16" s="19">
        <v>4</v>
      </c>
      <c r="SU16" s="19">
        <v>-0.1</v>
      </c>
      <c r="SV16" s="19">
        <v>3.4</v>
      </c>
      <c r="SW16" s="19">
        <v>2.6</v>
      </c>
      <c r="SX16" s="19">
        <v>2.6</v>
      </c>
      <c r="SY16" s="19">
        <v>0.8</v>
      </c>
      <c r="SZ16" s="19">
        <v>2.6</v>
      </c>
      <c r="TA16" s="19">
        <v>3</v>
      </c>
      <c r="TB16" s="19">
        <v>3</v>
      </c>
      <c r="TC16" s="19">
        <v>-0.4</v>
      </c>
      <c r="TD16" s="19">
        <v>3.9</v>
      </c>
      <c r="TE16" s="19">
        <v>4.5</v>
      </c>
      <c r="TF16" s="19">
        <v>4.5</v>
      </c>
      <c r="TG16" s="19">
        <v>-0.6</v>
      </c>
      <c r="TH16" s="19">
        <v>10</v>
      </c>
      <c r="TI16" s="19">
        <v>10</v>
      </c>
      <c r="TJ16" s="19">
        <v>10</v>
      </c>
      <c r="TK16" s="19">
        <v>0</v>
      </c>
      <c r="TL16" s="19">
        <v>28.5</v>
      </c>
      <c r="TM16" s="19">
        <v>25.140999999999998</v>
      </c>
      <c r="TN16" s="19">
        <v>25.140999999999998</v>
      </c>
      <c r="TO16" s="19">
        <v>3.359</v>
      </c>
      <c r="TP16" s="19">
        <v>10.3</v>
      </c>
      <c r="TQ16" s="19">
        <v>15.347</v>
      </c>
      <c r="TR16" s="19">
        <v>15.347</v>
      </c>
      <c r="TS16" s="19">
        <v>-5.0469999999999997</v>
      </c>
      <c r="TT16" s="19">
        <v>0</v>
      </c>
      <c r="TU16" s="19"/>
      <c r="TV16" s="19"/>
      <c r="TW16" s="19">
        <v>0</v>
      </c>
      <c r="TX16" s="19">
        <v>29.2</v>
      </c>
      <c r="TY16" s="19">
        <v>42.506</v>
      </c>
      <c r="TZ16" s="19">
        <v>42.506</v>
      </c>
      <c r="UA16" s="19">
        <v>-13.305999999999999</v>
      </c>
      <c r="UB16" s="19">
        <v>42.6</v>
      </c>
      <c r="UC16" s="19">
        <v>66.093000000000004</v>
      </c>
      <c r="UD16" s="19">
        <v>66.093000000000004</v>
      </c>
      <c r="UE16" s="19">
        <v>-23.492999999999999</v>
      </c>
      <c r="UF16" s="19">
        <v>1.8</v>
      </c>
      <c r="UG16" s="19">
        <v>2.3809999999999998</v>
      </c>
      <c r="UH16" s="19">
        <v>2.3809999999999998</v>
      </c>
      <c r="UI16" s="19">
        <v>-0.58099999999999996</v>
      </c>
      <c r="UJ16" s="19">
        <v>0</v>
      </c>
      <c r="UK16" s="19">
        <v>1.474</v>
      </c>
      <c r="UL16" s="19">
        <v>1.474</v>
      </c>
      <c r="UM16" s="19">
        <v>-1.474</v>
      </c>
      <c r="UN16" s="19">
        <v>6.3</v>
      </c>
      <c r="UO16" s="19">
        <v>6.5</v>
      </c>
      <c r="UP16" s="19">
        <v>6.5</v>
      </c>
      <c r="UQ16" s="19">
        <v>-0.2</v>
      </c>
      <c r="UR16" s="19">
        <v>2</v>
      </c>
      <c r="US16" s="19">
        <v>2</v>
      </c>
      <c r="UT16" s="19">
        <v>2</v>
      </c>
      <c r="UU16" s="19">
        <v>0</v>
      </c>
      <c r="UV16" s="19">
        <v>5.2</v>
      </c>
      <c r="UW16" s="19">
        <v>5</v>
      </c>
      <c r="UX16" s="19">
        <v>5</v>
      </c>
      <c r="UY16" s="19">
        <v>0.2</v>
      </c>
      <c r="UZ16" s="19">
        <v>2.9</v>
      </c>
      <c r="VA16" s="19">
        <v>2.9</v>
      </c>
      <c r="VB16" s="19">
        <v>2.9</v>
      </c>
      <c r="VC16" s="19">
        <v>0</v>
      </c>
      <c r="VD16" s="19">
        <v>3.4</v>
      </c>
      <c r="VE16" s="19">
        <v>3.4</v>
      </c>
      <c r="VF16" s="19">
        <v>3.4</v>
      </c>
      <c r="VG16" s="19">
        <v>0</v>
      </c>
      <c r="VH16" s="19">
        <v>3.6</v>
      </c>
      <c r="VI16" s="19">
        <v>3.5</v>
      </c>
      <c r="VJ16" s="19">
        <v>3.5</v>
      </c>
      <c r="VK16" s="19">
        <v>0.1</v>
      </c>
      <c r="VL16" s="19">
        <v>4.5999999999999996</v>
      </c>
      <c r="VM16" s="19">
        <v>7.6120000000000001</v>
      </c>
      <c r="VN16" s="19">
        <v>7.6120000000000001</v>
      </c>
      <c r="VO16" s="19">
        <v>-3.012</v>
      </c>
      <c r="VP16" s="19">
        <v>0</v>
      </c>
      <c r="VQ16" s="19"/>
      <c r="VR16" s="19"/>
      <c r="VS16" s="19">
        <v>0</v>
      </c>
      <c r="VT16" s="19">
        <v>0</v>
      </c>
      <c r="VU16" s="19"/>
      <c r="VV16" s="19"/>
      <c r="VW16" s="19">
        <v>0</v>
      </c>
      <c r="VX16" s="19">
        <v>0</v>
      </c>
      <c r="VY16" s="19"/>
      <c r="VZ16" s="19"/>
      <c r="WA16" s="19">
        <v>0</v>
      </c>
      <c r="WB16" s="19">
        <v>0.6</v>
      </c>
      <c r="WC16" s="19">
        <v>0.6</v>
      </c>
      <c r="WD16" s="19">
        <v>0.6</v>
      </c>
      <c r="WE16" s="19">
        <v>0</v>
      </c>
      <c r="WF16" s="19">
        <v>1.6</v>
      </c>
      <c r="WG16" s="19">
        <v>19</v>
      </c>
      <c r="WH16" s="19">
        <v>19</v>
      </c>
      <c r="WI16" s="19">
        <v>-17.399999999999999</v>
      </c>
      <c r="WJ16" s="19">
        <v>1.7</v>
      </c>
      <c r="WK16" s="19">
        <v>20</v>
      </c>
      <c r="WL16" s="19">
        <v>20</v>
      </c>
      <c r="WM16" s="19">
        <v>-18.3</v>
      </c>
      <c r="WN16" s="19">
        <v>0</v>
      </c>
      <c r="WO16" s="19"/>
      <c r="WP16" s="19"/>
      <c r="WQ16" s="19">
        <v>0</v>
      </c>
      <c r="WR16" s="19">
        <v>0</v>
      </c>
      <c r="WS16" s="19"/>
      <c r="WT16" s="19"/>
      <c r="WU16" s="19">
        <v>0</v>
      </c>
      <c r="WV16" s="19">
        <v>7.8</v>
      </c>
      <c r="WW16" s="19">
        <v>7.6</v>
      </c>
      <c r="WX16" s="19">
        <v>7.6</v>
      </c>
      <c r="WY16" s="19">
        <v>0.2</v>
      </c>
      <c r="WZ16" s="19">
        <v>19.7</v>
      </c>
      <c r="XA16" s="19">
        <v>17.96116</v>
      </c>
      <c r="XB16" s="19">
        <v>17.961169999999999</v>
      </c>
      <c r="XC16" s="19">
        <v>1.7388300000000001</v>
      </c>
      <c r="XD16" s="19">
        <v>9</v>
      </c>
      <c r="XE16" s="19">
        <v>10.6</v>
      </c>
      <c r="XF16" s="19">
        <v>10.6</v>
      </c>
      <c r="XG16" s="19">
        <v>-1.6</v>
      </c>
      <c r="XH16" s="19">
        <v>0</v>
      </c>
      <c r="XI16" s="19"/>
      <c r="XJ16" s="19"/>
      <c r="XK16" s="19">
        <v>0</v>
      </c>
      <c r="XL16" s="19">
        <v>0</v>
      </c>
      <c r="XM16" s="19"/>
      <c r="XN16" s="19"/>
      <c r="XO16" s="19">
        <v>0</v>
      </c>
      <c r="XP16" s="19">
        <v>14.8</v>
      </c>
      <c r="XQ16" s="19">
        <v>14</v>
      </c>
      <c r="XR16" s="19">
        <v>14</v>
      </c>
      <c r="XS16" s="19">
        <v>0.8</v>
      </c>
      <c r="XT16" s="19">
        <v>16.3</v>
      </c>
      <c r="XU16" s="19">
        <v>17</v>
      </c>
      <c r="XV16" s="19">
        <v>17</v>
      </c>
      <c r="XW16" s="19">
        <v>-0.7</v>
      </c>
      <c r="XX16" s="19">
        <v>7.7</v>
      </c>
      <c r="XY16" s="19">
        <v>7.64</v>
      </c>
      <c r="XZ16" s="19">
        <v>7.64</v>
      </c>
      <c r="YA16" s="19">
        <v>0.06</v>
      </c>
      <c r="YB16" s="19">
        <v>6.49</v>
      </c>
      <c r="YC16" s="19">
        <v>6.5</v>
      </c>
      <c r="YD16" s="19">
        <v>6.5</v>
      </c>
      <c r="YE16" s="19">
        <v>-0.01</v>
      </c>
    </row>
    <row r="17" spans="1:655" ht="24" customHeight="1" x14ac:dyDescent="0.25">
      <c r="A17" s="1"/>
      <c r="B17" s="13" t="s">
        <v>67</v>
      </c>
      <c r="C17" s="13" t="s">
        <v>770</v>
      </c>
      <c r="D17" s="14">
        <v>95.9</v>
      </c>
      <c r="E17" s="14">
        <v>101.60194</v>
      </c>
      <c r="F17" s="14">
        <v>96.190190000000001</v>
      </c>
      <c r="G17" s="14">
        <v>-0.29019</v>
      </c>
      <c r="H17" s="14">
        <v>612.1</v>
      </c>
      <c r="I17" s="14">
        <v>616.3818</v>
      </c>
      <c r="J17" s="14">
        <v>619.04173000000003</v>
      </c>
      <c r="K17" s="14">
        <v>-6.9417299999999997</v>
      </c>
      <c r="L17" s="14">
        <v>209.8</v>
      </c>
      <c r="M17" s="14">
        <v>200.51996</v>
      </c>
      <c r="N17" s="14">
        <v>201.38527999999999</v>
      </c>
      <c r="O17" s="14">
        <v>8.4147200000000009</v>
      </c>
      <c r="P17" s="14"/>
      <c r="Q17" s="14"/>
      <c r="R17" s="14"/>
      <c r="S17" s="14">
        <v>0</v>
      </c>
      <c r="T17" s="14"/>
      <c r="U17" s="14"/>
      <c r="V17" s="14"/>
      <c r="W17" s="14">
        <v>0</v>
      </c>
      <c r="X17" s="14">
        <v>0</v>
      </c>
      <c r="Y17" s="14"/>
      <c r="Z17" s="14">
        <v>10.309279999999999</v>
      </c>
      <c r="AA17" s="14">
        <v>-10.309279999999999</v>
      </c>
      <c r="AB17" s="14">
        <v>80</v>
      </c>
      <c r="AC17" s="14">
        <v>87.85</v>
      </c>
      <c r="AD17" s="14">
        <v>80.822000000000003</v>
      </c>
      <c r="AE17" s="14">
        <v>-0.82199999999999995</v>
      </c>
      <c r="AF17" s="14">
        <v>27.2</v>
      </c>
      <c r="AG17" s="14"/>
      <c r="AH17" s="14"/>
      <c r="AI17" s="14">
        <v>27.2</v>
      </c>
      <c r="AJ17" s="14"/>
      <c r="AK17" s="14"/>
      <c r="AL17" s="14"/>
      <c r="AM17" s="14">
        <v>0</v>
      </c>
      <c r="AN17" s="14">
        <v>187.3</v>
      </c>
      <c r="AO17" s="14">
        <v>196.22801999999999</v>
      </c>
      <c r="AP17" s="14">
        <v>196.22801999999999</v>
      </c>
      <c r="AQ17" s="14">
        <v>-8.9280200000000001</v>
      </c>
      <c r="AR17" s="14">
        <v>196.1</v>
      </c>
      <c r="AS17" s="14">
        <v>196.22801999999999</v>
      </c>
      <c r="AT17" s="14">
        <v>196.22801999999999</v>
      </c>
      <c r="AU17" s="14">
        <v>-0.12801999999999999</v>
      </c>
      <c r="AV17" s="14">
        <v>195.5</v>
      </c>
      <c r="AW17" s="14">
        <v>196.22801999999999</v>
      </c>
      <c r="AX17" s="14">
        <v>196.22801999999999</v>
      </c>
      <c r="AY17" s="14">
        <v>-0.72802</v>
      </c>
      <c r="AZ17" s="14">
        <v>282.8</v>
      </c>
      <c r="BA17" s="14">
        <v>295.22593999999998</v>
      </c>
      <c r="BB17" s="14">
        <v>295.22593999999998</v>
      </c>
      <c r="BC17" s="14">
        <v>-12.425940000000001</v>
      </c>
      <c r="BD17" s="14">
        <v>216.9</v>
      </c>
      <c r="BE17" s="14">
        <v>208.07390000000001</v>
      </c>
      <c r="BF17" s="14">
        <v>208.07390000000001</v>
      </c>
      <c r="BG17" s="14">
        <v>8.8261000000000003</v>
      </c>
      <c r="BH17" s="14">
        <v>111.1</v>
      </c>
      <c r="BI17" s="14">
        <v>104.34936999999999</v>
      </c>
      <c r="BJ17" s="14">
        <v>104.34936999999999</v>
      </c>
      <c r="BK17" s="14">
        <v>6.7506300000000001</v>
      </c>
      <c r="BL17" s="14">
        <v>366.5</v>
      </c>
      <c r="BM17" s="14">
        <v>282.14580000000001</v>
      </c>
      <c r="BN17" s="14">
        <v>176.12341000000001</v>
      </c>
      <c r="BO17" s="14">
        <v>190.37658999999999</v>
      </c>
      <c r="BP17" s="14">
        <v>2.8</v>
      </c>
      <c r="BQ17" s="14">
        <v>4.4318400000000002</v>
      </c>
      <c r="BR17" s="14">
        <v>4.4318400000000002</v>
      </c>
      <c r="BS17" s="14">
        <v>-1.63184</v>
      </c>
      <c r="BT17" s="14"/>
      <c r="BU17" s="14"/>
      <c r="BV17" s="14"/>
      <c r="BW17" s="14">
        <v>0</v>
      </c>
      <c r="BX17" s="14"/>
      <c r="BY17" s="14"/>
      <c r="BZ17" s="14"/>
      <c r="CA17" s="14">
        <v>0</v>
      </c>
      <c r="CB17" s="14"/>
      <c r="CC17" s="14"/>
      <c r="CD17" s="14"/>
      <c r="CE17" s="14">
        <v>0</v>
      </c>
      <c r="CF17" s="14"/>
      <c r="CG17" s="14"/>
      <c r="CH17" s="14"/>
      <c r="CI17" s="14">
        <v>0</v>
      </c>
      <c r="CJ17" s="14">
        <v>118.6</v>
      </c>
      <c r="CK17" s="14">
        <v>117.23138</v>
      </c>
      <c r="CL17" s="14">
        <v>117.23138</v>
      </c>
      <c r="CM17" s="14">
        <v>1.3686199999999999</v>
      </c>
      <c r="CN17" s="14">
        <v>6.4</v>
      </c>
      <c r="CO17" s="14">
        <v>5.1333399999999996</v>
      </c>
      <c r="CP17" s="14">
        <v>5.1333399999999996</v>
      </c>
      <c r="CQ17" s="14">
        <v>1.2666599999999999</v>
      </c>
      <c r="CR17" s="14">
        <v>3.1</v>
      </c>
      <c r="CS17" s="14">
        <v>2.8177599999999998</v>
      </c>
      <c r="CT17" s="14">
        <v>2.8177599999999998</v>
      </c>
      <c r="CU17" s="14">
        <v>0.28223999999999999</v>
      </c>
      <c r="CV17" s="14">
        <v>0</v>
      </c>
      <c r="CW17" s="14"/>
      <c r="CX17" s="14"/>
      <c r="CY17" s="14">
        <v>0</v>
      </c>
      <c r="CZ17" s="14">
        <v>7</v>
      </c>
      <c r="DA17" s="14">
        <v>6.8787000000000003</v>
      </c>
      <c r="DB17" s="14">
        <v>6.8787000000000003</v>
      </c>
      <c r="DC17" s="14">
        <v>0.12130000000000001</v>
      </c>
      <c r="DD17" s="14">
        <v>11.7</v>
      </c>
      <c r="DE17" s="14">
        <v>14.919420000000001</v>
      </c>
      <c r="DF17" s="14">
        <v>14.919420000000001</v>
      </c>
      <c r="DG17" s="14">
        <v>-3.2194199999999999</v>
      </c>
      <c r="DH17" s="14">
        <v>48.4</v>
      </c>
      <c r="DI17" s="14">
        <v>73.700680000000006</v>
      </c>
      <c r="DJ17" s="14">
        <v>77.713570000000004</v>
      </c>
      <c r="DK17" s="14">
        <v>-29.313569999999999</v>
      </c>
      <c r="DL17" s="14"/>
      <c r="DM17" s="14"/>
      <c r="DN17" s="14"/>
      <c r="DO17" s="14">
        <v>0</v>
      </c>
      <c r="DP17" s="14"/>
      <c r="DQ17" s="14"/>
      <c r="DR17" s="14"/>
      <c r="DS17" s="14">
        <v>0</v>
      </c>
      <c r="DT17" s="14"/>
      <c r="DU17" s="14"/>
      <c r="DV17" s="14"/>
      <c r="DW17" s="14">
        <v>0</v>
      </c>
      <c r="DX17" s="14"/>
      <c r="DY17" s="14"/>
      <c r="DZ17" s="14"/>
      <c r="EA17" s="14">
        <v>0</v>
      </c>
      <c r="EB17" s="14">
        <v>43.5</v>
      </c>
      <c r="EC17" s="14">
        <v>45</v>
      </c>
      <c r="ED17" s="14">
        <v>60.519930000000002</v>
      </c>
      <c r="EE17" s="14">
        <v>-17.019929999999999</v>
      </c>
      <c r="EF17" s="14">
        <v>48</v>
      </c>
      <c r="EG17" s="14">
        <v>20.618559999999999</v>
      </c>
      <c r="EH17" s="14">
        <v>92.12773</v>
      </c>
      <c r="EI17" s="14">
        <v>-44.12773</v>
      </c>
      <c r="EJ17" s="14"/>
      <c r="EK17" s="14"/>
      <c r="EL17" s="14"/>
      <c r="EM17" s="14">
        <v>0</v>
      </c>
      <c r="EN17" s="14"/>
      <c r="EO17" s="14"/>
      <c r="EP17" s="14"/>
      <c r="EQ17" s="14">
        <v>0</v>
      </c>
      <c r="ER17" s="14"/>
      <c r="ES17" s="14"/>
      <c r="ET17" s="14"/>
      <c r="EU17" s="14">
        <v>0</v>
      </c>
      <c r="EV17" s="14">
        <v>6.5</v>
      </c>
      <c r="EW17" s="14">
        <v>6.39</v>
      </c>
      <c r="EX17" s="14">
        <v>6.39</v>
      </c>
      <c r="EY17" s="14">
        <v>0.11</v>
      </c>
      <c r="EZ17" s="14">
        <v>155.30000000000001</v>
      </c>
      <c r="FA17" s="14"/>
      <c r="FB17" s="14"/>
      <c r="FC17" s="14">
        <v>155.30000000000001</v>
      </c>
      <c r="FD17" s="14">
        <v>30.4</v>
      </c>
      <c r="FE17" s="14">
        <v>30.751069999999999</v>
      </c>
      <c r="FF17" s="14">
        <v>30.751069999999999</v>
      </c>
      <c r="FG17" s="14">
        <v>-0.35106999999999999</v>
      </c>
      <c r="FH17" s="14">
        <v>0</v>
      </c>
      <c r="FI17" s="14"/>
      <c r="FJ17" s="14"/>
      <c r="FK17" s="14">
        <v>0</v>
      </c>
      <c r="FL17" s="14">
        <v>19.600000000000001</v>
      </c>
      <c r="FM17" s="14">
        <v>18.874919999999999</v>
      </c>
      <c r="FN17" s="14">
        <v>18.874919999999999</v>
      </c>
      <c r="FO17" s="14">
        <v>0.72507999999999995</v>
      </c>
      <c r="FP17" s="14">
        <v>18.5</v>
      </c>
      <c r="FQ17" s="14">
        <v>18.264620000000001</v>
      </c>
      <c r="FR17" s="14">
        <v>18.264620000000001</v>
      </c>
      <c r="FS17" s="14">
        <v>0.23538000000000001</v>
      </c>
      <c r="FT17" s="14">
        <v>11.6</v>
      </c>
      <c r="FU17" s="14">
        <v>10.67961</v>
      </c>
      <c r="FV17" s="14">
        <v>10.67961</v>
      </c>
      <c r="FW17" s="14">
        <v>0.92039000000000004</v>
      </c>
      <c r="FX17" s="14">
        <v>58.4</v>
      </c>
      <c r="FY17" s="14">
        <v>64.059629999999999</v>
      </c>
      <c r="FZ17" s="14">
        <v>64.059629999999999</v>
      </c>
      <c r="GA17" s="14">
        <v>-5.6596299999999999</v>
      </c>
      <c r="GB17" s="14">
        <v>172.2</v>
      </c>
      <c r="GC17" s="14">
        <v>184.91498000000001</v>
      </c>
      <c r="GD17" s="14">
        <v>184.91498000000001</v>
      </c>
      <c r="GE17" s="14">
        <v>-12.714980000000001</v>
      </c>
      <c r="GF17" s="14">
        <v>173.2</v>
      </c>
      <c r="GG17" s="14">
        <v>184.91498000000001</v>
      </c>
      <c r="GH17" s="14">
        <v>184.91498000000001</v>
      </c>
      <c r="GI17" s="14">
        <v>-11.714980000000001</v>
      </c>
      <c r="GJ17" s="14">
        <v>182.7</v>
      </c>
      <c r="GK17" s="14">
        <v>185.47028</v>
      </c>
      <c r="GL17" s="14">
        <v>185.47028</v>
      </c>
      <c r="GM17" s="14">
        <v>-2.7702800000000001</v>
      </c>
      <c r="GN17" s="14">
        <v>48.9</v>
      </c>
      <c r="GO17" s="14">
        <v>81.917529999999999</v>
      </c>
      <c r="GP17" s="14">
        <v>42.05301</v>
      </c>
      <c r="GQ17" s="14">
        <v>6.8469899999999999</v>
      </c>
      <c r="GR17" s="14">
        <v>6.6</v>
      </c>
      <c r="GS17" s="14">
        <v>6.1041400000000001</v>
      </c>
      <c r="GT17" s="14">
        <v>6.1041400000000001</v>
      </c>
      <c r="GU17" s="14">
        <v>0.49586000000000002</v>
      </c>
      <c r="GV17" s="14">
        <v>7.1</v>
      </c>
      <c r="GW17" s="14">
        <v>6.40381</v>
      </c>
      <c r="GX17" s="14">
        <v>6.40381</v>
      </c>
      <c r="GY17" s="14">
        <v>0.69618999999999998</v>
      </c>
      <c r="GZ17" s="14">
        <v>14.3</v>
      </c>
      <c r="HA17" s="14">
        <v>34.020620000000001</v>
      </c>
      <c r="HB17" s="14">
        <v>34.020620000000001</v>
      </c>
      <c r="HC17" s="14">
        <v>-19.72062</v>
      </c>
      <c r="HD17" s="14">
        <v>23.8</v>
      </c>
      <c r="HE17" s="14">
        <v>30.81456</v>
      </c>
      <c r="HF17" s="14">
        <v>30.81456</v>
      </c>
      <c r="HG17" s="14">
        <v>-7.0145600000000004</v>
      </c>
      <c r="HH17" s="14">
        <v>2</v>
      </c>
      <c r="HI17" s="14">
        <v>1.97359</v>
      </c>
      <c r="HJ17" s="14">
        <v>1.97359</v>
      </c>
      <c r="HK17" s="14">
        <v>2.6409999999999999E-2</v>
      </c>
      <c r="HL17" s="14">
        <v>0</v>
      </c>
      <c r="HM17" s="14"/>
      <c r="HN17" s="14"/>
      <c r="HO17" s="14">
        <v>0</v>
      </c>
      <c r="HP17" s="14">
        <v>21.9</v>
      </c>
      <c r="HQ17" s="14">
        <v>31.620159999999998</v>
      </c>
      <c r="HR17" s="14">
        <v>26.804120000000001</v>
      </c>
      <c r="HS17" s="14">
        <v>-4.9041199999999998</v>
      </c>
      <c r="HT17" s="14"/>
      <c r="HU17" s="14"/>
      <c r="HV17" s="14"/>
      <c r="HW17" s="14">
        <v>0</v>
      </c>
      <c r="HX17" s="14"/>
      <c r="HY17" s="14"/>
      <c r="HZ17" s="14"/>
      <c r="IA17" s="14">
        <v>0</v>
      </c>
      <c r="IB17" s="14">
        <v>39.9</v>
      </c>
      <c r="IC17" s="14">
        <v>42.741289999999999</v>
      </c>
      <c r="ID17" s="14">
        <v>42.741289999999999</v>
      </c>
      <c r="IE17" s="14">
        <v>-2.8412899999999999</v>
      </c>
      <c r="IF17" s="14"/>
      <c r="IG17" s="14"/>
      <c r="IH17" s="14"/>
      <c r="II17" s="14">
        <v>0</v>
      </c>
      <c r="IJ17" s="14"/>
      <c r="IK17" s="14"/>
      <c r="IL17" s="14"/>
      <c r="IM17" s="14">
        <v>0</v>
      </c>
      <c r="IN17" s="14">
        <v>0</v>
      </c>
      <c r="IO17" s="14"/>
      <c r="IP17" s="14">
        <v>48.181449999999998</v>
      </c>
      <c r="IQ17" s="14">
        <v>-48.181449999999998</v>
      </c>
      <c r="IR17" s="14"/>
      <c r="IS17" s="14"/>
      <c r="IT17" s="14"/>
      <c r="IU17" s="14">
        <v>0</v>
      </c>
      <c r="IV17" s="14"/>
      <c r="IW17" s="14"/>
      <c r="IX17" s="14"/>
      <c r="IY17" s="14">
        <v>0</v>
      </c>
      <c r="IZ17" s="14"/>
      <c r="JA17" s="14"/>
      <c r="JB17" s="14"/>
      <c r="JC17" s="14">
        <v>0</v>
      </c>
      <c r="JD17" s="14">
        <v>31.8</v>
      </c>
      <c r="JE17" s="14">
        <v>64.999380000000002</v>
      </c>
      <c r="JF17" s="14">
        <v>16.49485</v>
      </c>
      <c r="JG17" s="14">
        <v>15.305149999999999</v>
      </c>
      <c r="JH17" s="14">
        <v>176.3</v>
      </c>
      <c r="JI17" s="14">
        <v>185.20571000000001</v>
      </c>
      <c r="JJ17" s="14">
        <v>185.20571000000001</v>
      </c>
      <c r="JK17" s="14">
        <v>-8.9057099999999991</v>
      </c>
      <c r="JL17" s="14">
        <v>174.5</v>
      </c>
      <c r="JM17" s="14">
        <v>185.20571000000001</v>
      </c>
      <c r="JN17" s="14">
        <v>185.20571000000001</v>
      </c>
      <c r="JO17" s="14">
        <v>-10.70571</v>
      </c>
      <c r="JP17" s="14">
        <v>210.2</v>
      </c>
      <c r="JQ17" s="14">
        <v>185.20571000000001</v>
      </c>
      <c r="JR17" s="14">
        <v>185.20571000000001</v>
      </c>
      <c r="JS17" s="14">
        <v>24.994289999999999</v>
      </c>
      <c r="JT17" s="14">
        <v>273.10000000000002</v>
      </c>
      <c r="JU17" s="14">
        <v>278.64283</v>
      </c>
      <c r="JV17" s="14">
        <v>278.64283</v>
      </c>
      <c r="JW17" s="14">
        <v>-5.5428300000000004</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0.5</v>
      </c>
      <c r="LE17" s="14">
        <v>0.63188999999999995</v>
      </c>
      <c r="LF17" s="14">
        <v>0.63188999999999995</v>
      </c>
      <c r="LG17" s="14">
        <v>-0.13189000000000001</v>
      </c>
      <c r="LH17" s="14">
        <v>66.3</v>
      </c>
      <c r="LI17" s="14">
        <v>113.40206000000001</v>
      </c>
      <c r="LJ17" s="14">
        <v>105.43683</v>
      </c>
      <c r="LK17" s="14">
        <v>-39.136830000000003</v>
      </c>
      <c r="LL17" s="14">
        <v>80.900000000000006</v>
      </c>
      <c r="LM17" s="14">
        <v>89.964160000000007</v>
      </c>
      <c r="LN17" s="14">
        <v>93.568939999999998</v>
      </c>
      <c r="LO17" s="14">
        <v>-12.668939999999999</v>
      </c>
      <c r="LP17" s="14">
        <v>61.5</v>
      </c>
      <c r="LQ17" s="14">
        <v>67.133979999999994</v>
      </c>
      <c r="LR17" s="14">
        <v>67.133979999999994</v>
      </c>
      <c r="LS17" s="14">
        <v>-5.6339800000000002</v>
      </c>
      <c r="LT17" s="14">
        <v>73</v>
      </c>
      <c r="LU17" s="14">
        <v>70.826660000000004</v>
      </c>
      <c r="LV17" s="14">
        <v>72.37388</v>
      </c>
      <c r="LW17" s="14">
        <v>0.62612000000000001</v>
      </c>
      <c r="LX17" s="14">
        <v>28</v>
      </c>
      <c r="LY17" s="14">
        <v>29.311150000000001</v>
      </c>
      <c r="LZ17" s="14">
        <v>29.951460000000001</v>
      </c>
      <c r="MA17" s="14">
        <v>-1.95146</v>
      </c>
      <c r="MB17" s="14"/>
      <c r="MC17" s="14"/>
      <c r="MD17" s="14"/>
      <c r="ME17" s="14">
        <v>0</v>
      </c>
      <c r="MF17" s="14"/>
      <c r="MG17" s="14"/>
      <c r="MH17" s="14"/>
      <c r="MI17" s="14">
        <v>0</v>
      </c>
      <c r="MJ17" s="14"/>
      <c r="MK17" s="14"/>
      <c r="ML17" s="14"/>
      <c r="MM17" s="14">
        <v>0</v>
      </c>
      <c r="MN17" s="14">
        <v>147.30000000000001</v>
      </c>
      <c r="MO17" s="14">
        <v>151.08886999999999</v>
      </c>
      <c r="MP17" s="14">
        <v>151.08886999999999</v>
      </c>
      <c r="MQ17" s="14">
        <v>-3.7888700000000002</v>
      </c>
      <c r="MR17" s="14">
        <v>149.69999999999999</v>
      </c>
      <c r="MS17" s="14">
        <v>151.08886999999999</v>
      </c>
      <c r="MT17" s="14">
        <v>151.08886999999999</v>
      </c>
      <c r="MU17" s="14">
        <v>-1.38887</v>
      </c>
      <c r="MV17" s="14">
        <v>150.19999999999999</v>
      </c>
      <c r="MW17" s="14">
        <v>151.54258999999999</v>
      </c>
      <c r="MX17" s="14">
        <v>151.54258999999999</v>
      </c>
      <c r="MY17" s="14">
        <v>-1.34259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137.19999999999999</v>
      </c>
      <c r="NU17" s="14">
        <v>144.87216000000001</v>
      </c>
      <c r="NV17" s="14">
        <v>144.87217000000001</v>
      </c>
      <c r="NW17" s="14">
        <v>-7.6721700000000004</v>
      </c>
      <c r="NX17" s="14">
        <v>78.099999999999994</v>
      </c>
      <c r="NY17" s="14">
        <v>72.65361</v>
      </c>
      <c r="NZ17" s="14">
        <v>72.65361</v>
      </c>
      <c r="OA17" s="14">
        <v>5.4463900000000001</v>
      </c>
      <c r="OB17" s="14">
        <v>0</v>
      </c>
      <c r="OC17" s="14"/>
      <c r="OD17" s="14"/>
      <c r="OE17" s="14">
        <v>0</v>
      </c>
      <c r="OF17" s="14">
        <v>44</v>
      </c>
      <c r="OG17" s="14">
        <v>35.101750000000003</v>
      </c>
      <c r="OH17" s="14">
        <v>32.049999999999997</v>
      </c>
      <c r="OI17" s="14">
        <v>11.95</v>
      </c>
      <c r="OJ17" s="14">
        <v>0</v>
      </c>
      <c r="OK17" s="14"/>
      <c r="OL17" s="14"/>
      <c r="OM17" s="14">
        <v>0</v>
      </c>
      <c r="ON17" s="14">
        <v>7.8</v>
      </c>
      <c r="OO17" s="14">
        <v>12.608000000000001</v>
      </c>
      <c r="OP17" s="14">
        <v>12.608000000000001</v>
      </c>
      <c r="OQ17" s="14">
        <v>-4.8079999999999998</v>
      </c>
      <c r="OR17" s="14">
        <v>0</v>
      </c>
      <c r="OS17" s="14"/>
      <c r="OT17" s="14"/>
      <c r="OU17" s="14">
        <v>0</v>
      </c>
      <c r="OV17" s="14">
        <v>5.8</v>
      </c>
      <c r="OW17" s="14">
        <v>5.4</v>
      </c>
      <c r="OX17" s="14">
        <v>5.4</v>
      </c>
      <c r="OY17" s="14">
        <v>0.4</v>
      </c>
      <c r="OZ17" s="14">
        <v>0</v>
      </c>
      <c r="PA17" s="14"/>
      <c r="PB17" s="14"/>
      <c r="PC17" s="14">
        <v>0</v>
      </c>
      <c r="PD17" s="14">
        <v>0</v>
      </c>
      <c r="PE17" s="14">
        <v>9</v>
      </c>
      <c r="PF17" s="14">
        <v>9</v>
      </c>
      <c r="PG17" s="14">
        <v>-9</v>
      </c>
      <c r="PH17" s="14">
        <v>0</v>
      </c>
      <c r="PI17" s="14"/>
      <c r="PJ17" s="14">
        <v>1.3440700000000001</v>
      </c>
      <c r="PK17" s="14">
        <v>-1.3440700000000001</v>
      </c>
      <c r="PL17" s="14">
        <v>0.2</v>
      </c>
      <c r="PM17" s="14"/>
      <c r="PN17" s="14"/>
      <c r="PO17" s="14">
        <v>0.2</v>
      </c>
      <c r="PP17" s="14">
        <v>1.8</v>
      </c>
      <c r="PQ17" s="14">
        <v>1.83</v>
      </c>
      <c r="PR17" s="14">
        <v>1.83</v>
      </c>
      <c r="PS17" s="14">
        <v>-0.03</v>
      </c>
      <c r="PT17" s="14">
        <v>3.5</v>
      </c>
      <c r="PU17" s="14">
        <v>2.5</v>
      </c>
      <c r="PV17" s="14">
        <v>2.5</v>
      </c>
      <c r="PW17" s="14">
        <v>1</v>
      </c>
      <c r="PX17" s="14">
        <v>20.100000000000001</v>
      </c>
      <c r="PY17" s="14">
        <v>19.417480000000001</v>
      </c>
      <c r="PZ17" s="14">
        <v>19.417480000000001</v>
      </c>
      <c r="QA17" s="14">
        <v>0.68252000000000002</v>
      </c>
      <c r="QB17" s="14">
        <v>5</v>
      </c>
      <c r="QC17" s="14">
        <v>5</v>
      </c>
      <c r="QD17" s="14">
        <v>5</v>
      </c>
      <c r="QE17" s="14">
        <v>0</v>
      </c>
      <c r="QF17" s="14">
        <v>3.5</v>
      </c>
      <c r="QG17" s="14">
        <v>4</v>
      </c>
      <c r="QH17" s="14">
        <v>4</v>
      </c>
      <c r="QI17" s="14">
        <v>-0.5</v>
      </c>
      <c r="QJ17" s="14">
        <v>3.3</v>
      </c>
      <c r="QK17" s="14">
        <v>3.5</v>
      </c>
      <c r="QL17" s="14">
        <v>3.5</v>
      </c>
      <c r="QM17" s="14">
        <v>-0.2</v>
      </c>
      <c r="QN17" s="14">
        <v>16.100000000000001</v>
      </c>
      <c r="QO17" s="14">
        <v>16.504850000000001</v>
      </c>
      <c r="QP17" s="14">
        <v>16.504850000000001</v>
      </c>
      <c r="QQ17" s="14">
        <v>-0.40484999999999999</v>
      </c>
      <c r="QR17" s="14">
        <v>0</v>
      </c>
      <c r="QS17" s="14"/>
      <c r="QT17" s="14"/>
      <c r="QU17" s="14">
        <v>0</v>
      </c>
      <c r="QV17" s="14">
        <v>0</v>
      </c>
      <c r="QW17" s="14"/>
      <c r="QX17" s="14"/>
      <c r="QY17" s="14">
        <v>0</v>
      </c>
      <c r="QZ17" s="14">
        <v>8.8000000000000007</v>
      </c>
      <c r="RA17" s="14">
        <v>8.7639999999999993</v>
      </c>
      <c r="RB17" s="14">
        <v>8.7639999999999993</v>
      </c>
      <c r="RC17" s="14">
        <v>3.5999999999999997E-2</v>
      </c>
      <c r="RD17" s="14">
        <v>14.8</v>
      </c>
      <c r="RE17" s="14">
        <v>23.251000000000001</v>
      </c>
      <c r="RF17" s="14">
        <v>23.251000000000001</v>
      </c>
      <c r="RG17" s="14">
        <v>-8.4510000000000005</v>
      </c>
      <c r="RH17" s="14">
        <v>3.6</v>
      </c>
      <c r="RI17" s="14">
        <v>4.2</v>
      </c>
      <c r="RJ17" s="14">
        <v>4.2</v>
      </c>
      <c r="RK17" s="14">
        <v>-0.6</v>
      </c>
      <c r="RL17" s="14">
        <v>1.2</v>
      </c>
      <c r="RM17" s="14">
        <v>1.2</v>
      </c>
      <c r="RN17" s="14">
        <v>1.2</v>
      </c>
      <c r="RO17" s="14">
        <v>0</v>
      </c>
      <c r="RP17" s="14">
        <v>1.1000000000000001</v>
      </c>
      <c r="RQ17" s="14">
        <v>1.2</v>
      </c>
      <c r="RR17" s="14">
        <v>1.2</v>
      </c>
      <c r="RS17" s="14">
        <v>-0.1</v>
      </c>
      <c r="RT17" s="14">
        <v>2.4</v>
      </c>
      <c r="RU17" s="14">
        <v>2.8</v>
      </c>
      <c r="RV17" s="14">
        <v>2.8</v>
      </c>
      <c r="RW17" s="14">
        <v>-0.4</v>
      </c>
      <c r="RX17" s="14">
        <v>0</v>
      </c>
      <c r="RY17" s="14"/>
      <c r="RZ17" s="14"/>
      <c r="SA17" s="14">
        <v>0</v>
      </c>
      <c r="SB17" s="14">
        <v>2.5</v>
      </c>
      <c r="SC17" s="14">
        <v>2.4510000000000001</v>
      </c>
      <c r="SD17" s="14">
        <v>2.4510000000000001</v>
      </c>
      <c r="SE17" s="14">
        <v>4.9000000000000002E-2</v>
      </c>
      <c r="SF17" s="14">
        <v>10.4</v>
      </c>
      <c r="SG17" s="14">
        <v>9.8863900000000005</v>
      </c>
      <c r="SH17" s="14">
        <v>9.8863900000000005</v>
      </c>
      <c r="SI17" s="14">
        <v>0.51361000000000001</v>
      </c>
      <c r="SJ17" s="14">
        <v>1.4</v>
      </c>
      <c r="SK17" s="14">
        <v>1.08</v>
      </c>
      <c r="SL17" s="14">
        <v>1.08</v>
      </c>
      <c r="SM17" s="14">
        <v>0.32</v>
      </c>
      <c r="SN17" s="14"/>
      <c r="SO17" s="14"/>
      <c r="SP17" s="14">
        <v>0.4</v>
      </c>
      <c r="SQ17" s="14">
        <v>-0.4</v>
      </c>
      <c r="SR17" s="14">
        <v>3.9</v>
      </c>
      <c r="SS17" s="14">
        <v>4</v>
      </c>
      <c r="ST17" s="14">
        <v>4</v>
      </c>
      <c r="SU17" s="14">
        <v>-0.1</v>
      </c>
      <c r="SV17" s="14">
        <v>3.3</v>
      </c>
      <c r="SW17" s="14">
        <v>2.6</v>
      </c>
      <c r="SX17" s="14">
        <v>2.6</v>
      </c>
      <c r="SY17" s="14">
        <v>0.7</v>
      </c>
      <c r="SZ17" s="14">
        <v>2.5</v>
      </c>
      <c r="TA17" s="14">
        <v>3</v>
      </c>
      <c r="TB17" s="14">
        <v>3</v>
      </c>
      <c r="TC17" s="14">
        <v>-0.5</v>
      </c>
      <c r="TD17" s="14">
        <v>3.7</v>
      </c>
      <c r="TE17" s="14">
        <v>4.5</v>
      </c>
      <c r="TF17" s="14">
        <v>4.5</v>
      </c>
      <c r="TG17" s="14">
        <v>-0.8</v>
      </c>
      <c r="TH17" s="14">
        <v>10</v>
      </c>
      <c r="TI17" s="14">
        <v>10</v>
      </c>
      <c r="TJ17" s="14">
        <v>10</v>
      </c>
      <c r="TK17" s="14">
        <v>0</v>
      </c>
      <c r="TL17" s="14">
        <v>28.6</v>
      </c>
      <c r="TM17" s="14">
        <v>25.411000000000001</v>
      </c>
      <c r="TN17" s="14">
        <v>25.411000000000001</v>
      </c>
      <c r="TO17" s="14">
        <v>3.1890000000000001</v>
      </c>
      <c r="TP17" s="14">
        <v>10.8</v>
      </c>
      <c r="TQ17" s="14">
        <v>15.242000000000001</v>
      </c>
      <c r="TR17" s="14">
        <v>15.242000000000001</v>
      </c>
      <c r="TS17" s="14">
        <v>-4.4420000000000002</v>
      </c>
      <c r="TT17" s="14">
        <v>0</v>
      </c>
      <c r="TU17" s="14"/>
      <c r="TV17" s="14"/>
      <c r="TW17" s="14">
        <v>0</v>
      </c>
      <c r="TX17" s="14">
        <v>34.5</v>
      </c>
      <c r="TY17" s="14">
        <v>14.45257</v>
      </c>
      <c r="TZ17" s="14">
        <v>40.115000000000002</v>
      </c>
      <c r="UA17" s="14">
        <v>-5.6150000000000002</v>
      </c>
      <c r="UB17" s="14">
        <v>45.3</v>
      </c>
      <c r="UC17" s="14">
        <v>35.440300000000001</v>
      </c>
      <c r="UD17" s="14">
        <v>64.382999999999996</v>
      </c>
      <c r="UE17" s="14">
        <v>-19.082999999999998</v>
      </c>
      <c r="UF17" s="14">
        <v>2.2999999999999998</v>
      </c>
      <c r="UG17" s="14">
        <v>2.3290000000000002</v>
      </c>
      <c r="UH17" s="14">
        <v>2.3290000000000002</v>
      </c>
      <c r="UI17" s="14">
        <v>-2.9000000000000001E-2</v>
      </c>
      <c r="UJ17" s="14">
        <v>0.2</v>
      </c>
      <c r="UK17" s="14">
        <v>1.415</v>
      </c>
      <c r="UL17" s="14">
        <v>1.415</v>
      </c>
      <c r="UM17" s="14">
        <v>-1.2150000000000001</v>
      </c>
      <c r="UN17" s="14">
        <v>6.2</v>
      </c>
      <c r="UO17" s="14">
        <v>6.5</v>
      </c>
      <c r="UP17" s="14">
        <v>6.5</v>
      </c>
      <c r="UQ17" s="14">
        <v>-0.3</v>
      </c>
      <c r="UR17" s="14">
        <v>2</v>
      </c>
      <c r="US17" s="14">
        <v>2</v>
      </c>
      <c r="UT17" s="14">
        <v>2</v>
      </c>
      <c r="UU17" s="14">
        <v>0</v>
      </c>
      <c r="UV17" s="14">
        <v>5.2</v>
      </c>
      <c r="UW17" s="14">
        <v>5</v>
      </c>
      <c r="UX17" s="14">
        <v>5</v>
      </c>
      <c r="UY17" s="14">
        <v>0.2</v>
      </c>
      <c r="UZ17" s="14">
        <v>2.9</v>
      </c>
      <c r="VA17" s="14">
        <v>2.9</v>
      </c>
      <c r="VB17" s="14">
        <v>2.9</v>
      </c>
      <c r="VC17" s="14">
        <v>0</v>
      </c>
      <c r="VD17" s="14">
        <v>3.4</v>
      </c>
      <c r="VE17" s="14">
        <v>3.4</v>
      </c>
      <c r="VF17" s="14">
        <v>3.4</v>
      </c>
      <c r="VG17" s="14">
        <v>0</v>
      </c>
      <c r="VH17" s="14">
        <v>3.6</v>
      </c>
      <c r="VI17" s="14">
        <v>3.5</v>
      </c>
      <c r="VJ17" s="14">
        <v>3.5</v>
      </c>
      <c r="VK17" s="14">
        <v>0.1</v>
      </c>
      <c r="VL17" s="14">
        <v>4</v>
      </c>
      <c r="VM17" s="14">
        <v>7.68</v>
      </c>
      <c r="VN17" s="14">
        <v>7.68</v>
      </c>
      <c r="VO17" s="14">
        <v>-3.68</v>
      </c>
      <c r="VP17" s="14">
        <v>0</v>
      </c>
      <c r="VQ17" s="14"/>
      <c r="VR17" s="14"/>
      <c r="VS17" s="14">
        <v>0</v>
      </c>
      <c r="VT17" s="14">
        <v>0</v>
      </c>
      <c r="VU17" s="14"/>
      <c r="VV17" s="14"/>
      <c r="VW17" s="14">
        <v>0</v>
      </c>
      <c r="VX17" s="14">
        <v>0</v>
      </c>
      <c r="VY17" s="14"/>
      <c r="VZ17" s="14"/>
      <c r="WA17" s="14">
        <v>0</v>
      </c>
      <c r="WB17" s="14">
        <v>0.6</v>
      </c>
      <c r="WC17" s="14">
        <v>0.6</v>
      </c>
      <c r="WD17" s="14">
        <v>0.6</v>
      </c>
      <c r="WE17" s="14">
        <v>0</v>
      </c>
      <c r="WF17" s="14">
        <v>12.6</v>
      </c>
      <c r="WG17" s="14">
        <v>2.6446499999999999</v>
      </c>
      <c r="WH17" s="14">
        <v>19</v>
      </c>
      <c r="WI17" s="14">
        <v>-6.4</v>
      </c>
      <c r="WJ17" s="14">
        <v>13.5</v>
      </c>
      <c r="WK17" s="14">
        <v>5.0427799999999996</v>
      </c>
      <c r="WL17" s="14">
        <v>21</v>
      </c>
      <c r="WM17" s="14">
        <v>-7.5</v>
      </c>
      <c r="WN17" s="14">
        <v>0</v>
      </c>
      <c r="WO17" s="14"/>
      <c r="WP17" s="14"/>
      <c r="WQ17" s="14">
        <v>0</v>
      </c>
      <c r="WR17" s="14">
        <v>0</v>
      </c>
      <c r="WS17" s="14"/>
      <c r="WT17" s="14"/>
      <c r="WU17" s="14">
        <v>0</v>
      </c>
      <c r="WV17" s="14">
        <v>7.8</v>
      </c>
      <c r="WW17" s="14">
        <v>7.6</v>
      </c>
      <c r="WX17" s="14">
        <v>7.6</v>
      </c>
      <c r="WY17" s="14">
        <v>0.2</v>
      </c>
      <c r="WZ17" s="14">
        <v>19.7</v>
      </c>
      <c r="XA17" s="14">
        <v>17.961169999999999</v>
      </c>
      <c r="XB17" s="14">
        <v>17.961169999999999</v>
      </c>
      <c r="XC17" s="14">
        <v>1.7388300000000001</v>
      </c>
      <c r="XD17" s="14">
        <v>8.9</v>
      </c>
      <c r="XE17" s="14">
        <v>10.6</v>
      </c>
      <c r="XF17" s="14">
        <v>10.6</v>
      </c>
      <c r="XG17" s="14">
        <v>-1.7</v>
      </c>
      <c r="XH17" s="14">
        <v>0</v>
      </c>
      <c r="XI17" s="14"/>
      <c r="XJ17" s="14"/>
      <c r="XK17" s="14">
        <v>0</v>
      </c>
      <c r="XL17" s="14">
        <v>0</v>
      </c>
      <c r="XM17" s="14"/>
      <c r="XN17" s="14"/>
      <c r="XO17" s="14">
        <v>0</v>
      </c>
      <c r="XP17" s="14">
        <v>14.7</v>
      </c>
      <c r="XQ17" s="14">
        <v>14</v>
      </c>
      <c r="XR17" s="14">
        <v>14</v>
      </c>
      <c r="XS17" s="14">
        <v>0.7</v>
      </c>
      <c r="XT17" s="14">
        <v>16.3</v>
      </c>
      <c r="XU17" s="14">
        <v>17</v>
      </c>
      <c r="XV17" s="14">
        <v>17</v>
      </c>
      <c r="XW17" s="14">
        <v>-0.7</v>
      </c>
      <c r="XX17" s="14">
        <v>7</v>
      </c>
      <c r="XY17" s="14">
        <v>7.64</v>
      </c>
      <c r="XZ17" s="14">
        <v>7.64</v>
      </c>
      <c r="YA17" s="14">
        <v>-0.64</v>
      </c>
      <c r="YB17" s="14">
        <v>6.49</v>
      </c>
      <c r="YC17" s="14">
        <v>6.5</v>
      </c>
      <c r="YD17" s="14">
        <v>6.5</v>
      </c>
      <c r="YE17" s="14">
        <v>-0.01</v>
      </c>
    </row>
    <row r="18" spans="1:655" ht="24" customHeight="1" x14ac:dyDescent="0.25">
      <c r="A18" s="1"/>
      <c r="B18" s="16" t="s">
        <v>67</v>
      </c>
      <c r="C18" s="16" t="s">
        <v>771</v>
      </c>
      <c r="D18" s="17">
        <v>98.5</v>
      </c>
      <c r="E18" s="17">
        <v>101.60194</v>
      </c>
      <c r="F18" s="17">
        <v>97.638040000000004</v>
      </c>
      <c r="G18" s="17">
        <v>0.86195999999999995</v>
      </c>
      <c r="H18" s="17">
        <v>618.9</v>
      </c>
      <c r="I18" s="17">
        <v>611.03826000000004</v>
      </c>
      <c r="J18" s="17">
        <v>615.97536000000002</v>
      </c>
      <c r="K18" s="17">
        <v>2.9246400000000001</v>
      </c>
      <c r="L18" s="17">
        <v>212.6</v>
      </c>
      <c r="M18" s="17">
        <v>198.78161</v>
      </c>
      <c r="N18" s="17">
        <v>200.38773</v>
      </c>
      <c r="O18" s="17">
        <v>12.21227</v>
      </c>
      <c r="P18" s="17"/>
      <c r="Q18" s="17"/>
      <c r="R18" s="17"/>
      <c r="S18" s="17">
        <v>0</v>
      </c>
      <c r="T18" s="17"/>
      <c r="U18" s="17"/>
      <c r="V18" s="17"/>
      <c r="W18" s="17">
        <v>0</v>
      </c>
      <c r="X18" s="17">
        <v>0</v>
      </c>
      <c r="Y18" s="17"/>
      <c r="Z18" s="17">
        <v>10.309279999999999</v>
      </c>
      <c r="AA18" s="17">
        <v>-10.309279999999999</v>
      </c>
      <c r="AB18" s="17">
        <v>82.9</v>
      </c>
      <c r="AC18" s="17">
        <v>87.85</v>
      </c>
      <c r="AD18" s="17">
        <v>80.822000000000003</v>
      </c>
      <c r="AE18" s="17">
        <v>2.0779999999999998</v>
      </c>
      <c r="AF18" s="17">
        <v>26.8</v>
      </c>
      <c r="AG18" s="17"/>
      <c r="AH18" s="17"/>
      <c r="AI18" s="17">
        <v>26.8</v>
      </c>
      <c r="AJ18" s="17"/>
      <c r="AK18" s="17"/>
      <c r="AL18" s="17"/>
      <c r="AM18" s="17">
        <v>0</v>
      </c>
      <c r="AN18" s="17">
        <v>184.8</v>
      </c>
      <c r="AO18" s="17">
        <v>183.75549000000001</v>
      </c>
      <c r="AP18" s="17">
        <v>196.22801999999999</v>
      </c>
      <c r="AQ18" s="17">
        <v>-11.42802</v>
      </c>
      <c r="AR18" s="17">
        <v>185.1</v>
      </c>
      <c r="AS18" s="17">
        <v>183.75549000000001</v>
      </c>
      <c r="AT18" s="17">
        <v>196.22801999999999</v>
      </c>
      <c r="AU18" s="17">
        <v>-11.128019999999999</v>
      </c>
      <c r="AV18" s="17">
        <v>184.7</v>
      </c>
      <c r="AW18" s="17">
        <v>183.75549000000001</v>
      </c>
      <c r="AX18" s="17">
        <v>196.22801999999999</v>
      </c>
      <c r="AY18" s="17">
        <v>-11.52802</v>
      </c>
      <c r="AZ18" s="17">
        <v>272.8</v>
      </c>
      <c r="BA18" s="17">
        <v>276.46096</v>
      </c>
      <c r="BB18" s="17">
        <v>295.22593999999998</v>
      </c>
      <c r="BC18" s="17">
        <v>-22.425940000000001</v>
      </c>
      <c r="BD18" s="17">
        <v>215.8</v>
      </c>
      <c r="BE18" s="17">
        <v>208.07390000000001</v>
      </c>
      <c r="BF18" s="17">
        <v>208.07390000000001</v>
      </c>
      <c r="BG18" s="17">
        <v>7.7260999999999997</v>
      </c>
      <c r="BH18" s="17">
        <v>111.6</v>
      </c>
      <c r="BI18" s="17">
        <v>104.34936999999999</v>
      </c>
      <c r="BJ18" s="17">
        <v>104.34936999999999</v>
      </c>
      <c r="BK18" s="17">
        <v>7.2506300000000001</v>
      </c>
      <c r="BL18" s="17">
        <v>377.4</v>
      </c>
      <c r="BM18" s="17">
        <v>277.34107</v>
      </c>
      <c r="BN18" s="17">
        <v>173.4743</v>
      </c>
      <c r="BO18" s="17">
        <v>203.92570000000001</v>
      </c>
      <c r="BP18" s="17">
        <v>3</v>
      </c>
      <c r="BQ18" s="17">
        <v>4.4318400000000002</v>
      </c>
      <c r="BR18" s="17">
        <v>4.4318400000000002</v>
      </c>
      <c r="BS18" s="17">
        <v>-1.43184</v>
      </c>
      <c r="BT18" s="17"/>
      <c r="BU18" s="17"/>
      <c r="BV18" s="17"/>
      <c r="BW18" s="17">
        <v>0</v>
      </c>
      <c r="BX18" s="17"/>
      <c r="BY18" s="17"/>
      <c r="BZ18" s="17"/>
      <c r="CA18" s="17">
        <v>0</v>
      </c>
      <c r="CB18" s="17"/>
      <c r="CC18" s="17"/>
      <c r="CD18" s="17"/>
      <c r="CE18" s="17">
        <v>0</v>
      </c>
      <c r="CF18" s="17"/>
      <c r="CG18" s="17"/>
      <c r="CH18" s="17"/>
      <c r="CI18" s="17">
        <v>0</v>
      </c>
      <c r="CJ18" s="17">
        <v>117.7</v>
      </c>
      <c r="CK18" s="17">
        <v>117.23138</v>
      </c>
      <c r="CL18" s="17">
        <v>117.23138</v>
      </c>
      <c r="CM18" s="17">
        <v>0.46861999999999998</v>
      </c>
      <c r="CN18" s="17">
        <v>8</v>
      </c>
      <c r="CO18" s="17">
        <v>5.1333399999999996</v>
      </c>
      <c r="CP18" s="17">
        <v>5.1333399999999996</v>
      </c>
      <c r="CQ18" s="17">
        <v>2.86666</v>
      </c>
      <c r="CR18" s="17">
        <v>3.4</v>
      </c>
      <c r="CS18" s="17">
        <v>2.8177599999999998</v>
      </c>
      <c r="CT18" s="17">
        <v>2.8177599999999998</v>
      </c>
      <c r="CU18" s="17">
        <v>0.58223999999999998</v>
      </c>
      <c r="CV18" s="17">
        <v>0</v>
      </c>
      <c r="CW18" s="17"/>
      <c r="CX18" s="17"/>
      <c r="CY18" s="17">
        <v>0</v>
      </c>
      <c r="CZ18" s="17">
        <v>7.1</v>
      </c>
      <c r="DA18" s="17">
        <v>6.8787000000000003</v>
      </c>
      <c r="DB18" s="17">
        <v>6.8787000000000003</v>
      </c>
      <c r="DC18" s="17">
        <v>0.2213</v>
      </c>
      <c r="DD18" s="17">
        <v>11.7</v>
      </c>
      <c r="DE18" s="17">
        <v>14.919420000000001</v>
      </c>
      <c r="DF18" s="17">
        <v>14.919420000000001</v>
      </c>
      <c r="DG18" s="17">
        <v>-3.2194199999999999</v>
      </c>
      <c r="DH18" s="17">
        <v>50.5</v>
      </c>
      <c r="DI18" s="17">
        <v>76.160820000000001</v>
      </c>
      <c r="DJ18" s="17">
        <v>80.416039999999995</v>
      </c>
      <c r="DK18" s="17">
        <v>-29.916039999999999</v>
      </c>
      <c r="DL18" s="17"/>
      <c r="DM18" s="17"/>
      <c r="DN18" s="17"/>
      <c r="DO18" s="17">
        <v>0</v>
      </c>
      <c r="DP18" s="17"/>
      <c r="DQ18" s="17"/>
      <c r="DR18" s="17"/>
      <c r="DS18" s="17">
        <v>0</v>
      </c>
      <c r="DT18" s="17"/>
      <c r="DU18" s="17"/>
      <c r="DV18" s="17"/>
      <c r="DW18" s="17">
        <v>0</v>
      </c>
      <c r="DX18" s="17"/>
      <c r="DY18" s="17"/>
      <c r="DZ18" s="17"/>
      <c r="EA18" s="17">
        <v>0</v>
      </c>
      <c r="EB18" s="17">
        <v>44.3</v>
      </c>
      <c r="EC18" s="17">
        <v>45</v>
      </c>
      <c r="ED18" s="17">
        <v>61.343029999999999</v>
      </c>
      <c r="EE18" s="17">
        <v>-17.043030000000002</v>
      </c>
      <c r="EF18" s="17">
        <v>54.2</v>
      </c>
      <c r="EG18" s="17">
        <v>108.16864</v>
      </c>
      <c r="EH18" s="17">
        <v>110.26321</v>
      </c>
      <c r="EI18" s="17">
        <v>-56.063209999999998</v>
      </c>
      <c r="EJ18" s="17"/>
      <c r="EK18" s="17"/>
      <c r="EL18" s="17"/>
      <c r="EM18" s="17">
        <v>0</v>
      </c>
      <c r="EN18" s="17"/>
      <c r="EO18" s="17"/>
      <c r="EP18" s="17"/>
      <c r="EQ18" s="17">
        <v>0</v>
      </c>
      <c r="ER18" s="17"/>
      <c r="ES18" s="17"/>
      <c r="ET18" s="17"/>
      <c r="EU18" s="17">
        <v>0</v>
      </c>
      <c r="EV18" s="17">
        <v>6.5</v>
      </c>
      <c r="EW18" s="17">
        <v>6.39</v>
      </c>
      <c r="EX18" s="17">
        <v>6.39</v>
      </c>
      <c r="EY18" s="17">
        <v>0.11</v>
      </c>
      <c r="EZ18" s="17">
        <v>151.9</v>
      </c>
      <c r="FA18" s="17"/>
      <c r="FB18" s="17"/>
      <c r="FC18" s="17">
        <v>151.9</v>
      </c>
      <c r="FD18" s="17">
        <v>28.8</v>
      </c>
      <c r="FE18" s="17">
        <v>30.751069999999999</v>
      </c>
      <c r="FF18" s="17">
        <v>30.751069999999999</v>
      </c>
      <c r="FG18" s="17">
        <v>-1.9510700000000001</v>
      </c>
      <c r="FH18" s="17">
        <v>0</v>
      </c>
      <c r="FI18" s="17">
        <v>45</v>
      </c>
      <c r="FJ18" s="17">
        <v>45</v>
      </c>
      <c r="FK18" s="17">
        <v>-45</v>
      </c>
      <c r="FL18" s="17">
        <v>20.3</v>
      </c>
      <c r="FM18" s="17">
        <v>18.874919999999999</v>
      </c>
      <c r="FN18" s="17">
        <v>18.874919999999999</v>
      </c>
      <c r="FO18" s="17">
        <v>1.4250799999999999</v>
      </c>
      <c r="FP18" s="17">
        <v>18.5</v>
      </c>
      <c r="FQ18" s="17">
        <v>18.264620000000001</v>
      </c>
      <c r="FR18" s="17">
        <v>18.264620000000001</v>
      </c>
      <c r="FS18" s="17">
        <v>0.23538000000000001</v>
      </c>
      <c r="FT18" s="17">
        <v>11.6</v>
      </c>
      <c r="FU18" s="17">
        <v>10.67961</v>
      </c>
      <c r="FV18" s="17">
        <v>10.67961</v>
      </c>
      <c r="FW18" s="17">
        <v>0.92039000000000004</v>
      </c>
      <c r="FX18" s="17">
        <v>61.9</v>
      </c>
      <c r="FY18" s="17">
        <v>64.059629999999999</v>
      </c>
      <c r="FZ18" s="17">
        <v>64.059629999999999</v>
      </c>
      <c r="GA18" s="17">
        <v>-2.1596299999999999</v>
      </c>
      <c r="GB18" s="17">
        <v>174</v>
      </c>
      <c r="GC18" s="17">
        <v>184.91498000000001</v>
      </c>
      <c r="GD18" s="17">
        <v>184.91498000000001</v>
      </c>
      <c r="GE18" s="17">
        <v>-10.91498</v>
      </c>
      <c r="GF18" s="17">
        <v>175.4</v>
      </c>
      <c r="GG18" s="17">
        <v>184.91498000000001</v>
      </c>
      <c r="GH18" s="17">
        <v>184.91498000000001</v>
      </c>
      <c r="GI18" s="17">
        <v>-9.5149799999999995</v>
      </c>
      <c r="GJ18" s="17">
        <v>183.3</v>
      </c>
      <c r="GK18" s="17">
        <v>185.47028</v>
      </c>
      <c r="GL18" s="17">
        <v>185.47028</v>
      </c>
      <c r="GM18" s="17">
        <v>-2.17028</v>
      </c>
      <c r="GN18" s="17">
        <v>49.5</v>
      </c>
      <c r="GO18" s="17">
        <v>81.917529999999999</v>
      </c>
      <c r="GP18" s="17">
        <v>42.05301</v>
      </c>
      <c r="GQ18" s="17">
        <v>7.4469900000000004</v>
      </c>
      <c r="GR18" s="17">
        <v>6.7</v>
      </c>
      <c r="GS18" s="17">
        <v>6.1041400000000001</v>
      </c>
      <c r="GT18" s="17">
        <v>6.1041400000000001</v>
      </c>
      <c r="GU18" s="17">
        <v>0.59585999999999995</v>
      </c>
      <c r="GV18" s="17">
        <v>7.3</v>
      </c>
      <c r="GW18" s="17">
        <v>6.40381</v>
      </c>
      <c r="GX18" s="17">
        <v>6.40381</v>
      </c>
      <c r="GY18" s="17">
        <v>0.89619000000000004</v>
      </c>
      <c r="GZ18" s="17">
        <v>17.8</v>
      </c>
      <c r="HA18" s="17">
        <v>23.274660000000001</v>
      </c>
      <c r="HB18" s="17">
        <v>34.020620000000001</v>
      </c>
      <c r="HC18" s="17">
        <v>-16.22062</v>
      </c>
      <c r="HD18" s="17">
        <v>27.6</v>
      </c>
      <c r="HE18" s="17">
        <v>30.81456</v>
      </c>
      <c r="HF18" s="17">
        <v>30.81456</v>
      </c>
      <c r="HG18" s="17">
        <v>-3.2145600000000001</v>
      </c>
      <c r="HH18" s="17">
        <v>2</v>
      </c>
      <c r="HI18" s="17">
        <v>1.97359</v>
      </c>
      <c r="HJ18" s="17">
        <v>1.97359</v>
      </c>
      <c r="HK18" s="17">
        <v>2.6409999999999999E-2</v>
      </c>
      <c r="HL18" s="17">
        <v>0</v>
      </c>
      <c r="HM18" s="17"/>
      <c r="HN18" s="17"/>
      <c r="HO18" s="17">
        <v>0</v>
      </c>
      <c r="HP18" s="17">
        <v>24.2</v>
      </c>
      <c r="HQ18" s="17">
        <v>26.804120000000001</v>
      </c>
      <c r="HR18" s="17">
        <v>26.804120000000001</v>
      </c>
      <c r="HS18" s="17">
        <v>-2.60412</v>
      </c>
      <c r="HT18" s="17"/>
      <c r="HU18" s="17"/>
      <c r="HV18" s="17"/>
      <c r="HW18" s="17">
        <v>0</v>
      </c>
      <c r="HX18" s="17"/>
      <c r="HY18" s="17"/>
      <c r="HZ18" s="17"/>
      <c r="IA18" s="17">
        <v>0</v>
      </c>
      <c r="IB18" s="17">
        <v>40.6</v>
      </c>
      <c r="IC18" s="17">
        <v>42.741289999999999</v>
      </c>
      <c r="ID18" s="17">
        <v>42.741289999999999</v>
      </c>
      <c r="IE18" s="17">
        <v>-2.1412900000000001</v>
      </c>
      <c r="IF18" s="17"/>
      <c r="IG18" s="17"/>
      <c r="IH18" s="17"/>
      <c r="II18" s="17">
        <v>0</v>
      </c>
      <c r="IJ18" s="17"/>
      <c r="IK18" s="17"/>
      <c r="IL18" s="17"/>
      <c r="IM18" s="17">
        <v>0</v>
      </c>
      <c r="IN18" s="17">
        <v>0</v>
      </c>
      <c r="IO18" s="17"/>
      <c r="IP18" s="17">
        <v>48.181449999999998</v>
      </c>
      <c r="IQ18" s="17">
        <v>-48.181449999999998</v>
      </c>
      <c r="IR18" s="17"/>
      <c r="IS18" s="17"/>
      <c r="IT18" s="17"/>
      <c r="IU18" s="17">
        <v>0</v>
      </c>
      <c r="IV18" s="17"/>
      <c r="IW18" s="17"/>
      <c r="IX18" s="17"/>
      <c r="IY18" s="17">
        <v>0</v>
      </c>
      <c r="IZ18" s="17"/>
      <c r="JA18" s="17"/>
      <c r="JB18" s="17"/>
      <c r="JC18" s="17">
        <v>0</v>
      </c>
      <c r="JD18" s="17">
        <v>32.1</v>
      </c>
      <c r="JE18" s="17">
        <v>64.999380000000002</v>
      </c>
      <c r="JF18" s="17">
        <v>16.49485</v>
      </c>
      <c r="JG18" s="17">
        <v>15.60515</v>
      </c>
      <c r="JH18" s="17">
        <v>176.5</v>
      </c>
      <c r="JI18" s="17">
        <v>185.23901000000001</v>
      </c>
      <c r="JJ18" s="17">
        <v>185.23901000000001</v>
      </c>
      <c r="JK18" s="17">
        <v>-8.7390100000000004</v>
      </c>
      <c r="JL18" s="17">
        <v>175.1</v>
      </c>
      <c r="JM18" s="17">
        <v>185.23901000000001</v>
      </c>
      <c r="JN18" s="17">
        <v>185.23901000000001</v>
      </c>
      <c r="JO18" s="17">
        <v>-10.139010000000001</v>
      </c>
      <c r="JP18" s="17">
        <v>210.8</v>
      </c>
      <c r="JQ18" s="17">
        <v>185.23901000000001</v>
      </c>
      <c r="JR18" s="17">
        <v>185.23901000000001</v>
      </c>
      <c r="JS18" s="17">
        <v>25.56099</v>
      </c>
      <c r="JT18" s="17">
        <v>274</v>
      </c>
      <c r="JU18" s="17">
        <v>278.69292999999999</v>
      </c>
      <c r="JV18" s="17">
        <v>278.69292999999999</v>
      </c>
      <c r="JW18" s="17">
        <v>-4.6929299999999996</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0.5</v>
      </c>
      <c r="LE18" s="17">
        <v>0.63188999999999995</v>
      </c>
      <c r="LF18" s="17">
        <v>0.63188999999999995</v>
      </c>
      <c r="LG18" s="17">
        <v>-0.13189000000000001</v>
      </c>
      <c r="LH18" s="17">
        <v>98.5</v>
      </c>
      <c r="LI18" s="17">
        <v>134.02062000000001</v>
      </c>
      <c r="LJ18" s="17">
        <v>121.18009000000001</v>
      </c>
      <c r="LK18" s="17">
        <v>-22.68009</v>
      </c>
      <c r="LL18" s="17">
        <v>87.1</v>
      </c>
      <c r="LM18" s="17">
        <v>85.246449999999996</v>
      </c>
      <c r="LN18" s="17">
        <v>88.118480000000005</v>
      </c>
      <c r="LO18" s="17">
        <v>-1.0184800000000001</v>
      </c>
      <c r="LP18" s="17">
        <v>62.2</v>
      </c>
      <c r="LQ18" s="17">
        <v>67.133979999999994</v>
      </c>
      <c r="LR18" s="17">
        <v>67.133979999999994</v>
      </c>
      <c r="LS18" s="17">
        <v>-4.93398</v>
      </c>
      <c r="LT18" s="17">
        <v>73</v>
      </c>
      <c r="LU18" s="17">
        <v>70.099140000000006</v>
      </c>
      <c r="LV18" s="17">
        <v>72.37388</v>
      </c>
      <c r="LW18" s="17">
        <v>0.62612000000000001</v>
      </c>
      <c r="LX18" s="17">
        <v>28.4</v>
      </c>
      <c r="LY18" s="17">
        <v>29.010069999999999</v>
      </c>
      <c r="LZ18" s="17">
        <v>29.951460000000001</v>
      </c>
      <c r="MA18" s="17">
        <v>-1.5514600000000001</v>
      </c>
      <c r="MB18" s="17"/>
      <c r="MC18" s="17"/>
      <c r="MD18" s="17"/>
      <c r="ME18" s="17">
        <v>0</v>
      </c>
      <c r="MF18" s="17"/>
      <c r="MG18" s="17"/>
      <c r="MH18" s="17"/>
      <c r="MI18" s="17">
        <v>0</v>
      </c>
      <c r="MJ18" s="17"/>
      <c r="MK18" s="17"/>
      <c r="ML18" s="17"/>
      <c r="MM18" s="17">
        <v>0</v>
      </c>
      <c r="MN18" s="17">
        <v>147</v>
      </c>
      <c r="MO18" s="17">
        <v>151.08886999999999</v>
      </c>
      <c r="MP18" s="17">
        <v>151.08886999999999</v>
      </c>
      <c r="MQ18" s="17">
        <v>-4.08887</v>
      </c>
      <c r="MR18" s="17">
        <v>149.19999999999999</v>
      </c>
      <c r="MS18" s="17">
        <v>151.08886999999999</v>
      </c>
      <c r="MT18" s="17">
        <v>151.08886999999999</v>
      </c>
      <c r="MU18" s="17">
        <v>-1.88887</v>
      </c>
      <c r="MV18" s="17">
        <v>150</v>
      </c>
      <c r="MW18" s="17">
        <v>151.54258999999999</v>
      </c>
      <c r="MX18" s="17">
        <v>151.54258999999999</v>
      </c>
      <c r="MY18" s="17">
        <v>-1.5425899999999999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137.1</v>
      </c>
      <c r="NU18" s="17">
        <v>144.87216000000001</v>
      </c>
      <c r="NV18" s="17">
        <v>144.87217000000001</v>
      </c>
      <c r="NW18" s="17">
        <v>-7.77217</v>
      </c>
      <c r="NX18" s="17">
        <v>78.2</v>
      </c>
      <c r="NY18" s="17">
        <v>72.65361</v>
      </c>
      <c r="NZ18" s="17">
        <v>72.65361</v>
      </c>
      <c r="OA18" s="17">
        <v>5.5463899999999997</v>
      </c>
      <c r="OB18" s="17">
        <v>0</v>
      </c>
      <c r="OC18" s="17"/>
      <c r="OD18" s="17"/>
      <c r="OE18" s="17">
        <v>0</v>
      </c>
      <c r="OF18" s="17">
        <v>40.299999999999997</v>
      </c>
      <c r="OG18" s="17">
        <v>34.194859999999998</v>
      </c>
      <c r="OH18" s="17">
        <v>30.98</v>
      </c>
      <c r="OI18" s="17">
        <v>9.32</v>
      </c>
      <c r="OJ18" s="17">
        <v>0</v>
      </c>
      <c r="OK18" s="17"/>
      <c r="OL18" s="17"/>
      <c r="OM18" s="17">
        <v>0</v>
      </c>
      <c r="ON18" s="17">
        <v>11.8</v>
      </c>
      <c r="OO18" s="17">
        <v>12.845000000000001</v>
      </c>
      <c r="OP18" s="17">
        <v>12.845000000000001</v>
      </c>
      <c r="OQ18" s="17">
        <v>-1.0449999999999999</v>
      </c>
      <c r="OR18" s="17">
        <v>0</v>
      </c>
      <c r="OS18" s="17"/>
      <c r="OT18" s="17"/>
      <c r="OU18" s="17">
        <v>0</v>
      </c>
      <c r="OV18" s="17">
        <v>5.6</v>
      </c>
      <c r="OW18" s="17">
        <v>5.4</v>
      </c>
      <c r="OX18" s="17">
        <v>5.4</v>
      </c>
      <c r="OY18" s="17">
        <v>0.2</v>
      </c>
      <c r="OZ18" s="17">
        <v>0</v>
      </c>
      <c r="PA18" s="17"/>
      <c r="PB18" s="17"/>
      <c r="PC18" s="17">
        <v>0</v>
      </c>
      <c r="PD18" s="17">
        <v>0</v>
      </c>
      <c r="PE18" s="17">
        <v>9</v>
      </c>
      <c r="PF18" s="17">
        <v>9</v>
      </c>
      <c r="PG18" s="17">
        <v>-9</v>
      </c>
      <c r="PH18" s="17">
        <v>0</v>
      </c>
      <c r="PI18" s="17"/>
      <c r="PJ18" s="17">
        <v>1.3440700000000001</v>
      </c>
      <c r="PK18" s="17">
        <v>-1.3440700000000001</v>
      </c>
      <c r="PL18" s="17">
        <v>0.2</v>
      </c>
      <c r="PM18" s="17"/>
      <c r="PN18" s="17"/>
      <c r="PO18" s="17">
        <v>0.2</v>
      </c>
      <c r="PP18" s="17">
        <v>1.8</v>
      </c>
      <c r="PQ18" s="17">
        <v>1.83</v>
      </c>
      <c r="PR18" s="17">
        <v>1.83</v>
      </c>
      <c r="PS18" s="17">
        <v>-0.03</v>
      </c>
      <c r="PT18" s="17">
        <v>3.5</v>
      </c>
      <c r="PU18" s="17">
        <v>2.5</v>
      </c>
      <c r="PV18" s="17">
        <v>2.5</v>
      </c>
      <c r="PW18" s="17">
        <v>1</v>
      </c>
      <c r="PX18" s="17">
        <v>20.2</v>
      </c>
      <c r="PY18" s="17">
        <v>19.417480000000001</v>
      </c>
      <c r="PZ18" s="17">
        <v>19.417480000000001</v>
      </c>
      <c r="QA18" s="17">
        <v>0.78251999999999999</v>
      </c>
      <c r="QB18" s="17">
        <v>5</v>
      </c>
      <c r="QC18" s="17">
        <v>5</v>
      </c>
      <c r="QD18" s="17">
        <v>5</v>
      </c>
      <c r="QE18" s="17">
        <v>0</v>
      </c>
      <c r="QF18" s="17">
        <v>3.5</v>
      </c>
      <c r="QG18" s="17">
        <v>4</v>
      </c>
      <c r="QH18" s="17">
        <v>4</v>
      </c>
      <c r="QI18" s="17">
        <v>-0.5</v>
      </c>
      <c r="QJ18" s="17">
        <v>3.3</v>
      </c>
      <c r="QK18" s="17">
        <v>3.5</v>
      </c>
      <c r="QL18" s="17">
        <v>3.5</v>
      </c>
      <c r="QM18" s="17">
        <v>-0.2</v>
      </c>
      <c r="QN18" s="17">
        <v>16.100000000000001</v>
      </c>
      <c r="QO18" s="17">
        <v>16.504850000000001</v>
      </c>
      <c r="QP18" s="17">
        <v>16.504850000000001</v>
      </c>
      <c r="QQ18" s="17">
        <v>-0.40484999999999999</v>
      </c>
      <c r="QR18" s="17">
        <v>0</v>
      </c>
      <c r="QS18" s="17"/>
      <c r="QT18" s="17"/>
      <c r="QU18" s="17">
        <v>0</v>
      </c>
      <c r="QV18" s="17">
        <v>0</v>
      </c>
      <c r="QW18" s="17"/>
      <c r="QX18" s="17"/>
      <c r="QY18" s="17">
        <v>0</v>
      </c>
      <c r="QZ18" s="17">
        <v>11.3</v>
      </c>
      <c r="RA18" s="17">
        <v>8.4979999999999993</v>
      </c>
      <c r="RB18" s="17">
        <v>8.4979999999999993</v>
      </c>
      <c r="RC18" s="17">
        <v>2.802</v>
      </c>
      <c r="RD18" s="17">
        <v>23.3</v>
      </c>
      <c r="RE18" s="17">
        <v>22.972000000000001</v>
      </c>
      <c r="RF18" s="17">
        <v>22.972000000000001</v>
      </c>
      <c r="RG18" s="17">
        <v>0.32800000000000001</v>
      </c>
      <c r="RH18" s="17">
        <v>3.6</v>
      </c>
      <c r="RI18" s="17">
        <v>4.2</v>
      </c>
      <c r="RJ18" s="17">
        <v>4.2</v>
      </c>
      <c r="RK18" s="17">
        <v>-0.6</v>
      </c>
      <c r="RL18" s="17">
        <v>1.2</v>
      </c>
      <c r="RM18" s="17">
        <v>1.2</v>
      </c>
      <c r="RN18" s="17">
        <v>1.2</v>
      </c>
      <c r="RO18" s="17">
        <v>0</v>
      </c>
      <c r="RP18" s="17">
        <v>1.1000000000000001</v>
      </c>
      <c r="RQ18" s="17">
        <v>1.2</v>
      </c>
      <c r="RR18" s="17">
        <v>1.2</v>
      </c>
      <c r="RS18" s="17">
        <v>-0.1</v>
      </c>
      <c r="RT18" s="17">
        <v>2.4</v>
      </c>
      <c r="RU18" s="17">
        <v>2.8</v>
      </c>
      <c r="RV18" s="17">
        <v>2.8</v>
      </c>
      <c r="RW18" s="17">
        <v>-0.4</v>
      </c>
      <c r="RX18" s="17">
        <v>0</v>
      </c>
      <c r="RY18" s="17"/>
      <c r="RZ18" s="17"/>
      <c r="SA18" s="17">
        <v>0</v>
      </c>
      <c r="SB18" s="17">
        <v>2.5</v>
      </c>
      <c r="SC18" s="17">
        <v>2.4510000000000001</v>
      </c>
      <c r="SD18" s="17">
        <v>2.4510000000000001</v>
      </c>
      <c r="SE18" s="17">
        <v>4.9000000000000002E-2</v>
      </c>
      <c r="SF18" s="17">
        <v>10.4</v>
      </c>
      <c r="SG18" s="17">
        <v>9.8863900000000005</v>
      </c>
      <c r="SH18" s="17">
        <v>9.8863900000000005</v>
      </c>
      <c r="SI18" s="17">
        <v>0.51361000000000001</v>
      </c>
      <c r="SJ18" s="17">
        <v>1.4</v>
      </c>
      <c r="SK18" s="17">
        <v>1.08</v>
      </c>
      <c r="SL18" s="17">
        <v>1.08</v>
      </c>
      <c r="SM18" s="17">
        <v>0.32</v>
      </c>
      <c r="SN18" s="17"/>
      <c r="SO18" s="17"/>
      <c r="SP18" s="17">
        <v>0.4</v>
      </c>
      <c r="SQ18" s="17">
        <v>-0.4</v>
      </c>
      <c r="SR18" s="17">
        <v>3.9</v>
      </c>
      <c r="SS18" s="17">
        <v>4</v>
      </c>
      <c r="ST18" s="17">
        <v>4</v>
      </c>
      <c r="SU18" s="17">
        <v>-0.1</v>
      </c>
      <c r="SV18" s="17">
        <v>3.4</v>
      </c>
      <c r="SW18" s="17">
        <v>2.6</v>
      </c>
      <c r="SX18" s="17">
        <v>2.6</v>
      </c>
      <c r="SY18" s="17">
        <v>0.8</v>
      </c>
      <c r="SZ18" s="17">
        <v>2.9</v>
      </c>
      <c r="TA18" s="17">
        <v>3</v>
      </c>
      <c r="TB18" s="17">
        <v>3</v>
      </c>
      <c r="TC18" s="17">
        <v>-0.1</v>
      </c>
      <c r="TD18" s="17">
        <v>4.0999999999999996</v>
      </c>
      <c r="TE18" s="17">
        <v>4.5</v>
      </c>
      <c r="TF18" s="17">
        <v>4.5</v>
      </c>
      <c r="TG18" s="17">
        <v>-0.4</v>
      </c>
      <c r="TH18" s="17">
        <v>10</v>
      </c>
      <c r="TI18" s="17">
        <v>10</v>
      </c>
      <c r="TJ18" s="17">
        <v>10</v>
      </c>
      <c r="TK18" s="17">
        <v>0</v>
      </c>
      <c r="TL18" s="17">
        <v>28.6</v>
      </c>
      <c r="TM18" s="17">
        <v>25.321000000000002</v>
      </c>
      <c r="TN18" s="17">
        <v>25.321000000000002</v>
      </c>
      <c r="TO18" s="17">
        <v>3.2789999999999999</v>
      </c>
      <c r="TP18" s="17">
        <v>6.8</v>
      </c>
      <c r="TQ18" s="17">
        <v>14.923999999999999</v>
      </c>
      <c r="TR18" s="17">
        <v>14.923999999999999</v>
      </c>
      <c r="TS18" s="17">
        <v>-8.1240000000000006</v>
      </c>
      <c r="TT18" s="17">
        <v>0</v>
      </c>
      <c r="TU18" s="17"/>
      <c r="TV18" s="17"/>
      <c r="TW18" s="17">
        <v>0</v>
      </c>
      <c r="TX18" s="17">
        <v>41</v>
      </c>
      <c r="TY18" s="17">
        <v>13.682790000000001</v>
      </c>
      <c r="TZ18" s="17">
        <v>37.905999999999999</v>
      </c>
      <c r="UA18" s="17">
        <v>3.0939999999999999</v>
      </c>
      <c r="UB18" s="17">
        <v>41.6</v>
      </c>
      <c r="UC18" s="17">
        <v>37.786439999999999</v>
      </c>
      <c r="UD18" s="17">
        <v>61.692999999999998</v>
      </c>
      <c r="UE18" s="17">
        <v>-20.093</v>
      </c>
      <c r="UF18" s="17">
        <v>3.1</v>
      </c>
      <c r="UG18" s="17">
        <v>2.0859999999999999</v>
      </c>
      <c r="UH18" s="17">
        <v>2.0859999999999999</v>
      </c>
      <c r="UI18" s="17">
        <v>1.014</v>
      </c>
      <c r="UJ18" s="17">
        <v>0.6</v>
      </c>
      <c r="UK18" s="17">
        <v>1.35</v>
      </c>
      <c r="UL18" s="17">
        <v>1.35</v>
      </c>
      <c r="UM18" s="17">
        <v>-0.75</v>
      </c>
      <c r="UN18" s="17">
        <v>6.1</v>
      </c>
      <c r="UO18" s="17">
        <v>6.5</v>
      </c>
      <c r="UP18" s="17">
        <v>6.5</v>
      </c>
      <c r="UQ18" s="17">
        <v>-0.4</v>
      </c>
      <c r="UR18" s="17">
        <v>2</v>
      </c>
      <c r="US18" s="17">
        <v>2</v>
      </c>
      <c r="UT18" s="17">
        <v>2</v>
      </c>
      <c r="UU18" s="17">
        <v>0</v>
      </c>
      <c r="UV18" s="17">
        <v>5.2</v>
      </c>
      <c r="UW18" s="17">
        <v>5</v>
      </c>
      <c r="UX18" s="17">
        <v>5</v>
      </c>
      <c r="UY18" s="17">
        <v>0.2</v>
      </c>
      <c r="UZ18" s="17">
        <v>2.9</v>
      </c>
      <c r="VA18" s="17">
        <v>2.9</v>
      </c>
      <c r="VB18" s="17">
        <v>2.9</v>
      </c>
      <c r="VC18" s="17">
        <v>0</v>
      </c>
      <c r="VD18" s="17">
        <v>3.4</v>
      </c>
      <c r="VE18" s="17">
        <v>3.4</v>
      </c>
      <c r="VF18" s="17">
        <v>3.4</v>
      </c>
      <c r="VG18" s="17">
        <v>0</v>
      </c>
      <c r="VH18" s="17">
        <v>3.6</v>
      </c>
      <c r="VI18" s="17">
        <v>3.5</v>
      </c>
      <c r="VJ18" s="17">
        <v>3.5</v>
      </c>
      <c r="VK18" s="17">
        <v>0.1</v>
      </c>
      <c r="VL18" s="17">
        <v>7.2</v>
      </c>
      <c r="VM18" s="17">
        <v>7.9450000000000003</v>
      </c>
      <c r="VN18" s="17">
        <v>7.9450000000000003</v>
      </c>
      <c r="VO18" s="17">
        <v>-0.745</v>
      </c>
      <c r="VP18" s="17">
        <v>0</v>
      </c>
      <c r="VQ18" s="17"/>
      <c r="VR18" s="17"/>
      <c r="VS18" s="17">
        <v>0</v>
      </c>
      <c r="VT18" s="17">
        <v>0</v>
      </c>
      <c r="VU18" s="17"/>
      <c r="VV18" s="17"/>
      <c r="VW18" s="17">
        <v>0</v>
      </c>
      <c r="VX18" s="17">
        <v>0</v>
      </c>
      <c r="VY18" s="17"/>
      <c r="VZ18" s="17"/>
      <c r="WA18" s="17">
        <v>0</v>
      </c>
      <c r="WB18" s="17">
        <v>0.6</v>
      </c>
      <c r="WC18" s="17">
        <v>0.6</v>
      </c>
      <c r="WD18" s="17">
        <v>0.6</v>
      </c>
      <c r="WE18" s="17">
        <v>0</v>
      </c>
      <c r="WF18" s="17">
        <v>20.7</v>
      </c>
      <c r="WG18" s="17">
        <v>2.0622799999999999</v>
      </c>
      <c r="WH18" s="17">
        <v>19</v>
      </c>
      <c r="WI18" s="17">
        <v>1.7</v>
      </c>
      <c r="WJ18" s="17">
        <v>17.600000000000001</v>
      </c>
      <c r="WK18" s="17">
        <v>6.0652499999999998</v>
      </c>
      <c r="WL18" s="17">
        <v>22</v>
      </c>
      <c r="WM18" s="17">
        <v>-4.4000000000000004</v>
      </c>
      <c r="WN18" s="17">
        <v>0</v>
      </c>
      <c r="WO18" s="17"/>
      <c r="WP18" s="17"/>
      <c r="WQ18" s="17">
        <v>0</v>
      </c>
      <c r="WR18" s="17">
        <v>0</v>
      </c>
      <c r="WS18" s="17"/>
      <c r="WT18" s="17"/>
      <c r="WU18" s="17">
        <v>0</v>
      </c>
      <c r="WV18" s="17">
        <v>7.8</v>
      </c>
      <c r="WW18" s="17">
        <v>7.6</v>
      </c>
      <c r="WX18" s="17">
        <v>7.6</v>
      </c>
      <c r="WY18" s="17">
        <v>0.2</v>
      </c>
      <c r="WZ18" s="17">
        <v>19.600000000000001</v>
      </c>
      <c r="XA18" s="17">
        <v>17.961169999999999</v>
      </c>
      <c r="XB18" s="17">
        <v>17.961169999999999</v>
      </c>
      <c r="XC18" s="17">
        <v>1.63883</v>
      </c>
      <c r="XD18" s="17">
        <v>9.3000000000000007</v>
      </c>
      <c r="XE18" s="17">
        <v>10.6</v>
      </c>
      <c r="XF18" s="17">
        <v>10.6</v>
      </c>
      <c r="XG18" s="17">
        <v>-1.3</v>
      </c>
      <c r="XH18" s="17">
        <v>4.8</v>
      </c>
      <c r="XI18" s="17"/>
      <c r="XJ18" s="17"/>
      <c r="XK18" s="17">
        <v>4.8</v>
      </c>
      <c r="XL18" s="17">
        <v>0</v>
      </c>
      <c r="XM18" s="17"/>
      <c r="XN18" s="17"/>
      <c r="XO18" s="17">
        <v>0</v>
      </c>
      <c r="XP18" s="17">
        <v>15</v>
      </c>
      <c r="XQ18" s="17">
        <v>14</v>
      </c>
      <c r="XR18" s="17">
        <v>14</v>
      </c>
      <c r="XS18" s="17">
        <v>1</v>
      </c>
      <c r="XT18" s="17">
        <v>16.3</v>
      </c>
      <c r="XU18" s="17">
        <v>17</v>
      </c>
      <c r="XV18" s="17">
        <v>17</v>
      </c>
      <c r="XW18" s="17">
        <v>-0.7</v>
      </c>
      <c r="XX18" s="17">
        <v>7.4</v>
      </c>
      <c r="XY18" s="17">
        <v>7.64</v>
      </c>
      <c r="XZ18" s="17">
        <v>7.64</v>
      </c>
      <c r="YA18" s="17">
        <v>-0.24</v>
      </c>
      <c r="YB18" s="17">
        <v>6.49</v>
      </c>
      <c r="YC18" s="17">
        <v>6.5</v>
      </c>
      <c r="YD18" s="17">
        <v>6.5</v>
      </c>
      <c r="YE18" s="17">
        <v>-0.01</v>
      </c>
    </row>
    <row r="19" spans="1:655" ht="24" customHeight="1" x14ac:dyDescent="0.25">
      <c r="A19" s="1"/>
      <c r="B19" s="16" t="s">
        <v>67</v>
      </c>
      <c r="C19" s="16" t="s">
        <v>772</v>
      </c>
      <c r="D19" s="17">
        <v>96.6</v>
      </c>
      <c r="E19" s="17">
        <v>101.60194</v>
      </c>
      <c r="F19" s="17">
        <v>99.961709999999997</v>
      </c>
      <c r="G19" s="17">
        <v>-3.36171</v>
      </c>
      <c r="H19" s="17">
        <v>615.70000000000005</v>
      </c>
      <c r="I19" s="17">
        <v>614.79868999999997</v>
      </c>
      <c r="J19" s="17">
        <v>643.65809000000002</v>
      </c>
      <c r="K19" s="17">
        <v>-27.958089999999999</v>
      </c>
      <c r="L19" s="17">
        <v>210.2</v>
      </c>
      <c r="M19" s="17">
        <v>200.00494</v>
      </c>
      <c r="N19" s="17">
        <v>209.39341999999999</v>
      </c>
      <c r="O19" s="17">
        <v>0.80657999999999996</v>
      </c>
      <c r="P19" s="17"/>
      <c r="Q19" s="17"/>
      <c r="R19" s="17"/>
      <c r="S19" s="17">
        <v>0</v>
      </c>
      <c r="T19" s="17"/>
      <c r="U19" s="17"/>
      <c r="V19" s="17"/>
      <c r="W19" s="17">
        <v>0</v>
      </c>
      <c r="X19" s="17">
        <v>0</v>
      </c>
      <c r="Y19" s="17"/>
      <c r="Z19" s="17">
        <v>10.309279999999999</v>
      </c>
      <c r="AA19" s="17">
        <v>-10.309279999999999</v>
      </c>
      <c r="AB19" s="17">
        <v>83.1</v>
      </c>
      <c r="AC19" s="17">
        <v>87.85</v>
      </c>
      <c r="AD19" s="17">
        <v>80.822000000000003</v>
      </c>
      <c r="AE19" s="17">
        <v>2.278</v>
      </c>
      <c r="AF19" s="17">
        <v>27</v>
      </c>
      <c r="AG19" s="17"/>
      <c r="AH19" s="17"/>
      <c r="AI19" s="17">
        <v>27</v>
      </c>
      <c r="AJ19" s="17"/>
      <c r="AK19" s="17"/>
      <c r="AL19" s="17"/>
      <c r="AM19" s="17">
        <v>0</v>
      </c>
      <c r="AN19" s="17">
        <v>188</v>
      </c>
      <c r="AO19" s="17">
        <v>195.13014999999999</v>
      </c>
      <c r="AP19" s="17">
        <v>196.22801999999999</v>
      </c>
      <c r="AQ19" s="17">
        <v>-8.2280200000000008</v>
      </c>
      <c r="AR19" s="17">
        <v>202.2</v>
      </c>
      <c r="AS19" s="17">
        <v>195.13014999999999</v>
      </c>
      <c r="AT19" s="17">
        <v>196.22801999999999</v>
      </c>
      <c r="AU19" s="17">
        <v>5.9719800000000003</v>
      </c>
      <c r="AV19" s="17">
        <v>202.4</v>
      </c>
      <c r="AW19" s="17">
        <v>195.13014999999999</v>
      </c>
      <c r="AX19" s="17">
        <v>196.22801999999999</v>
      </c>
      <c r="AY19" s="17">
        <v>6.1719799999999996</v>
      </c>
      <c r="AZ19" s="17">
        <v>282.3</v>
      </c>
      <c r="BA19" s="17">
        <v>293.57418999999999</v>
      </c>
      <c r="BB19" s="17">
        <v>295.22593999999998</v>
      </c>
      <c r="BC19" s="17">
        <v>-12.925940000000001</v>
      </c>
      <c r="BD19" s="17">
        <v>217.6</v>
      </c>
      <c r="BE19" s="17">
        <v>208.07390000000001</v>
      </c>
      <c r="BF19" s="17">
        <v>208.07390000000001</v>
      </c>
      <c r="BG19" s="17">
        <v>9.5260999999999996</v>
      </c>
      <c r="BH19" s="17">
        <v>111.4</v>
      </c>
      <c r="BI19" s="17">
        <v>104.34936999999999</v>
      </c>
      <c r="BJ19" s="17">
        <v>104.34936999999999</v>
      </c>
      <c r="BK19" s="17">
        <v>7.05063</v>
      </c>
      <c r="BL19" s="17">
        <v>376.8</v>
      </c>
      <c r="BM19" s="17">
        <v>279.70623999999998</v>
      </c>
      <c r="BN19" s="17">
        <v>184.16699</v>
      </c>
      <c r="BO19" s="17">
        <v>192.63301000000001</v>
      </c>
      <c r="BP19" s="17">
        <v>3</v>
      </c>
      <c r="BQ19" s="17">
        <v>4.4318400000000002</v>
      </c>
      <c r="BR19" s="17">
        <v>4.4318400000000002</v>
      </c>
      <c r="BS19" s="17">
        <v>-1.43184</v>
      </c>
      <c r="BT19" s="17"/>
      <c r="BU19" s="17"/>
      <c r="BV19" s="17"/>
      <c r="BW19" s="17">
        <v>0</v>
      </c>
      <c r="BX19" s="17"/>
      <c r="BY19" s="17"/>
      <c r="BZ19" s="17"/>
      <c r="CA19" s="17">
        <v>0</v>
      </c>
      <c r="CB19" s="17"/>
      <c r="CC19" s="17"/>
      <c r="CD19" s="17"/>
      <c r="CE19" s="17">
        <v>0</v>
      </c>
      <c r="CF19" s="17"/>
      <c r="CG19" s="17"/>
      <c r="CH19" s="17"/>
      <c r="CI19" s="17">
        <v>0</v>
      </c>
      <c r="CJ19" s="17">
        <v>117.6</v>
      </c>
      <c r="CK19" s="17">
        <v>117.23138</v>
      </c>
      <c r="CL19" s="17">
        <v>117.23138</v>
      </c>
      <c r="CM19" s="17">
        <v>0.36862</v>
      </c>
      <c r="CN19" s="17">
        <v>7.5</v>
      </c>
      <c r="CO19" s="17">
        <v>5.1333399999999996</v>
      </c>
      <c r="CP19" s="17">
        <v>5.1333399999999996</v>
      </c>
      <c r="CQ19" s="17">
        <v>2.36666</v>
      </c>
      <c r="CR19" s="17">
        <v>3.3</v>
      </c>
      <c r="CS19" s="17">
        <v>2.8177599999999998</v>
      </c>
      <c r="CT19" s="17">
        <v>2.8177599999999998</v>
      </c>
      <c r="CU19" s="17">
        <v>0.48224</v>
      </c>
      <c r="CV19" s="17">
        <v>0</v>
      </c>
      <c r="CW19" s="17"/>
      <c r="CX19" s="17"/>
      <c r="CY19" s="17">
        <v>0</v>
      </c>
      <c r="CZ19" s="17">
        <v>7.1</v>
      </c>
      <c r="DA19" s="17">
        <v>6.8787000000000003</v>
      </c>
      <c r="DB19" s="17">
        <v>6.8787000000000003</v>
      </c>
      <c r="DC19" s="17">
        <v>0.2213</v>
      </c>
      <c r="DD19" s="17">
        <v>11.6</v>
      </c>
      <c r="DE19" s="17">
        <v>14.919420000000001</v>
      </c>
      <c r="DF19" s="17">
        <v>14.919420000000001</v>
      </c>
      <c r="DG19" s="17">
        <v>-3.31942</v>
      </c>
      <c r="DH19" s="17">
        <v>49.9</v>
      </c>
      <c r="DI19" s="17">
        <v>76.878550000000004</v>
      </c>
      <c r="DJ19" s="17">
        <v>87.481669999999994</v>
      </c>
      <c r="DK19" s="17">
        <v>-37.581670000000003</v>
      </c>
      <c r="DL19" s="17"/>
      <c r="DM19" s="17"/>
      <c r="DN19" s="17"/>
      <c r="DO19" s="17">
        <v>0</v>
      </c>
      <c r="DP19" s="17"/>
      <c r="DQ19" s="17"/>
      <c r="DR19" s="17"/>
      <c r="DS19" s="17">
        <v>0</v>
      </c>
      <c r="DT19" s="17"/>
      <c r="DU19" s="17"/>
      <c r="DV19" s="17"/>
      <c r="DW19" s="17">
        <v>0</v>
      </c>
      <c r="DX19" s="17"/>
      <c r="DY19" s="17"/>
      <c r="DZ19" s="17"/>
      <c r="EA19" s="17">
        <v>0</v>
      </c>
      <c r="EB19" s="17">
        <v>43.5</v>
      </c>
      <c r="EC19" s="17">
        <v>45</v>
      </c>
      <c r="ED19" s="17">
        <v>62.248089999999998</v>
      </c>
      <c r="EE19" s="17">
        <v>-18.748090000000001</v>
      </c>
      <c r="EF19" s="17">
        <v>91.7</v>
      </c>
      <c r="EG19" s="17">
        <v>108.16864</v>
      </c>
      <c r="EH19" s="17">
        <v>91.307169999999999</v>
      </c>
      <c r="EI19" s="17">
        <v>0.39283000000000001</v>
      </c>
      <c r="EJ19" s="17"/>
      <c r="EK19" s="17"/>
      <c r="EL19" s="17"/>
      <c r="EM19" s="17">
        <v>0</v>
      </c>
      <c r="EN19" s="17"/>
      <c r="EO19" s="17"/>
      <c r="EP19" s="17"/>
      <c r="EQ19" s="17">
        <v>0</v>
      </c>
      <c r="ER19" s="17"/>
      <c r="ES19" s="17"/>
      <c r="ET19" s="17"/>
      <c r="EU19" s="17">
        <v>0</v>
      </c>
      <c r="EV19" s="17">
        <v>6.5</v>
      </c>
      <c r="EW19" s="17">
        <v>6.39</v>
      </c>
      <c r="EX19" s="17">
        <v>6.39</v>
      </c>
      <c r="EY19" s="17">
        <v>0.11</v>
      </c>
      <c r="EZ19" s="17">
        <v>151.4</v>
      </c>
      <c r="FA19" s="17"/>
      <c r="FB19" s="17"/>
      <c r="FC19" s="17">
        <v>151.4</v>
      </c>
      <c r="FD19" s="17">
        <v>31.4</v>
      </c>
      <c r="FE19" s="17">
        <v>30.751069999999999</v>
      </c>
      <c r="FF19" s="17">
        <v>30.751069999999999</v>
      </c>
      <c r="FG19" s="17">
        <v>0.64893000000000001</v>
      </c>
      <c r="FH19" s="17">
        <v>0</v>
      </c>
      <c r="FI19" s="17">
        <v>45</v>
      </c>
      <c r="FJ19" s="17">
        <v>72.008120000000005</v>
      </c>
      <c r="FK19" s="17">
        <v>-72.008120000000005</v>
      </c>
      <c r="FL19" s="17">
        <v>18.8</v>
      </c>
      <c r="FM19" s="17">
        <v>18.874919999999999</v>
      </c>
      <c r="FN19" s="17">
        <v>18.874919999999999</v>
      </c>
      <c r="FO19" s="17">
        <v>-7.492E-2</v>
      </c>
      <c r="FP19" s="17">
        <v>18.5</v>
      </c>
      <c r="FQ19" s="17">
        <v>18.264620000000001</v>
      </c>
      <c r="FR19" s="17">
        <v>18.264620000000001</v>
      </c>
      <c r="FS19" s="17">
        <v>0.23538000000000001</v>
      </c>
      <c r="FT19" s="17">
        <v>11.6</v>
      </c>
      <c r="FU19" s="17">
        <v>10.67961</v>
      </c>
      <c r="FV19" s="17">
        <v>10.67961</v>
      </c>
      <c r="FW19" s="17">
        <v>0.92039000000000004</v>
      </c>
      <c r="FX19" s="17">
        <v>61.8</v>
      </c>
      <c r="FY19" s="17">
        <v>64.059629999999999</v>
      </c>
      <c r="FZ19" s="17">
        <v>64.059629999999999</v>
      </c>
      <c r="GA19" s="17">
        <v>-2.25963</v>
      </c>
      <c r="GB19" s="17">
        <v>172.6</v>
      </c>
      <c r="GC19" s="17">
        <v>184.91498000000001</v>
      </c>
      <c r="GD19" s="17">
        <v>184.91498000000001</v>
      </c>
      <c r="GE19" s="17">
        <v>-12.31498</v>
      </c>
      <c r="GF19" s="17">
        <v>172.9</v>
      </c>
      <c r="GG19" s="17">
        <v>184.91498000000001</v>
      </c>
      <c r="GH19" s="17">
        <v>184.91498000000001</v>
      </c>
      <c r="GI19" s="17">
        <v>-12.01498</v>
      </c>
      <c r="GJ19" s="17">
        <v>183.8</v>
      </c>
      <c r="GK19" s="17">
        <v>185.47028</v>
      </c>
      <c r="GL19" s="17">
        <v>185.47028</v>
      </c>
      <c r="GM19" s="17">
        <v>-1.67028</v>
      </c>
      <c r="GN19" s="17">
        <v>48.5</v>
      </c>
      <c r="GO19" s="17">
        <v>81.917529999999999</v>
      </c>
      <c r="GP19" s="17">
        <v>42.05301</v>
      </c>
      <c r="GQ19" s="17">
        <v>6.4469900000000004</v>
      </c>
      <c r="GR19" s="17">
        <v>6.5</v>
      </c>
      <c r="GS19" s="17">
        <v>6.1041400000000001</v>
      </c>
      <c r="GT19" s="17">
        <v>6.1041400000000001</v>
      </c>
      <c r="GU19" s="17">
        <v>0.39585999999999999</v>
      </c>
      <c r="GV19" s="17">
        <v>7.2</v>
      </c>
      <c r="GW19" s="17">
        <v>6.40381</v>
      </c>
      <c r="GX19" s="17">
        <v>6.40381</v>
      </c>
      <c r="GY19" s="17">
        <v>0.79618999999999995</v>
      </c>
      <c r="GZ19" s="17">
        <v>22</v>
      </c>
      <c r="HA19" s="17">
        <v>23.274660000000001</v>
      </c>
      <c r="HB19" s="17">
        <v>34.020620000000001</v>
      </c>
      <c r="HC19" s="17">
        <v>-12.020619999999999</v>
      </c>
      <c r="HD19" s="17">
        <v>31.1</v>
      </c>
      <c r="HE19" s="17">
        <v>30.81456</v>
      </c>
      <c r="HF19" s="17">
        <v>30.81456</v>
      </c>
      <c r="HG19" s="17">
        <v>0.28544000000000003</v>
      </c>
      <c r="HH19" s="17">
        <v>2</v>
      </c>
      <c r="HI19" s="17">
        <v>1.97359</v>
      </c>
      <c r="HJ19" s="17">
        <v>1.97359</v>
      </c>
      <c r="HK19" s="17">
        <v>2.6409999999999999E-2</v>
      </c>
      <c r="HL19" s="17">
        <v>0</v>
      </c>
      <c r="HM19" s="17"/>
      <c r="HN19" s="17"/>
      <c r="HO19" s="17">
        <v>0</v>
      </c>
      <c r="HP19" s="17">
        <v>25.1</v>
      </c>
      <c r="HQ19" s="17">
        <v>26.804120000000001</v>
      </c>
      <c r="HR19" s="17">
        <v>26.804120000000001</v>
      </c>
      <c r="HS19" s="17">
        <v>-1.7041200000000001</v>
      </c>
      <c r="HT19" s="17"/>
      <c r="HU19" s="17"/>
      <c r="HV19" s="17"/>
      <c r="HW19" s="17">
        <v>0</v>
      </c>
      <c r="HX19" s="17"/>
      <c r="HY19" s="17"/>
      <c r="HZ19" s="17"/>
      <c r="IA19" s="17">
        <v>0</v>
      </c>
      <c r="IB19" s="17">
        <v>40.200000000000003</v>
      </c>
      <c r="IC19" s="17">
        <v>42.741289999999999</v>
      </c>
      <c r="ID19" s="17">
        <v>42.741289999999999</v>
      </c>
      <c r="IE19" s="17">
        <v>-2.54129</v>
      </c>
      <c r="IF19" s="17"/>
      <c r="IG19" s="17"/>
      <c r="IH19" s="17"/>
      <c r="II19" s="17">
        <v>0</v>
      </c>
      <c r="IJ19" s="17"/>
      <c r="IK19" s="17"/>
      <c r="IL19" s="17"/>
      <c r="IM19" s="17">
        <v>0</v>
      </c>
      <c r="IN19" s="17">
        <v>0</v>
      </c>
      <c r="IO19" s="17"/>
      <c r="IP19" s="17">
        <v>48.181449999999998</v>
      </c>
      <c r="IQ19" s="17">
        <v>-48.181449999999998</v>
      </c>
      <c r="IR19" s="17"/>
      <c r="IS19" s="17"/>
      <c r="IT19" s="17"/>
      <c r="IU19" s="17">
        <v>0</v>
      </c>
      <c r="IV19" s="17"/>
      <c r="IW19" s="17"/>
      <c r="IX19" s="17"/>
      <c r="IY19" s="17">
        <v>0</v>
      </c>
      <c r="IZ19" s="17"/>
      <c r="JA19" s="17"/>
      <c r="JB19" s="17"/>
      <c r="JC19" s="17">
        <v>0</v>
      </c>
      <c r="JD19" s="17">
        <v>32</v>
      </c>
      <c r="JE19" s="17">
        <v>64.999380000000002</v>
      </c>
      <c r="JF19" s="17">
        <v>16.49485</v>
      </c>
      <c r="JG19" s="17">
        <v>15.50515</v>
      </c>
      <c r="JH19" s="17">
        <v>176.7</v>
      </c>
      <c r="JI19" s="17">
        <v>185.12578999999999</v>
      </c>
      <c r="JJ19" s="17">
        <v>185.12578999999999</v>
      </c>
      <c r="JK19" s="17">
        <v>-8.4257899999999992</v>
      </c>
      <c r="JL19" s="17">
        <v>175.1</v>
      </c>
      <c r="JM19" s="17">
        <v>185.12578999999999</v>
      </c>
      <c r="JN19" s="17">
        <v>185.12578999999999</v>
      </c>
      <c r="JO19" s="17">
        <v>-10.025790000000001</v>
      </c>
      <c r="JP19" s="17">
        <v>210.8</v>
      </c>
      <c r="JQ19" s="17">
        <v>185.12578999999999</v>
      </c>
      <c r="JR19" s="17">
        <v>185.12578999999999</v>
      </c>
      <c r="JS19" s="17">
        <v>25.674209999999999</v>
      </c>
      <c r="JT19" s="17">
        <v>274.2</v>
      </c>
      <c r="JU19" s="17">
        <v>278.52258999999998</v>
      </c>
      <c r="JV19" s="17">
        <v>278.52258999999998</v>
      </c>
      <c r="JW19" s="17">
        <v>-4.3225899999999999</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0.5</v>
      </c>
      <c r="LE19" s="17">
        <v>0.63188999999999995</v>
      </c>
      <c r="LF19" s="17">
        <v>0.63188999999999995</v>
      </c>
      <c r="LG19" s="17">
        <v>-0.13189000000000001</v>
      </c>
      <c r="LH19" s="17">
        <v>129.19999999999999</v>
      </c>
      <c r="LI19" s="17">
        <v>134.02062000000001</v>
      </c>
      <c r="LJ19" s="17">
        <v>114.51976999999999</v>
      </c>
      <c r="LK19" s="17">
        <v>14.68023</v>
      </c>
      <c r="LL19" s="17">
        <v>92.3</v>
      </c>
      <c r="LM19" s="17">
        <v>92.201520000000002</v>
      </c>
      <c r="LN19" s="17">
        <v>104.18626</v>
      </c>
      <c r="LO19" s="17">
        <v>-11.88626</v>
      </c>
      <c r="LP19" s="17">
        <v>61.6</v>
      </c>
      <c r="LQ19" s="17">
        <v>67.133979999999994</v>
      </c>
      <c r="LR19" s="17">
        <v>67.133979999999994</v>
      </c>
      <c r="LS19" s="17">
        <v>-5.5339799999999997</v>
      </c>
      <c r="LT19" s="17">
        <v>72.8</v>
      </c>
      <c r="LU19" s="17">
        <v>72.277919999999995</v>
      </c>
      <c r="LV19" s="17">
        <v>77.010639999999995</v>
      </c>
      <c r="LW19" s="17">
        <v>-4.2106399999999997</v>
      </c>
      <c r="LX19" s="17">
        <v>28.4</v>
      </c>
      <c r="LY19" s="17">
        <v>29.911750000000001</v>
      </c>
      <c r="LZ19" s="17">
        <v>29.951460000000001</v>
      </c>
      <c r="MA19" s="17">
        <v>-1.5514600000000001</v>
      </c>
      <c r="MB19" s="17"/>
      <c r="MC19" s="17"/>
      <c r="MD19" s="17"/>
      <c r="ME19" s="17">
        <v>0</v>
      </c>
      <c r="MF19" s="17"/>
      <c r="MG19" s="17"/>
      <c r="MH19" s="17"/>
      <c r="MI19" s="17">
        <v>0</v>
      </c>
      <c r="MJ19" s="17"/>
      <c r="MK19" s="17"/>
      <c r="ML19" s="17"/>
      <c r="MM19" s="17">
        <v>0</v>
      </c>
      <c r="MN19" s="17">
        <v>146.9</v>
      </c>
      <c r="MO19" s="17">
        <v>151.08886999999999</v>
      </c>
      <c r="MP19" s="17">
        <v>151.08886999999999</v>
      </c>
      <c r="MQ19" s="17">
        <v>-4.1888699999999996</v>
      </c>
      <c r="MR19" s="17">
        <v>149.4</v>
      </c>
      <c r="MS19" s="17">
        <v>151.08886999999999</v>
      </c>
      <c r="MT19" s="17">
        <v>151.08886999999999</v>
      </c>
      <c r="MU19" s="17">
        <v>-1.6888700000000001</v>
      </c>
      <c r="MV19" s="17">
        <v>150.30000000000001</v>
      </c>
      <c r="MW19" s="17">
        <v>151.54258999999999</v>
      </c>
      <c r="MX19" s="17">
        <v>151.54258999999999</v>
      </c>
      <c r="MY19" s="17">
        <v>-1.2425900000000001</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137.19999999999999</v>
      </c>
      <c r="NU19" s="17">
        <v>144.87216000000001</v>
      </c>
      <c r="NV19" s="17">
        <v>144.87217000000001</v>
      </c>
      <c r="NW19" s="17">
        <v>-7.6721700000000004</v>
      </c>
      <c r="NX19" s="17">
        <v>78.3</v>
      </c>
      <c r="NY19" s="17">
        <v>72.65361</v>
      </c>
      <c r="NZ19" s="17">
        <v>72.65361</v>
      </c>
      <c r="OA19" s="17">
        <v>5.6463900000000002</v>
      </c>
      <c r="OB19" s="17">
        <v>0</v>
      </c>
      <c r="OC19" s="17"/>
      <c r="OD19" s="17"/>
      <c r="OE19" s="17">
        <v>0</v>
      </c>
      <c r="OF19" s="17">
        <v>33.799999999999997</v>
      </c>
      <c r="OG19" s="17">
        <v>35.435429999999997</v>
      </c>
      <c r="OH19" s="17">
        <v>31.92</v>
      </c>
      <c r="OI19" s="17">
        <v>1.88</v>
      </c>
      <c r="OJ19" s="17">
        <v>0</v>
      </c>
      <c r="OK19" s="17"/>
      <c r="OL19" s="17"/>
      <c r="OM19" s="17">
        <v>0</v>
      </c>
      <c r="ON19" s="17">
        <v>7.7</v>
      </c>
      <c r="OO19" s="17">
        <v>13.042</v>
      </c>
      <c r="OP19" s="17">
        <v>13.042</v>
      </c>
      <c r="OQ19" s="17">
        <v>-5.3419999999999996</v>
      </c>
      <c r="OR19" s="17">
        <v>0</v>
      </c>
      <c r="OS19" s="17"/>
      <c r="OT19" s="17"/>
      <c r="OU19" s="17">
        <v>0</v>
      </c>
      <c r="OV19" s="17">
        <v>5.6</v>
      </c>
      <c r="OW19" s="17">
        <v>5.4</v>
      </c>
      <c r="OX19" s="17">
        <v>5.4</v>
      </c>
      <c r="OY19" s="17">
        <v>0.2</v>
      </c>
      <c r="OZ19" s="17">
        <v>0</v>
      </c>
      <c r="PA19" s="17"/>
      <c r="PB19" s="17"/>
      <c r="PC19" s="17">
        <v>0</v>
      </c>
      <c r="PD19" s="17">
        <v>0</v>
      </c>
      <c r="PE19" s="17">
        <v>9</v>
      </c>
      <c r="PF19" s="17">
        <v>9</v>
      </c>
      <c r="PG19" s="17">
        <v>-9</v>
      </c>
      <c r="PH19" s="17">
        <v>0</v>
      </c>
      <c r="PI19" s="17"/>
      <c r="PJ19" s="17">
        <v>1.3440700000000001</v>
      </c>
      <c r="PK19" s="17">
        <v>-1.3440700000000001</v>
      </c>
      <c r="PL19" s="17">
        <v>0.2</v>
      </c>
      <c r="PM19" s="17"/>
      <c r="PN19" s="17"/>
      <c r="PO19" s="17">
        <v>0.2</v>
      </c>
      <c r="PP19" s="17">
        <v>1.8</v>
      </c>
      <c r="PQ19" s="17">
        <v>1.83</v>
      </c>
      <c r="PR19" s="17">
        <v>1.83</v>
      </c>
      <c r="PS19" s="17">
        <v>-0.03</v>
      </c>
      <c r="PT19" s="17">
        <v>3.3</v>
      </c>
      <c r="PU19" s="17">
        <v>2.5</v>
      </c>
      <c r="PV19" s="17">
        <v>2.5</v>
      </c>
      <c r="PW19" s="17">
        <v>0.8</v>
      </c>
      <c r="PX19" s="17">
        <v>19.8</v>
      </c>
      <c r="PY19" s="17">
        <v>19.417480000000001</v>
      </c>
      <c r="PZ19" s="17">
        <v>19.417480000000001</v>
      </c>
      <c r="QA19" s="17">
        <v>0.38252000000000003</v>
      </c>
      <c r="QB19" s="17">
        <v>5</v>
      </c>
      <c r="QC19" s="17">
        <v>5</v>
      </c>
      <c r="QD19" s="17">
        <v>5</v>
      </c>
      <c r="QE19" s="17">
        <v>0</v>
      </c>
      <c r="QF19" s="17">
        <v>3.5</v>
      </c>
      <c r="QG19" s="17">
        <v>4</v>
      </c>
      <c r="QH19" s="17">
        <v>4</v>
      </c>
      <c r="QI19" s="17">
        <v>-0.5</v>
      </c>
      <c r="QJ19" s="17">
        <v>3.4</v>
      </c>
      <c r="QK19" s="17">
        <v>3.5</v>
      </c>
      <c r="QL19" s="17">
        <v>3.5</v>
      </c>
      <c r="QM19" s="17">
        <v>-0.1</v>
      </c>
      <c r="QN19" s="17">
        <v>15.9</v>
      </c>
      <c r="QO19" s="17">
        <v>16.504850000000001</v>
      </c>
      <c r="QP19" s="17">
        <v>16.504850000000001</v>
      </c>
      <c r="QQ19" s="17">
        <v>-0.60485</v>
      </c>
      <c r="QR19" s="17">
        <v>0</v>
      </c>
      <c r="QS19" s="17"/>
      <c r="QT19" s="17"/>
      <c r="QU19" s="17">
        <v>0</v>
      </c>
      <c r="QV19" s="17">
        <v>0</v>
      </c>
      <c r="QW19" s="17"/>
      <c r="QX19" s="17"/>
      <c r="QY19" s="17">
        <v>0</v>
      </c>
      <c r="QZ19" s="17">
        <v>8.4</v>
      </c>
      <c r="RA19" s="17">
        <v>8.3620000000000001</v>
      </c>
      <c r="RB19" s="17">
        <v>8.3620000000000001</v>
      </c>
      <c r="RC19" s="17">
        <v>3.7999999999999999E-2</v>
      </c>
      <c r="RD19" s="17">
        <v>27.2</v>
      </c>
      <c r="RE19" s="17">
        <v>22.826000000000001</v>
      </c>
      <c r="RF19" s="17">
        <v>22.826000000000001</v>
      </c>
      <c r="RG19" s="17">
        <v>4.3739999999999997</v>
      </c>
      <c r="RH19" s="17">
        <v>3.6</v>
      </c>
      <c r="RI19" s="17">
        <v>4.2</v>
      </c>
      <c r="RJ19" s="17">
        <v>4.2</v>
      </c>
      <c r="RK19" s="17">
        <v>-0.6</v>
      </c>
      <c r="RL19" s="17">
        <v>1.2</v>
      </c>
      <c r="RM19" s="17">
        <v>1.2</v>
      </c>
      <c r="RN19" s="17">
        <v>1.2</v>
      </c>
      <c r="RO19" s="17">
        <v>0</v>
      </c>
      <c r="RP19" s="17">
        <v>1.1000000000000001</v>
      </c>
      <c r="RQ19" s="17">
        <v>1.2</v>
      </c>
      <c r="RR19" s="17">
        <v>1.2</v>
      </c>
      <c r="RS19" s="17">
        <v>-0.1</v>
      </c>
      <c r="RT19" s="17">
        <v>2.4</v>
      </c>
      <c r="RU19" s="17">
        <v>2.8</v>
      </c>
      <c r="RV19" s="17">
        <v>2.8</v>
      </c>
      <c r="RW19" s="17">
        <v>-0.4</v>
      </c>
      <c r="RX19" s="17">
        <v>0</v>
      </c>
      <c r="RY19" s="17"/>
      <c r="RZ19" s="17"/>
      <c r="SA19" s="17">
        <v>0</v>
      </c>
      <c r="SB19" s="17">
        <v>2.1</v>
      </c>
      <c r="SC19" s="17">
        <v>2.4510000000000001</v>
      </c>
      <c r="SD19" s="17">
        <v>2.4510000000000001</v>
      </c>
      <c r="SE19" s="17">
        <v>-0.35099999999999998</v>
      </c>
      <c r="SF19" s="17">
        <v>10.4</v>
      </c>
      <c r="SG19" s="17">
        <v>9.8863900000000005</v>
      </c>
      <c r="SH19" s="17">
        <v>9.8863900000000005</v>
      </c>
      <c r="SI19" s="17">
        <v>0.51361000000000001</v>
      </c>
      <c r="SJ19" s="17">
        <v>1.4</v>
      </c>
      <c r="SK19" s="17">
        <v>1.04</v>
      </c>
      <c r="SL19" s="17">
        <v>1.04</v>
      </c>
      <c r="SM19" s="17">
        <v>0.36</v>
      </c>
      <c r="SN19" s="17"/>
      <c r="SO19" s="17"/>
      <c r="SP19" s="17">
        <v>0.4</v>
      </c>
      <c r="SQ19" s="17">
        <v>-0.4</v>
      </c>
      <c r="SR19" s="17">
        <v>3.9</v>
      </c>
      <c r="SS19" s="17">
        <v>4</v>
      </c>
      <c r="ST19" s="17">
        <v>4</v>
      </c>
      <c r="SU19" s="17">
        <v>-0.1</v>
      </c>
      <c r="SV19" s="17">
        <v>3.4</v>
      </c>
      <c r="SW19" s="17">
        <v>2.6</v>
      </c>
      <c r="SX19" s="17">
        <v>2.6</v>
      </c>
      <c r="SY19" s="17">
        <v>0.8</v>
      </c>
      <c r="SZ19" s="17">
        <v>2.9</v>
      </c>
      <c r="TA19" s="17">
        <v>3</v>
      </c>
      <c r="TB19" s="17">
        <v>3</v>
      </c>
      <c r="TC19" s="17">
        <v>-0.1</v>
      </c>
      <c r="TD19" s="17">
        <v>3.8</v>
      </c>
      <c r="TE19" s="17">
        <v>4.5</v>
      </c>
      <c r="TF19" s="17">
        <v>4.5</v>
      </c>
      <c r="TG19" s="17">
        <v>-0.7</v>
      </c>
      <c r="TH19" s="17">
        <v>10</v>
      </c>
      <c r="TI19" s="17">
        <v>10</v>
      </c>
      <c r="TJ19" s="17">
        <v>10</v>
      </c>
      <c r="TK19" s="17">
        <v>0</v>
      </c>
      <c r="TL19" s="17">
        <v>28.5</v>
      </c>
      <c r="TM19" s="17">
        <v>25.227</v>
      </c>
      <c r="TN19" s="17">
        <v>25.227</v>
      </c>
      <c r="TO19" s="17">
        <v>3.2730000000000001</v>
      </c>
      <c r="TP19" s="17">
        <v>5.7</v>
      </c>
      <c r="TQ19" s="17">
        <v>14.721</v>
      </c>
      <c r="TR19" s="17">
        <v>14.721</v>
      </c>
      <c r="TS19" s="17">
        <v>-9.0210000000000008</v>
      </c>
      <c r="TT19" s="17">
        <v>0</v>
      </c>
      <c r="TU19" s="17"/>
      <c r="TV19" s="17"/>
      <c r="TW19" s="17">
        <v>0</v>
      </c>
      <c r="TX19" s="17">
        <v>36.799999999999997</v>
      </c>
      <c r="TY19" s="17">
        <v>20.374009999999998</v>
      </c>
      <c r="TZ19" s="17">
        <v>35.948</v>
      </c>
      <c r="UA19" s="17">
        <v>0.85199999999999998</v>
      </c>
      <c r="UB19" s="17">
        <v>43.2</v>
      </c>
      <c r="UC19" s="17">
        <v>37.080649999999999</v>
      </c>
      <c r="UD19" s="17">
        <v>59.289000000000001</v>
      </c>
      <c r="UE19" s="17">
        <v>-16.088999999999999</v>
      </c>
      <c r="UF19" s="17">
        <v>3.6</v>
      </c>
      <c r="UG19" s="17">
        <v>1.885</v>
      </c>
      <c r="UH19" s="17">
        <v>1.885</v>
      </c>
      <c r="UI19" s="17">
        <v>1.7150000000000001</v>
      </c>
      <c r="UJ19" s="17">
        <v>0.5</v>
      </c>
      <c r="UK19" s="17">
        <v>1.2989999999999999</v>
      </c>
      <c r="UL19" s="17">
        <v>1.2989999999999999</v>
      </c>
      <c r="UM19" s="17">
        <v>-0.79900000000000004</v>
      </c>
      <c r="UN19" s="17">
        <v>6.1</v>
      </c>
      <c r="UO19" s="17">
        <v>6.5</v>
      </c>
      <c r="UP19" s="17">
        <v>6.5</v>
      </c>
      <c r="UQ19" s="17">
        <v>-0.4</v>
      </c>
      <c r="UR19" s="17">
        <v>2</v>
      </c>
      <c r="US19" s="17">
        <v>2</v>
      </c>
      <c r="UT19" s="17">
        <v>2</v>
      </c>
      <c r="UU19" s="17">
        <v>0</v>
      </c>
      <c r="UV19" s="17">
        <v>5.2</v>
      </c>
      <c r="UW19" s="17">
        <v>5</v>
      </c>
      <c r="UX19" s="17">
        <v>5</v>
      </c>
      <c r="UY19" s="17">
        <v>0.2</v>
      </c>
      <c r="UZ19" s="17">
        <v>2.9</v>
      </c>
      <c r="VA19" s="17">
        <v>2.9</v>
      </c>
      <c r="VB19" s="17">
        <v>2.9</v>
      </c>
      <c r="VC19" s="17">
        <v>0</v>
      </c>
      <c r="VD19" s="17">
        <v>3.4</v>
      </c>
      <c r="VE19" s="17">
        <v>3.4</v>
      </c>
      <c r="VF19" s="17">
        <v>3.4</v>
      </c>
      <c r="VG19" s="17">
        <v>0</v>
      </c>
      <c r="VH19" s="17">
        <v>3.6</v>
      </c>
      <c r="VI19" s="17">
        <v>3.5</v>
      </c>
      <c r="VJ19" s="17">
        <v>3.5</v>
      </c>
      <c r="VK19" s="17">
        <v>0.1</v>
      </c>
      <c r="VL19" s="17">
        <v>5.0999999999999996</v>
      </c>
      <c r="VM19" s="17">
        <v>8.23</v>
      </c>
      <c r="VN19" s="17">
        <v>8.23</v>
      </c>
      <c r="VO19" s="17">
        <v>-3.13</v>
      </c>
      <c r="VP19" s="17">
        <v>0</v>
      </c>
      <c r="VQ19" s="17"/>
      <c r="VR19" s="17"/>
      <c r="VS19" s="17">
        <v>0</v>
      </c>
      <c r="VT19" s="17">
        <v>0</v>
      </c>
      <c r="VU19" s="17"/>
      <c r="VV19" s="17"/>
      <c r="VW19" s="17">
        <v>0</v>
      </c>
      <c r="VX19" s="17">
        <v>0</v>
      </c>
      <c r="VY19" s="17"/>
      <c r="VZ19" s="17"/>
      <c r="WA19" s="17">
        <v>0</v>
      </c>
      <c r="WB19" s="17">
        <v>0.6</v>
      </c>
      <c r="WC19" s="17">
        <v>0.6</v>
      </c>
      <c r="WD19" s="17">
        <v>0.6</v>
      </c>
      <c r="WE19" s="17">
        <v>0</v>
      </c>
      <c r="WF19" s="17">
        <v>12.5</v>
      </c>
      <c r="WG19" s="17">
        <v>3.3439199999999998</v>
      </c>
      <c r="WH19" s="17">
        <v>19</v>
      </c>
      <c r="WI19" s="17">
        <v>-6.5</v>
      </c>
      <c r="WJ19" s="17">
        <v>14</v>
      </c>
      <c r="WK19" s="17">
        <v>7.4398099999999996</v>
      </c>
      <c r="WL19" s="17">
        <v>23</v>
      </c>
      <c r="WM19" s="17">
        <v>-9</v>
      </c>
      <c r="WN19" s="17">
        <v>0</v>
      </c>
      <c r="WO19" s="17"/>
      <c r="WP19" s="17"/>
      <c r="WQ19" s="17">
        <v>0</v>
      </c>
      <c r="WR19" s="17">
        <v>0</v>
      </c>
      <c r="WS19" s="17"/>
      <c r="WT19" s="17"/>
      <c r="WU19" s="17">
        <v>0</v>
      </c>
      <c r="WV19" s="17">
        <v>7.8</v>
      </c>
      <c r="WW19" s="17">
        <v>7.6</v>
      </c>
      <c r="WX19" s="17">
        <v>7.6</v>
      </c>
      <c r="WY19" s="17">
        <v>0.2</v>
      </c>
      <c r="WZ19" s="17">
        <v>19.3</v>
      </c>
      <c r="XA19" s="17">
        <v>17.961169999999999</v>
      </c>
      <c r="XB19" s="17">
        <v>17.961169999999999</v>
      </c>
      <c r="XC19" s="17">
        <v>1.33883</v>
      </c>
      <c r="XD19" s="17">
        <v>8.4</v>
      </c>
      <c r="XE19" s="17">
        <v>10.6</v>
      </c>
      <c r="XF19" s="17">
        <v>10.6</v>
      </c>
      <c r="XG19" s="17">
        <v>-2.2000000000000002</v>
      </c>
      <c r="XH19" s="17">
        <v>10.9</v>
      </c>
      <c r="XI19" s="17"/>
      <c r="XJ19" s="17"/>
      <c r="XK19" s="17">
        <v>10.9</v>
      </c>
      <c r="XL19" s="17">
        <v>0</v>
      </c>
      <c r="XM19" s="17"/>
      <c r="XN19" s="17"/>
      <c r="XO19" s="17">
        <v>0</v>
      </c>
      <c r="XP19" s="17">
        <v>14.7</v>
      </c>
      <c r="XQ19" s="17">
        <v>14</v>
      </c>
      <c r="XR19" s="17">
        <v>14</v>
      </c>
      <c r="XS19" s="17">
        <v>0.7</v>
      </c>
      <c r="XT19" s="17">
        <v>16.3</v>
      </c>
      <c r="XU19" s="17">
        <v>17</v>
      </c>
      <c r="XV19" s="17">
        <v>17</v>
      </c>
      <c r="XW19" s="17">
        <v>-0.7</v>
      </c>
      <c r="XX19" s="17">
        <v>8</v>
      </c>
      <c r="XY19" s="17">
        <v>7.64</v>
      </c>
      <c r="XZ19" s="17">
        <v>7.64</v>
      </c>
      <c r="YA19" s="17">
        <v>0.36</v>
      </c>
      <c r="YB19" s="17">
        <v>6.49</v>
      </c>
      <c r="YC19" s="17">
        <v>6.5</v>
      </c>
      <c r="YD19" s="17">
        <v>6.5</v>
      </c>
      <c r="YE19" s="17">
        <v>-0.01</v>
      </c>
    </row>
    <row r="20" spans="1:655" ht="24" customHeight="1" x14ac:dyDescent="0.25">
      <c r="A20" s="1"/>
      <c r="B20" s="16" t="s">
        <v>67</v>
      </c>
      <c r="C20" s="16" t="s">
        <v>773</v>
      </c>
      <c r="D20" s="17">
        <v>37</v>
      </c>
      <c r="E20" s="17">
        <v>101.60194</v>
      </c>
      <c r="F20" s="17">
        <v>101.21074</v>
      </c>
      <c r="G20" s="17">
        <v>-64.210740000000001</v>
      </c>
      <c r="H20" s="17">
        <v>611</v>
      </c>
      <c r="I20" s="17">
        <v>643.65809000000002</v>
      </c>
      <c r="J20" s="17">
        <v>643.65809000000002</v>
      </c>
      <c r="K20" s="17">
        <v>-32.658090000000001</v>
      </c>
      <c r="L20" s="17">
        <v>208.9</v>
      </c>
      <c r="M20" s="17">
        <v>209.39341999999999</v>
      </c>
      <c r="N20" s="17">
        <v>209.39341999999999</v>
      </c>
      <c r="O20" s="17">
        <v>-0.49342000000000003</v>
      </c>
      <c r="P20" s="17"/>
      <c r="Q20" s="17"/>
      <c r="R20" s="17"/>
      <c r="S20" s="17">
        <v>0</v>
      </c>
      <c r="T20" s="17"/>
      <c r="U20" s="17"/>
      <c r="V20" s="17"/>
      <c r="W20" s="17">
        <v>0</v>
      </c>
      <c r="X20" s="17">
        <v>0</v>
      </c>
      <c r="Y20" s="17"/>
      <c r="Z20" s="17">
        <v>10.309279999999999</v>
      </c>
      <c r="AA20" s="17">
        <v>-10.309279999999999</v>
      </c>
      <c r="AB20" s="17">
        <v>82.7</v>
      </c>
      <c r="AC20" s="17">
        <v>87.85</v>
      </c>
      <c r="AD20" s="17">
        <v>80.822000000000003</v>
      </c>
      <c r="AE20" s="17">
        <v>1.8779999999999999</v>
      </c>
      <c r="AF20" s="17">
        <v>26.5</v>
      </c>
      <c r="AG20" s="17"/>
      <c r="AH20" s="17"/>
      <c r="AI20" s="17">
        <v>26.5</v>
      </c>
      <c r="AJ20" s="17"/>
      <c r="AK20" s="17"/>
      <c r="AL20" s="17"/>
      <c r="AM20" s="17">
        <v>0</v>
      </c>
      <c r="AN20" s="17">
        <v>187.7</v>
      </c>
      <c r="AO20" s="17">
        <v>196.22801999999999</v>
      </c>
      <c r="AP20" s="17">
        <v>196.22801999999999</v>
      </c>
      <c r="AQ20" s="17">
        <v>-8.5280199999999997</v>
      </c>
      <c r="AR20" s="17">
        <v>203.5</v>
      </c>
      <c r="AS20" s="17">
        <v>196.22801999999999</v>
      </c>
      <c r="AT20" s="17">
        <v>196.22801999999999</v>
      </c>
      <c r="AU20" s="17">
        <v>7.2719800000000001</v>
      </c>
      <c r="AV20" s="17">
        <v>203.7</v>
      </c>
      <c r="AW20" s="17">
        <v>196.22801999999999</v>
      </c>
      <c r="AX20" s="17">
        <v>196.22801999999999</v>
      </c>
      <c r="AY20" s="17">
        <v>7.4719800000000003</v>
      </c>
      <c r="AZ20" s="17">
        <v>284.3</v>
      </c>
      <c r="BA20" s="17">
        <v>295.22593999999998</v>
      </c>
      <c r="BB20" s="17">
        <v>295.22593999999998</v>
      </c>
      <c r="BC20" s="17">
        <v>-10.925940000000001</v>
      </c>
      <c r="BD20" s="17">
        <v>216.5</v>
      </c>
      <c r="BE20" s="17">
        <v>208.07390000000001</v>
      </c>
      <c r="BF20" s="17">
        <v>208.07390000000001</v>
      </c>
      <c r="BG20" s="17">
        <v>8.4260999999999999</v>
      </c>
      <c r="BH20" s="17">
        <v>111.3</v>
      </c>
      <c r="BI20" s="17">
        <v>104.34936999999999</v>
      </c>
      <c r="BJ20" s="17">
        <v>104.34936999999999</v>
      </c>
      <c r="BK20" s="17">
        <v>6.9506300000000003</v>
      </c>
      <c r="BL20" s="17">
        <v>371.7</v>
      </c>
      <c r="BM20" s="17">
        <v>331.64535999999998</v>
      </c>
      <c r="BN20" s="17">
        <v>250.70699999999999</v>
      </c>
      <c r="BO20" s="17">
        <v>120.99299999999999</v>
      </c>
      <c r="BP20" s="17">
        <v>2.9</v>
      </c>
      <c r="BQ20" s="17">
        <v>4.4318400000000002</v>
      </c>
      <c r="BR20" s="17">
        <v>4.4318400000000002</v>
      </c>
      <c r="BS20" s="17">
        <v>-1.5318400000000001</v>
      </c>
      <c r="BT20" s="17"/>
      <c r="BU20" s="17"/>
      <c r="BV20" s="17"/>
      <c r="BW20" s="17">
        <v>0</v>
      </c>
      <c r="BX20" s="17"/>
      <c r="BY20" s="17"/>
      <c r="BZ20" s="17"/>
      <c r="CA20" s="17">
        <v>0</v>
      </c>
      <c r="CB20" s="17"/>
      <c r="CC20" s="17"/>
      <c r="CD20" s="17"/>
      <c r="CE20" s="17">
        <v>0</v>
      </c>
      <c r="CF20" s="17"/>
      <c r="CG20" s="17"/>
      <c r="CH20" s="17"/>
      <c r="CI20" s="17">
        <v>0</v>
      </c>
      <c r="CJ20" s="17">
        <v>115.3</v>
      </c>
      <c r="CK20" s="17">
        <v>117.23138</v>
      </c>
      <c r="CL20" s="17">
        <v>117.23138</v>
      </c>
      <c r="CM20" s="17">
        <v>-1.9313800000000001</v>
      </c>
      <c r="CN20" s="17">
        <v>7.3</v>
      </c>
      <c r="CO20" s="17">
        <v>5.1333399999999996</v>
      </c>
      <c r="CP20" s="17">
        <v>5.1333399999999996</v>
      </c>
      <c r="CQ20" s="17">
        <v>2.1666599999999998</v>
      </c>
      <c r="CR20" s="17">
        <v>3.2</v>
      </c>
      <c r="CS20" s="17">
        <v>2.8177599999999998</v>
      </c>
      <c r="CT20" s="17">
        <v>2.8177599999999998</v>
      </c>
      <c r="CU20" s="17">
        <v>0.38224000000000002</v>
      </c>
      <c r="CV20" s="17">
        <v>0</v>
      </c>
      <c r="CW20" s="17"/>
      <c r="CX20" s="17"/>
      <c r="CY20" s="17">
        <v>0</v>
      </c>
      <c r="CZ20" s="17">
        <v>6.9</v>
      </c>
      <c r="DA20" s="17">
        <v>6.8787000000000003</v>
      </c>
      <c r="DB20" s="17">
        <v>6.8787000000000003</v>
      </c>
      <c r="DC20" s="17">
        <v>2.1299999999999999E-2</v>
      </c>
      <c r="DD20" s="17">
        <v>10.9</v>
      </c>
      <c r="DE20" s="17">
        <v>14.919420000000001</v>
      </c>
      <c r="DF20" s="17">
        <v>14.919420000000001</v>
      </c>
      <c r="DG20" s="17">
        <v>-4.0194200000000002</v>
      </c>
      <c r="DH20" s="17">
        <v>49.6</v>
      </c>
      <c r="DI20" s="17">
        <v>94.119979999999998</v>
      </c>
      <c r="DJ20" s="17">
        <v>100.01379</v>
      </c>
      <c r="DK20" s="17">
        <v>-50.413789999999999</v>
      </c>
      <c r="DL20" s="17"/>
      <c r="DM20" s="17"/>
      <c r="DN20" s="17"/>
      <c r="DO20" s="17">
        <v>0</v>
      </c>
      <c r="DP20" s="17"/>
      <c r="DQ20" s="17"/>
      <c r="DR20" s="17"/>
      <c r="DS20" s="17">
        <v>0</v>
      </c>
      <c r="DT20" s="17"/>
      <c r="DU20" s="17"/>
      <c r="DV20" s="17"/>
      <c r="DW20" s="17">
        <v>0</v>
      </c>
      <c r="DX20" s="17"/>
      <c r="DY20" s="17"/>
      <c r="DZ20" s="17"/>
      <c r="EA20" s="17">
        <v>0</v>
      </c>
      <c r="EB20" s="17">
        <v>42.9</v>
      </c>
      <c r="EC20" s="17">
        <v>45</v>
      </c>
      <c r="ED20" s="17">
        <v>61.89817</v>
      </c>
      <c r="EE20" s="17">
        <v>-18.998169999999998</v>
      </c>
      <c r="EF20" s="17">
        <v>76.099999999999994</v>
      </c>
      <c r="EG20" s="17">
        <v>61.7941</v>
      </c>
      <c r="EH20" s="17">
        <v>110.26321</v>
      </c>
      <c r="EI20" s="17">
        <v>-34.163209999999999</v>
      </c>
      <c r="EJ20" s="17"/>
      <c r="EK20" s="17"/>
      <c r="EL20" s="17"/>
      <c r="EM20" s="17">
        <v>0</v>
      </c>
      <c r="EN20" s="17"/>
      <c r="EO20" s="17"/>
      <c r="EP20" s="17"/>
      <c r="EQ20" s="17">
        <v>0</v>
      </c>
      <c r="ER20" s="17"/>
      <c r="ES20" s="17"/>
      <c r="ET20" s="17"/>
      <c r="EU20" s="17">
        <v>0</v>
      </c>
      <c r="EV20" s="17">
        <v>6.5</v>
      </c>
      <c r="EW20" s="17">
        <v>6.39</v>
      </c>
      <c r="EX20" s="17">
        <v>6.39</v>
      </c>
      <c r="EY20" s="17">
        <v>0.11</v>
      </c>
      <c r="EZ20" s="17">
        <v>228.1</v>
      </c>
      <c r="FA20" s="17"/>
      <c r="FB20" s="17"/>
      <c r="FC20" s="17">
        <v>228.1</v>
      </c>
      <c r="FD20" s="17">
        <v>30</v>
      </c>
      <c r="FE20" s="17">
        <v>30.751069999999999</v>
      </c>
      <c r="FF20" s="17">
        <v>30.751069999999999</v>
      </c>
      <c r="FG20" s="17">
        <v>-0.75107000000000002</v>
      </c>
      <c r="FH20" s="17">
        <v>0</v>
      </c>
      <c r="FI20" s="17">
        <v>52.57732</v>
      </c>
      <c r="FJ20" s="17">
        <v>45</v>
      </c>
      <c r="FK20" s="17">
        <v>-45</v>
      </c>
      <c r="FL20" s="17">
        <v>18.600000000000001</v>
      </c>
      <c r="FM20" s="17">
        <v>18.874919999999999</v>
      </c>
      <c r="FN20" s="17">
        <v>18.874919999999999</v>
      </c>
      <c r="FO20" s="17">
        <v>-0.27492</v>
      </c>
      <c r="FP20" s="17">
        <v>18.5</v>
      </c>
      <c r="FQ20" s="17">
        <v>18.264620000000001</v>
      </c>
      <c r="FR20" s="17">
        <v>18.264620000000001</v>
      </c>
      <c r="FS20" s="17">
        <v>0.23538000000000001</v>
      </c>
      <c r="FT20" s="17">
        <v>11.6</v>
      </c>
      <c r="FU20" s="17">
        <v>10.67961</v>
      </c>
      <c r="FV20" s="17">
        <v>10.67961</v>
      </c>
      <c r="FW20" s="17">
        <v>0.92039000000000004</v>
      </c>
      <c r="FX20" s="17">
        <v>60.9</v>
      </c>
      <c r="FY20" s="17">
        <v>64.059629999999999</v>
      </c>
      <c r="FZ20" s="17">
        <v>64.059629999999999</v>
      </c>
      <c r="GA20" s="17">
        <v>-3.1596299999999999</v>
      </c>
      <c r="GB20" s="17">
        <v>171.4</v>
      </c>
      <c r="GC20" s="17">
        <v>184.91498000000001</v>
      </c>
      <c r="GD20" s="17">
        <v>184.91498000000001</v>
      </c>
      <c r="GE20" s="17">
        <v>-13.51498</v>
      </c>
      <c r="GF20" s="17">
        <v>171.7</v>
      </c>
      <c r="GG20" s="17">
        <v>184.91498000000001</v>
      </c>
      <c r="GH20" s="17">
        <v>184.91498000000001</v>
      </c>
      <c r="GI20" s="17">
        <v>-13.214980000000001</v>
      </c>
      <c r="GJ20" s="17">
        <v>183.5</v>
      </c>
      <c r="GK20" s="17">
        <v>185.47028</v>
      </c>
      <c r="GL20" s="17">
        <v>185.47028</v>
      </c>
      <c r="GM20" s="17">
        <v>-1.97028</v>
      </c>
      <c r="GN20" s="17">
        <v>48.5</v>
      </c>
      <c r="GO20" s="17">
        <v>81.917529999999999</v>
      </c>
      <c r="GP20" s="17">
        <v>48.833309999999997</v>
      </c>
      <c r="GQ20" s="17">
        <v>-0.33331</v>
      </c>
      <c r="GR20" s="17">
        <v>6.5</v>
      </c>
      <c r="GS20" s="17">
        <v>6.1041400000000001</v>
      </c>
      <c r="GT20" s="17">
        <v>6.1041400000000001</v>
      </c>
      <c r="GU20" s="17">
        <v>0.39585999999999999</v>
      </c>
      <c r="GV20" s="17">
        <v>7.1</v>
      </c>
      <c r="GW20" s="17">
        <v>6.40381</v>
      </c>
      <c r="GX20" s="17">
        <v>6.40381</v>
      </c>
      <c r="GY20" s="17">
        <v>0.69618999999999998</v>
      </c>
      <c r="GZ20" s="17">
        <v>32.299999999999997</v>
      </c>
      <c r="HA20" s="17">
        <v>34.020620000000001</v>
      </c>
      <c r="HB20" s="17">
        <v>34.020620000000001</v>
      </c>
      <c r="HC20" s="17">
        <v>-1.72062</v>
      </c>
      <c r="HD20" s="17">
        <v>31.4</v>
      </c>
      <c r="HE20" s="17">
        <v>30.81456</v>
      </c>
      <c r="HF20" s="17">
        <v>30.81456</v>
      </c>
      <c r="HG20" s="17">
        <v>0.58543999999999996</v>
      </c>
      <c r="HH20" s="17">
        <v>2</v>
      </c>
      <c r="HI20" s="17">
        <v>1.97359</v>
      </c>
      <c r="HJ20" s="17">
        <v>1.97359</v>
      </c>
      <c r="HK20" s="17">
        <v>2.6409999999999999E-2</v>
      </c>
      <c r="HL20" s="17">
        <v>0</v>
      </c>
      <c r="HM20" s="17"/>
      <c r="HN20" s="17"/>
      <c r="HO20" s="17">
        <v>0</v>
      </c>
      <c r="HP20" s="17">
        <v>63.9</v>
      </c>
      <c r="HQ20" s="17">
        <v>56.247140000000002</v>
      </c>
      <c r="HR20" s="17">
        <v>26.804120000000001</v>
      </c>
      <c r="HS20" s="17">
        <v>37.095880000000001</v>
      </c>
      <c r="HT20" s="17"/>
      <c r="HU20" s="17"/>
      <c r="HV20" s="17"/>
      <c r="HW20" s="17">
        <v>0</v>
      </c>
      <c r="HX20" s="17"/>
      <c r="HY20" s="17"/>
      <c r="HZ20" s="17"/>
      <c r="IA20" s="17">
        <v>0</v>
      </c>
      <c r="IB20" s="17">
        <v>78.900000000000006</v>
      </c>
      <c r="IC20" s="17">
        <v>42.741289999999999</v>
      </c>
      <c r="ID20" s="17">
        <v>42.741289999999999</v>
      </c>
      <c r="IE20" s="17">
        <v>36.158709999999999</v>
      </c>
      <c r="IF20" s="17"/>
      <c r="IG20" s="17"/>
      <c r="IH20" s="17"/>
      <c r="II20" s="17">
        <v>0</v>
      </c>
      <c r="IJ20" s="17"/>
      <c r="IK20" s="17"/>
      <c r="IL20" s="17"/>
      <c r="IM20" s="17">
        <v>0</v>
      </c>
      <c r="IN20" s="17">
        <v>0</v>
      </c>
      <c r="IO20" s="17"/>
      <c r="IP20" s="17">
        <v>48.181449999999998</v>
      </c>
      <c r="IQ20" s="17">
        <v>-48.181449999999998</v>
      </c>
      <c r="IR20" s="17"/>
      <c r="IS20" s="17"/>
      <c r="IT20" s="17"/>
      <c r="IU20" s="17">
        <v>0</v>
      </c>
      <c r="IV20" s="17"/>
      <c r="IW20" s="17"/>
      <c r="IX20" s="17"/>
      <c r="IY20" s="17">
        <v>0</v>
      </c>
      <c r="IZ20" s="17"/>
      <c r="JA20" s="17"/>
      <c r="JB20" s="17"/>
      <c r="JC20" s="17">
        <v>0</v>
      </c>
      <c r="JD20" s="17">
        <v>39.799999999999997</v>
      </c>
      <c r="JE20" s="17">
        <v>64.999380000000002</v>
      </c>
      <c r="JF20" s="17">
        <v>24.744669999999999</v>
      </c>
      <c r="JG20" s="17">
        <v>15.05533</v>
      </c>
      <c r="JH20" s="17">
        <v>177.7</v>
      </c>
      <c r="JI20" s="17">
        <v>185.08139</v>
      </c>
      <c r="JJ20" s="17">
        <v>185.08139</v>
      </c>
      <c r="JK20" s="17">
        <v>-7.3813899999999997</v>
      </c>
      <c r="JL20" s="17">
        <v>176.5</v>
      </c>
      <c r="JM20" s="17">
        <v>185.08139</v>
      </c>
      <c r="JN20" s="17">
        <v>185.08139</v>
      </c>
      <c r="JO20" s="17">
        <v>-8.5813900000000007</v>
      </c>
      <c r="JP20" s="17">
        <v>211.2</v>
      </c>
      <c r="JQ20" s="17">
        <v>185.08139</v>
      </c>
      <c r="JR20" s="17">
        <v>185.08139</v>
      </c>
      <c r="JS20" s="17">
        <v>26.11861</v>
      </c>
      <c r="JT20" s="17">
        <v>274.60000000000002</v>
      </c>
      <c r="JU20" s="17">
        <v>278.45578999999998</v>
      </c>
      <c r="JV20" s="17">
        <v>278.45578999999998</v>
      </c>
      <c r="JW20" s="17">
        <v>-3.8557899999999998</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0.5</v>
      </c>
      <c r="LE20" s="17">
        <v>0.63188999999999995</v>
      </c>
      <c r="LF20" s="17">
        <v>0.63188999999999995</v>
      </c>
      <c r="LG20" s="17">
        <v>-0.13189000000000001</v>
      </c>
      <c r="LH20" s="17">
        <v>76.400000000000006</v>
      </c>
      <c r="LI20" s="17">
        <v>134.02062000000001</v>
      </c>
      <c r="LJ20" s="17">
        <v>121.18009000000001</v>
      </c>
      <c r="LK20" s="17">
        <v>-44.780090000000001</v>
      </c>
      <c r="LL20" s="17">
        <v>96.5</v>
      </c>
      <c r="LM20" s="17">
        <v>92.444500000000005</v>
      </c>
      <c r="LN20" s="17">
        <v>108.13</v>
      </c>
      <c r="LO20" s="17">
        <v>-11.63</v>
      </c>
      <c r="LP20" s="17">
        <v>61</v>
      </c>
      <c r="LQ20" s="17">
        <v>67.133979999999994</v>
      </c>
      <c r="LR20" s="17">
        <v>67.133979999999994</v>
      </c>
      <c r="LS20" s="17">
        <v>-6.1339800000000002</v>
      </c>
      <c r="LT20" s="17">
        <v>72.400000000000006</v>
      </c>
      <c r="LU20" s="17">
        <v>72.37388</v>
      </c>
      <c r="LV20" s="17">
        <v>78.567999999999998</v>
      </c>
      <c r="LW20" s="17">
        <v>-6.1680000000000001</v>
      </c>
      <c r="LX20" s="17">
        <v>28.2</v>
      </c>
      <c r="LY20" s="17">
        <v>29.951460000000001</v>
      </c>
      <c r="LZ20" s="17">
        <v>29.951460000000001</v>
      </c>
      <c r="MA20" s="17">
        <v>-1.75146</v>
      </c>
      <c r="MB20" s="17"/>
      <c r="MC20" s="17"/>
      <c r="MD20" s="17"/>
      <c r="ME20" s="17">
        <v>0</v>
      </c>
      <c r="MF20" s="17"/>
      <c r="MG20" s="17"/>
      <c r="MH20" s="17"/>
      <c r="MI20" s="17">
        <v>0</v>
      </c>
      <c r="MJ20" s="17"/>
      <c r="MK20" s="17"/>
      <c r="ML20" s="17"/>
      <c r="MM20" s="17">
        <v>0</v>
      </c>
      <c r="MN20" s="17">
        <v>146.9</v>
      </c>
      <c r="MO20" s="17">
        <v>151.08886999999999</v>
      </c>
      <c r="MP20" s="17">
        <v>151.08886999999999</v>
      </c>
      <c r="MQ20" s="17">
        <v>-4.1888699999999996</v>
      </c>
      <c r="MR20" s="17">
        <v>149.19999999999999</v>
      </c>
      <c r="MS20" s="17">
        <v>151.08886999999999</v>
      </c>
      <c r="MT20" s="17">
        <v>151.08886999999999</v>
      </c>
      <c r="MU20" s="17">
        <v>-1.88887</v>
      </c>
      <c r="MV20" s="17">
        <v>149.9</v>
      </c>
      <c r="MW20" s="17">
        <v>151.54258999999999</v>
      </c>
      <c r="MX20" s="17">
        <v>151.54258999999999</v>
      </c>
      <c r="MY20" s="17">
        <v>-1.64259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168</v>
      </c>
      <c r="NU20" s="17">
        <v>144.87216000000001</v>
      </c>
      <c r="NV20" s="17">
        <v>163.15013999999999</v>
      </c>
      <c r="NW20" s="17">
        <v>4.8498599999999996</v>
      </c>
      <c r="NX20" s="17">
        <v>84.2</v>
      </c>
      <c r="NY20" s="17">
        <v>72.65361</v>
      </c>
      <c r="NZ20" s="17">
        <v>81.820040000000006</v>
      </c>
      <c r="OA20" s="17">
        <v>2.3799600000000001</v>
      </c>
      <c r="OB20" s="17">
        <v>0</v>
      </c>
      <c r="OC20" s="17"/>
      <c r="OD20" s="17"/>
      <c r="OE20" s="17">
        <v>0</v>
      </c>
      <c r="OF20" s="17">
        <v>34.1</v>
      </c>
      <c r="OG20" s="17">
        <v>37.057200000000002</v>
      </c>
      <c r="OH20" s="17">
        <v>32.86</v>
      </c>
      <c r="OI20" s="17">
        <v>1.24</v>
      </c>
      <c r="OJ20" s="17">
        <v>0</v>
      </c>
      <c r="OK20" s="17"/>
      <c r="OL20" s="17"/>
      <c r="OM20" s="17">
        <v>0</v>
      </c>
      <c r="ON20" s="17">
        <v>12.2</v>
      </c>
      <c r="OO20" s="17">
        <v>13.119</v>
      </c>
      <c r="OP20" s="17">
        <v>13.119</v>
      </c>
      <c r="OQ20" s="17">
        <v>-0.91900000000000004</v>
      </c>
      <c r="OR20" s="17">
        <v>0</v>
      </c>
      <c r="OS20" s="17"/>
      <c r="OT20" s="17"/>
      <c r="OU20" s="17">
        <v>0</v>
      </c>
      <c r="OV20" s="17">
        <v>5.6</v>
      </c>
      <c r="OW20" s="17">
        <v>5.4</v>
      </c>
      <c r="OX20" s="17">
        <v>5.4</v>
      </c>
      <c r="OY20" s="17">
        <v>0.2</v>
      </c>
      <c r="OZ20" s="17">
        <v>0</v>
      </c>
      <c r="PA20" s="17"/>
      <c r="PB20" s="17"/>
      <c r="PC20" s="17">
        <v>0</v>
      </c>
      <c r="PD20" s="17">
        <v>0</v>
      </c>
      <c r="PE20" s="17">
        <v>9</v>
      </c>
      <c r="PF20" s="17">
        <v>9</v>
      </c>
      <c r="PG20" s="17">
        <v>-9</v>
      </c>
      <c r="PH20" s="17">
        <v>0</v>
      </c>
      <c r="PI20" s="17"/>
      <c r="PJ20" s="17">
        <v>1.3440700000000001</v>
      </c>
      <c r="PK20" s="17">
        <v>-1.3440700000000001</v>
      </c>
      <c r="PL20" s="17">
        <v>0.2</v>
      </c>
      <c r="PM20" s="17"/>
      <c r="PN20" s="17"/>
      <c r="PO20" s="17">
        <v>0.2</v>
      </c>
      <c r="PP20" s="17">
        <v>1.8</v>
      </c>
      <c r="PQ20" s="17">
        <v>1.83</v>
      </c>
      <c r="PR20" s="17">
        <v>1.83</v>
      </c>
      <c r="PS20" s="17">
        <v>-0.03</v>
      </c>
      <c r="PT20" s="17">
        <v>3.3</v>
      </c>
      <c r="PU20" s="17">
        <v>2.5</v>
      </c>
      <c r="PV20" s="17">
        <v>2.5</v>
      </c>
      <c r="PW20" s="17">
        <v>0.8</v>
      </c>
      <c r="PX20" s="17">
        <v>19.8</v>
      </c>
      <c r="PY20" s="17">
        <v>19.417480000000001</v>
      </c>
      <c r="PZ20" s="17">
        <v>19.417480000000001</v>
      </c>
      <c r="QA20" s="17">
        <v>0.38252000000000003</v>
      </c>
      <c r="QB20" s="17">
        <v>5</v>
      </c>
      <c r="QC20" s="17">
        <v>5</v>
      </c>
      <c r="QD20" s="17">
        <v>5</v>
      </c>
      <c r="QE20" s="17">
        <v>0</v>
      </c>
      <c r="QF20" s="17">
        <v>3.5</v>
      </c>
      <c r="QG20" s="17">
        <v>4</v>
      </c>
      <c r="QH20" s="17">
        <v>4</v>
      </c>
      <c r="QI20" s="17">
        <v>-0.5</v>
      </c>
      <c r="QJ20" s="17">
        <v>3.4</v>
      </c>
      <c r="QK20" s="17">
        <v>3.5</v>
      </c>
      <c r="QL20" s="17">
        <v>3.5</v>
      </c>
      <c r="QM20" s="17">
        <v>-0.1</v>
      </c>
      <c r="QN20" s="17">
        <v>15.9</v>
      </c>
      <c r="QO20" s="17">
        <v>16.504850000000001</v>
      </c>
      <c r="QP20" s="17">
        <v>16.504850000000001</v>
      </c>
      <c r="QQ20" s="17">
        <v>-0.60485</v>
      </c>
      <c r="QR20" s="17">
        <v>0.7</v>
      </c>
      <c r="QS20" s="17"/>
      <c r="QT20" s="17"/>
      <c r="QU20" s="17">
        <v>0.7</v>
      </c>
      <c r="QV20" s="17">
        <v>0.6</v>
      </c>
      <c r="QW20" s="17"/>
      <c r="QX20" s="17"/>
      <c r="QY20" s="17">
        <v>0.6</v>
      </c>
      <c r="QZ20" s="17">
        <v>9.1999999999999993</v>
      </c>
      <c r="RA20" s="17">
        <v>8.2889999999999997</v>
      </c>
      <c r="RB20" s="17">
        <v>8.2889999999999997</v>
      </c>
      <c r="RC20" s="17">
        <v>0.91100000000000003</v>
      </c>
      <c r="RD20" s="17">
        <v>21.3</v>
      </c>
      <c r="RE20" s="17">
        <v>22.558</v>
      </c>
      <c r="RF20" s="17">
        <v>22.558</v>
      </c>
      <c r="RG20" s="17">
        <v>-1.258</v>
      </c>
      <c r="RH20" s="17">
        <v>3.6</v>
      </c>
      <c r="RI20" s="17">
        <v>4.2</v>
      </c>
      <c r="RJ20" s="17">
        <v>4.2</v>
      </c>
      <c r="RK20" s="17">
        <v>-0.6</v>
      </c>
      <c r="RL20" s="17">
        <v>1.2</v>
      </c>
      <c r="RM20" s="17">
        <v>1.2</v>
      </c>
      <c r="RN20" s="17">
        <v>1.2</v>
      </c>
      <c r="RO20" s="17">
        <v>0</v>
      </c>
      <c r="RP20" s="17">
        <v>1.1000000000000001</v>
      </c>
      <c r="RQ20" s="17">
        <v>1.2</v>
      </c>
      <c r="RR20" s="17">
        <v>1.2</v>
      </c>
      <c r="RS20" s="17">
        <v>-0.1</v>
      </c>
      <c r="RT20" s="17">
        <v>2.4</v>
      </c>
      <c r="RU20" s="17">
        <v>2.8</v>
      </c>
      <c r="RV20" s="17">
        <v>2.8</v>
      </c>
      <c r="RW20" s="17">
        <v>-0.4</v>
      </c>
      <c r="RX20" s="17">
        <v>0</v>
      </c>
      <c r="RY20" s="17"/>
      <c r="RZ20" s="17"/>
      <c r="SA20" s="17">
        <v>0</v>
      </c>
      <c r="SB20" s="17">
        <v>1.9</v>
      </c>
      <c r="SC20" s="17">
        <v>2.4510000000000001</v>
      </c>
      <c r="SD20" s="17">
        <v>2.4510000000000001</v>
      </c>
      <c r="SE20" s="17">
        <v>-0.55100000000000005</v>
      </c>
      <c r="SF20" s="17">
        <v>10.4</v>
      </c>
      <c r="SG20" s="17">
        <v>9.8863900000000005</v>
      </c>
      <c r="SH20" s="17">
        <v>9.8863900000000005</v>
      </c>
      <c r="SI20" s="17">
        <v>0.51361000000000001</v>
      </c>
      <c r="SJ20" s="17">
        <v>1.3</v>
      </c>
      <c r="SK20" s="17">
        <v>1.08</v>
      </c>
      <c r="SL20" s="17">
        <v>1.08</v>
      </c>
      <c r="SM20" s="17">
        <v>0.22</v>
      </c>
      <c r="SN20" s="17"/>
      <c r="SO20" s="17"/>
      <c r="SP20" s="17">
        <v>0.4</v>
      </c>
      <c r="SQ20" s="17">
        <v>-0.4</v>
      </c>
      <c r="SR20" s="17">
        <v>3.9</v>
      </c>
      <c r="SS20" s="17">
        <v>4</v>
      </c>
      <c r="ST20" s="17">
        <v>4</v>
      </c>
      <c r="SU20" s="17">
        <v>-0.1</v>
      </c>
      <c r="SV20" s="17">
        <v>3.3</v>
      </c>
      <c r="SW20" s="17">
        <v>2.6</v>
      </c>
      <c r="SX20" s="17">
        <v>2.6</v>
      </c>
      <c r="SY20" s="17">
        <v>0.7</v>
      </c>
      <c r="SZ20" s="17">
        <v>2.7</v>
      </c>
      <c r="TA20" s="17">
        <v>3</v>
      </c>
      <c r="TB20" s="17">
        <v>3</v>
      </c>
      <c r="TC20" s="17">
        <v>-0.3</v>
      </c>
      <c r="TD20" s="17">
        <v>3.7</v>
      </c>
      <c r="TE20" s="17">
        <v>4.5</v>
      </c>
      <c r="TF20" s="17">
        <v>4.5</v>
      </c>
      <c r="TG20" s="17">
        <v>-0.8</v>
      </c>
      <c r="TH20" s="17">
        <v>10</v>
      </c>
      <c r="TI20" s="17">
        <v>10</v>
      </c>
      <c r="TJ20" s="17">
        <v>10</v>
      </c>
      <c r="TK20" s="17">
        <v>0</v>
      </c>
      <c r="TL20" s="17">
        <v>28.5</v>
      </c>
      <c r="TM20" s="17">
        <v>25.120999999999999</v>
      </c>
      <c r="TN20" s="17">
        <v>25.120999999999999</v>
      </c>
      <c r="TO20" s="17">
        <v>3.379</v>
      </c>
      <c r="TP20" s="17">
        <v>2.6</v>
      </c>
      <c r="TQ20" s="17">
        <v>14.858000000000001</v>
      </c>
      <c r="TR20" s="17">
        <v>14.858000000000001</v>
      </c>
      <c r="TS20" s="17">
        <v>-12.257999999999999</v>
      </c>
      <c r="TT20" s="17">
        <v>0</v>
      </c>
      <c r="TU20" s="17"/>
      <c r="TV20" s="17"/>
      <c r="TW20" s="17">
        <v>0</v>
      </c>
      <c r="TX20" s="17">
        <v>39.200000000000003</v>
      </c>
      <c r="TY20" s="17">
        <v>19.742719999999998</v>
      </c>
      <c r="TZ20" s="17">
        <v>34.741999999999997</v>
      </c>
      <c r="UA20" s="17">
        <v>4.4580000000000002</v>
      </c>
      <c r="UB20" s="17">
        <v>41.6</v>
      </c>
      <c r="UC20" s="17">
        <v>41.491149999999998</v>
      </c>
      <c r="UD20" s="17">
        <v>57.744</v>
      </c>
      <c r="UE20" s="17">
        <v>-16.143999999999998</v>
      </c>
      <c r="UF20" s="17">
        <v>2.9</v>
      </c>
      <c r="UG20" s="17">
        <v>1.8080000000000001</v>
      </c>
      <c r="UH20" s="17">
        <v>1.8080000000000001</v>
      </c>
      <c r="UI20" s="17">
        <v>1.0920000000000001</v>
      </c>
      <c r="UJ20" s="17">
        <v>1.1000000000000001</v>
      </c>
      <c r="UK20" s="17">
        <v>1.2869999999999999</v>
      </c>
      <c r="UL20" s="17">
        <v>1.2869999999999999</v>
      </c>
      <c r="UM20" s="17">
        <v>-0.187</v>
      </c>
      <c r="UN20" s="17">
        <v>6.1</v>
      </c>
      <c r="UO20" s="17">
        <v>6.5</v>
      </c>
      <c r="UP20" s="17">
        <v>6.5</v>
      </c>
      <c r="UQ20" s="17">
        <v>-0.4</v>
      </c>
      <c r="UR20" s="17">
        <v>2</v>
      </c>
      <c r="US20" s="17">
        <v>2</v>
      </c>
      <c r="UT20" s="17">
        <v>2</v>
      </c>
      <c r="UU20" s="17">
        <v>0</v>
      </c>
      <c r="UV20" s="17">
        <v>5.2</v>
      </c>
      <c r="UW20" s="17">
        <v>5</v>
      </c>
      <c r="UX20" s="17">
        <v>5</v>
      </c>
      <c r="UY20" s="17">
        <v>0.2</v>
      </c>
      <c r="UZ20" s="17">
        <v>3</v>
      </c>
      <c r="VA20" s="17">
        <v>2.9</v>
      </c>
      <c r="VB20" s="17">
        <v>2.9</v>
      </c>
      <c r="VC20" s="17">
        <v>0.1</v>
      </c>
      <c r="VD20" s="17">
        <v>3.5</v>
      </c>
      <c r="VE20" s="17">
        <v>3.4</v>
      </c>
      <c r="VF20" s="17">
        <v>3.4</v>
      </c>
      <c r="VG20" s="17">
        <v>0.1</v>
      </c>
      <c r="VH20" s="17">
        <v>3.6</v>
      </c>
      <c r="VI20" s="17">
        <v>3.5</v>
      </c>
      <c r="VJ20" s="17">
        <v>3.5</v>
      </c>
      <c r="VK20" s="17">
        <v>0.1</v>
      </c>
      <c r="VL20" s="17">
        <v>5.7</v>
      </c>
      <c r="VM20" s="17">
        <v>8.5739999999999998</v>
      </c>
      <c r="VN20" s="17">
        <v>8.5739999999999998</v>
      </c>
      <c r="VO20" s="17">
        <v>-2.8740000000000001</v>
      </c>
      <c r="VP20" s="17">
        <v>0.5</v>
      </c>
      <c r="VQ20" s="17"/>
      <c r="VR20" s="17"/>
      <c r="VS20" s="17">
        <v>0.5</v>
      </c>
      <c r="VT20" s="17">
        <v>0</v>
      </c>
      <c r="VU20" s="17"/>
      <c r="VV20" s="17"/>
      <c r="VW20" s="17">
        <v>0</v>
      </c>
      <c r="VX20" s="17">
        <v>0.2</v>
      </c>
      <c r="VY20" s="17"/>
      <c r="VZ20" s="17"/>
      <c r="WA20" s="17">
        <v>0.2</v>
      </c>
      <c r="WB20" s="17">
        <v>0.6</v>
      </c>
      <c r="WC20" s="17">
        <v>0.6</v>
      </c>
      <c r="WD20" s="17">
        <v>0.6</v>
      </c>
      <c r="WE20" s="17">
        <v>0</v>
      </c>
      <c r="WF20" s="17">
        <v>6</v>
      </c>
      <c r="WG20" s="17">
        <v>4.5588300000000004</v>
      </c>
      <c r="WH20" s="17">
        <v>18</v>
      </c>
      <c r="WI20" s="17">
        <v>-12</v>
      </c>
      <c r="WJ20" s="17">
        <v>7.2</v>
      </c>
      <c r="WK20" s="17">
        <v>9.7943700000000007</v>
      </c>
      <c r="WL20" s="17">
        <v>24</v>
      </c>
      <c r="WM20" s="17">
        <v>-16.8</v>
      </c>
      <c r="WN20" s="17">
        <v>0</v>
      </c>
      <c r="WO20" s="17"/>
      <c r="WP20" s="17"/>
      <c r="WQ20" s="17">
        <v>0</v>
      </c>
      <c r="WR20" s="17">
        <v>0</v>
      </c>
      <c r="WS20" s="17"/>
      <c r="WT20" s="17"/>
      <c r="WU20" s="17">
        <v>0</v>
      </c>
      <c r="WV20" s="17">
        <v>7.7</v>
      </c>
      <c r="WW20" s="17">
        <v>7.6</v>
      </c>
      <c r="WX20" s="17">
        <v>7.6</v>
      </c>
      <c r="WY20" s="17">
        <v>0.1</v>
      </c>
      <c r="WZ20" s="17">
        <v>19.2</v>
      </c>
      <c r="XA20" s="17">
        <v>17.961169999999999</v>
      </c>
      <c r="XB20" s="17">
        <v>17.961169999999999</v>
      </c>
      <c r="XC20" s="17">
        <v>1.2388300000000001</v>
      </c>
      <c r="XD20" s="17">
        <v>9.5</v>
      </c>
      <c r="XE20" s="17">
        <v>10.6</v>
      </c>
      <c r="XF20" s="17">
        <v>10.6</v>
      </c>
      <c r="XG20" s="17">
        <v>-1.1000000000000001</v>
      </c>
      <c r="XH20" s="17">
        <v>11.1</v>
      </c>
      <c r="XI20" s="17"/>
      <c r="XJ20" s="17"/>
      <c r="XK20" s="17">
        <v>11.1</v>
      </c>
      <c r="XL20" s="17">
        <v>0</v>
      </c>
      <c r="XM20" s="17"/>
      <c r="XN20" s="17"/>
      <c r="XO20" s="17">
        <v>0</v>
      </c>
      <c r="XP20" s="17">
        <v>14.5</v>
      </c>
      <c r="XQ20" s="17">
        <v>14</v>
      </c>
      <c r="XR20" s="17">
        <v>14</v>
      </c>
      <c r="XS20" s="17">
        <v>0.5</v>
      </c>
      <c r="XT20" s="17">
        <v>16.3</v>
      </c>
      <c r="XU20" s="17">
        <v>17</v>
      </c>
      <c r="XV20" s="17">
        <v>17</v>
      </c>
      <c r="XW20" s="17">
        <v>-0.7</v>
      </c>
      <c r="XX20" s="17">
        <v>7.1</v>
      </c>
      <c r="XY20" s="17">
        <v>7.64</v>
      </c>
      <c r="XZ20" s="17">
        <v>7.64</v>
      </c>
      <c r="YA20" s="17">
        <v>-0.54</v>
      </c>
      <c r="YB20" s="17">
        <v>6.48</v>
      </c>
      <c r="YC20" s="17">
        <v>6.5</v>
      </c>
      <c r="YD20" s="17">
        <v>6.5</v>
      </c>
      <c r="YE20" s="17">
        <v>-0.02</v>
      </c>
    </row>
    <row r="21" spans="1:655" ht="24" customHeight="1" x14ac:dyDescent="0.25">
      <c r="A21" s="1"/>
      <c r="B21" s="16" t="s">
        <v>67</v>
      </c>
      <c r="C21" s="16" t="s">
        <v>774</v>
      </c>
      <c r="D21" s="17">
        <v>36.799999999999997</v>
      </c>
      <c r="E21" s="17">
        <v>101.60194</v>
      </c>
      <c r="F21" s="17">
        <v>95.001890000000003</v>
      </c>
      <c r="G21" s="17">
        <v>-58.201889999999999</v>
      </c>
      <c r="H21" s="17">
        <v>620.20000000000005</v>
      </c>
      <c r="I21" s="17">
        <v>625.83217999999999</v>
      </c>
      <c r="J21" s="17">
        <v>643.65809000000002</v>
      </c>
      <c r="K21" s="17">
        <v>-23.458089999999999</v>
      </c>
      <c r="L21" s="17">
        <v>205.1</v>
      </c>
      <c r="M21" s="17">
        <v>203.59433000000001</v>
      </c>
      <c r="N21" s="17">
        <v>209.39341999999999</v>
      </c>
      <c r="O21" s="17">
        <v>-4.2934200000000002</v>
      </c>
      <c r="P21" s="17"/>
      <c r="Q21" s="17"/>
      <c r="R21" s="17"/>
      <c r="S21" s="17">
        <v>0</v>
      </c>
      <c r="T21" s="17"/>
      <c r="U21" s="17"/>
      <c r="V21" s="17"/>
      <c r="W21" s="17">
        <v>0</v>
      </c>
      <c r="X21" s="17">
        <v>0</v>
      </c>
      <c r="Y21" s="17">
        <v>10.309279999999999</v>
      </c>
      <c r="Z21" s="17">
        <v>10.309279999999999</v>
      </c>
      <c r="AA21" s="17">
        <v>-10.309279999999999</v>
      </c>
      <c r="AB21" s="17">
        <v>84.3</v>
      </c>
      <c r="AC21" s="17">
        <v>87.85</v>
      </c>
      <c r="AD21" s="17">
        <v>80.822000000000003</v>
      </c>
      <c r="AE21" s="17">
        <v>3.4780000000000002</v>
      </c>
      <c r="AF21" s="17">
        <v>26.8</v>
      </c>
      <c r="AG21" s="17"/>
      <c r="AH21" s="17"/>
      <c r="AI21" s="17">
        <v>26.8</v>
      </c>
      <c r="AJ21" s="17"/>
      <c r="AK21" s="17"/>
      <c r="AL21" s="17"/>
      <c r="AM21" s="17">
        <v>0</v>
      </c>
      <c r="AN21" s="17">
        <v>188.3</v>
      </c>
      <c r="AO21" s="17">
        <v>196.22801999999999</v>
      </c>
      <c r="AP21" s="17">
        <v>196.22801999999999</v>
      </c>
      <c r="AQ21" s="17">
        <v>-7.9280200000000001</v>
      </c>
      <c r="AR21" s="17">
        <v>204.1</v>
      </c>
      <c r="AS21" s="17">
        <v>196.22801999999999</v>
      </c>
      <c r="AT21" s="17">
        <v>196.22801999999999</v>
      </c>
      <c r="AU21" s="17">
        <v>7.8719799999999998</v>
      </c>
      <c r="AV21" s="17">
        <v>203.2</v>
      </c>
      <c r="AW21" s="17">
        <v>196.22801999999999</v>
      </c>
      <c r="AX21" s="17">
        <v>196.22801999999999</v>
      </c>
      <c r="AY21" s="17">
        <v>6.9719800000000003</v>
      </c>
      <c r="AZ21" s="17">
        <v>284</v>
      </c>
      <c r="BA21" s="17">
        <v>295.22593999999998</v>
      </c>
      <c r="BB21" s="17">
        <v>295.22593999999998</v>
      </c>
      <c r="BC21" s="17">
        <v>-11.22594</v>
      </c>
      <c r="BD21" s="17">
        <v>214.6</v>
      </c>
      <c r="BE21" s="17">
        <v>208.07390000000001</v>
      </c>
      <c r="BF21" s="17">
        <v>208.07390000000001</v>
      </c>
      <c r="BG21" s="17">
        <v>6.5260999999999996</v>
      </c>
      <c r="BH21" s="17">
        <v>111.2</v>
      </c>
      <c r="BI21" s="17">
        <v>104.34936999999999</v>
      </c>
      <c r="BJ21" s="17">
        <v>104.34936999999999</v>
      </c>
      <c r="BK21" s="17">
        <v>6.8506299999999998</v>
      </c>
      <c r="BL21" s="17">
        <v>381.9</v>
      </c>
      <c r="BM21" s="17">
        <v>251.56746000000001</v>
      </c>
      <c r="BN21" s="17">
        <v>206.38981000000001</v>
      </c>
      <c r="BO21" s="17">
        <v>175.51018999999999</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124</v>
      </c>
      <c r="CK21" s="17">
        <v>117.23138</v>
      </c>
      <c r="CL21" s="17">
        <v>117.23138</v>
      </c>
      <c r="CM21" s="17">
        <v>6.7686200000000003</v>
      </c>
      <c r="CN21" s="17">
        <v>8.1</v>
      </c>
      <c r="CO21" s="17">
        <v>5.1333399999999996</v>
      </c>
      <c r="CP21" s="17">
        <v>5.1333399999999996</v>
      </c>
      <c r="CQ21" s="17">
        <v>2.9666600000000001</v>
      </c>
      <c r="CR21" s="17">
        <v>3.4</v>
      </c>
      <c r="CS21" s="17">
        <v>2.8177599999999998</v>
      </c>
      <c r="CT21" s="17">
        <v>2.8177599999999998</v>
      </c>
      <c r="CU21" s="17">
        <v>0.58223999999999998</v>
      </c>
      <c r="CV21" s="17">
        <v>0</v>
      </c>
      <c r="CW21" s="17"/>
      <c r="CX21" s="17"/>
      <c r="CY21" s="17">
        <v>0</v>
      </c>
      <c r="CZ21" s="17">
        <v>7.1</v>
      </c>
      <c r="DA21" s="17">
        <v>6.8787000000000003</v>
      </c>
      <c r="DB21" s="17">
        <v>6.8787000000000003</v>
      </c>
      <c r="DC21" s="17">
        <v>0.2213</v>
      </c>
      <c r="DD21" s="17">
        <v>11.2</v>
      </c>
      <c r="DE21" s="17">
        <v>14.919420000000001</v>
      </c>
      <c r="DF21" s="17">
        <v>14.919420000000001</v>
      </c>
      <c r="DG21" s="17">
        <v>-3.7194199999999999</v>
      </c>
      <c r="DH21" s="17">
        <v>91.1</v>
      </c>
      <c r="DI21" s="17">
        <v>80.016080000000002</v>
      </c>
      <c r="DJ21" s="17">
        <v>86.400390000000002</v>
      </c>
      <c r="DK21" s="17">
        <v>4.6996099999999998</v>
      </c>
      <c r="DL21" s="17"/>
      <c r="DM21" s="17"/>
      <c r="DN21" s="17"/>
      <c r="DO21" s="17">
        <v>0</v>
      </c>
      <c r="DP21" s="17"/>
      <c r="DQ21" s="17"/>
      <c r="DR21" s="17"/>
      <c r="DS21" s="17">
        <v>0</v>
      </c>
      <c r="DT21" s="17"/>
      <c r="DU21" s="17"/>
      <c r="DV21" s="17"/>
      <c r="DW21" s="17">
        <v>0</v>
      </c>
      <c r="DX21" s="17"/>
      <c r="DY21" s="17"/>
      <c r="DZ21" s="17"/>
      <c r="EA21" s="17">
        <v>0</v>
      </c>
      <c r="EB21" s="17">
        <v>90.6</v>
      </c>
      <c r="EC21" s="17">
        <v>70.167259999999999</v>
      </c>
      <c r="ED21" s="17">
        <v>61.253880000000002</v>
      </c>
      <c r="EE21" s="17">
        <v>29.346119999999999</v>
      </c>
      <c r="EF21" s="17">
        <v>88.6</v>
      </c>
      <c r="EG21" s="17">
        <v>110.26321</v>
      </c>
      <c r="EH21" s="17">
        <v>95.825239999999994</v>
      </c>
      <c r="EI21" s="17">
        <v>-7.2252400000000003</v>
      </c>
      <c r="EJ21" s="17"/>
      <c r="EK21" s="17"/>
      <c r="EL21" s="17"/>
      <c r="EM21" s="17">
        <v>0</v>
      </c>
      <c r="EN21" s="17"/>
      <c r="EO21" s="17"/>
      <c r="EP21" s="17"/>
      <c r="EQ21" s="17">
        <v>0</v>
      </c>
      <c r="ER21" s="17"/>
      <c r="ES21" s="17"/>
      <c r="ET21" s="17"/>
      <c r="EU21" s="17">
        <v>0</v>
      </c>
      <c r="EV21" s="17">
        <v>6.5</v>
      </c>
      <c r="EW21" s="17">
        <v>6.39</v>
      </c>
      <c r="EX21" s="17">
        <v>6.39</v>
      </c>
      <c r="EY21" s="17">
        <v>0.11</v>
      </c>
      <c r="EZ21" s="17">
        <v>231.8</v>
      </c>
      <c r="FA21" s="17">
        <v>150.51545999999999</v>
      </c>
      <c r="FB21" s="17">
        <v>168.71625</v>
      </c>
      <c r="FC21" s="17">
        <v>63.083750000000002</v>
      </c>
      <c r="FD21" s="17">
        <v>30</v>
      </c>
      <c r="FE21" s="17">
        <v>30.751069999999999</v>
      </c>
      <c r="FF21" s="17">
        <v>30.751069999999999</v>
      </c>
      <c r="FG21" s="17">
        <v>-0.75107000000000002</v>
      </c>
      <c r="FH21" s="17">
        <v>18.2</v>
      </c>
      <c r="FI21" s="17">
        <v>52.57732</v>
      </c>
      <c r="FJ21" s="17">
        <v>75</v>
      </c>
      <c r="FK21" s="17">
        <v>-56.8</v>
      </c>
      <c r="FL21" s="17">
        <v>19.7</v>
      </c>
      <c r="FM21" s="17">
        <v>18.874919999999999</v>
      </c>
      <c r="FN21" s="17">
        <v>18.874919999999999</v>
      </c>
      <c r="FO21" s="17">
        <v>0.82508000000000004</v>
      </c>
      <c r="FP21" s="17">
        <v>18.5</v>
      </c>
      <c r="FQ21" s="17">
        <v>18.264620000000001</v>
      </c>
      <c r="FR21" s="17">
        <v>18.264620000000001</v>
      </c>
      <c r="FS21" s="17">
        <v>0.23538000000000001</v>
      </c>
      <c r="FT21" s="17">
        <v>11.6</v>
      </c>
      <c r="FU21" s="17">
        <v>10.67961</v>
      </c>
      <c r="FV21" s="17">
        <v>10.67961</v>
      </c>
      <c r="FW21" s="17">
        <v>0.92039000000000004</v>
      </c>
      <c r="FX21" s="17">
        <v>62</v>
      </c>
      <c r="FY21" s="17">
        <v>64.059629999999999</v>
      </c>
      <c r="FZ21" s="17">
        <v>64.059629999999999</v>
      </c>
      <c r="GA21" s="17">
        <v>-2.0596299999999998</v>
      </c>
      <c r="GB21" s="17">
        <v>175.1</v>
      </c>
      <c r="GC21" s="17">
        <v>184.91498000000001</v>
      </c>
      <c r="GD21" s="17">
        <v>184.91498000000001</v>
      </c>
      <c r="GE21" s="17">
        <v>-9.8149800000000003</v>
      </c>
      <c r="GF21" s="17">
        <v>175.4</v>
      </c>
      <c r="GG21" s="17">
        <v>184.91498000000001</v>
      </c>
      <c r="GH21" s="17">
        <v>184.91498000000001</v>
      </c>
      <c r="GI21" s="17">
        <v>-9.5149799999999995</v>
      </c>
      <c r="GJ21" s="17">
        <v>183.7</v>
      </c>
      <c r="GK21" s="17">
        <v>185.47028</v>
      </c>
      <c r="GL21" s="17">
        <v>185.47028</v>
      </c>
      <c r="GM21" s="17">
        <v>-1.7702800000000001</v>
      </c>
      <c r="GN21" s="17">
        <v>75.400000000000006</v>
      </c>
      <c r="GO21" s="17">
        <v>81.917529999999999</v>
      </c>
      <c r="GP21" s="17">
        <v>42.05301</v>
      </c>
      <c r="GQ21" s="17">
        <v>33.346989999999998</v>
      </c>
      <c r="GR21" s="17">
        <v>6.6</v>
      </c>
      <c r="GS21" s="17">
        <v>6.1041400000000001</v>
      </c>
      <c r="GT21" s="17">
        <v>6.1041400000000001</v>
      </c>
      <c r="GU21" s="17">
        <v>0.49586000000000002</v>
      </c>
      <c r="GV21" s="17">
        <v>7.1</v>
      </c>
      <c r="GW21" s="17">
        <v>6.40381</v>
      </c>
      <c r="GX21" s="17">
        <v>6.40381</v>
      </c>
      <c r="GY21" s="17">
        <v>0.69618999999999998</v>
      </c>
      <c r="GZ21" s="17">
        <v>19.100000000000001</v>
      </c>
      <c r="HA21" s="17">
        <v>20.149159999999998</v>
      </c>
      <c r="HB21" s="17">
        <v>18.556699999999999</v>
      </c>
      <c r="HC21" s="17">
        <v>0.54330000000000001</v>
      </c>
      <c r="HD21" s="17">
        <v>27.7</v>
      </c>
      <c r="HE21" s="17">
        <v>24.081189999999999</v>
      </c>
      <c r="HF21" s="17">
        <v>23.283999999999999</v>
      </c>
      <c r="HG21" s="17">
        <v>4.4160000000000004</v>
      </c>
      <c r="HH21" s="17">
        <v>2</v>
      </c>
      <c r="HI21" s="17">
        <v>1.97359</v>
      </c>
      <c r="HJ21" s="17">
        <v>1.97359</v>
      </c>
      <c r="HK21" s="17">
        <v>2.6409999999999999E-2</v>
      </c>
      <c r="HL21" s="17">
        <v>0</v>
      </c>
      <c r="HM21" s="17"/>
      <c r="HN21" s="17"/>
      <c r="HO21" s="17">
        <v>0</v>
      </c>
      <c r="HP21" s="17">
        <v>26.5</v>
      </c>
      <c r="HQ21" s="17">
        <v>26.804120000000001</v>
      </c>
      <c r="HR21" s="17">
        <v>26.804120000000001</v>
      </c>
      <c r="HS21" s="17">
        <v>-0.30412</v>
      </c>
      <c r="HT21" s="17"/>
      <c r="HU21" s="17"/>
      <c r="HV21" s="17"/>
      <c r="HW21" s="17">
        <v>0</v>
      </c>
      <c r="HX21" s="17"/>
      <c r="HY21" s="17"/>
      <c r="HZ21" s="17"/>
      <c r="IA21" s="17">
        <v>0</v>
      </c>
      <c r="IB21" s="17">
        <v>80.7</v>
      </c>
      <c r="IC21" s="17">
        <v>42.741289999999999</v>
      </c>
      <c r="ID21" s="17">
        <v>42.741289999999999</v>
      </c>
      <c r="IE21" s="17">
        <v>37.958710000000004</v>
      </c>
      <c r="IF21" s="17"/>
      <c r="IG21" s="17"/>
      <c r="IH21" s="17"/>
      <c r="II21" s="17">
        <v>0</v>
      </c>
      <c r="IJ21" s="17"/>
      <c r="IK21" s="17"/>
      <c r="IL21" s="17"/>
      <c r="IM21" s="17">
        <v>0</v>
      </c>
      <c r="IN21" s="17">
        <v>0</v>
      </c>
      <c r="IO21" s="17"/>
      <c r="IP21" s="17">
        <v>48.181449999999998</v>
      </c>
      <c r="IQ21" s="17">
        <v>-48.181449999999998</v>
      </c>
      <c r="IR21" s="17"/>
      <c r="IS21" s="17"/>
      <c r="IT21" s="17"/>
      <c r="IU21" s="17">
        <v>0</v>
      </c>
      <c r="IV21" s="17"/>
      <c r="IW21" s="17"/>
      <c r="IX21" s="17"/>
      <c r="IY21" s="17">
        <v>0</v>
      </c>
      <c r="IZ21" s="17"/>
      <c r="JA21" s="17"/>
      <c r="JB21" s="17"/>
      <c r="JC21" s="17">
        <v>0</v>
      </c>
      <c r="JD21" s="17">
        <v>61.1</v>
      </c>
      <c r="JE21" s="17">
        <v>64.999380000000002</v>
      </c>
      <c r="JF21" s="17">
        <v>16.49485</v>
      </c>
      <c r="JG21" s="17">
        <v>44.605150000000002</v>
      </c>
      <c r="JH21" s="17">
        <v>177.1</v>
      </c>
      <c r="JI21" s="17">
        <v>185.08139</v>
      </c>
      <c r="JJ21" s="17">
        <v>185.08139</v>
      </c>
      <c r="JK21" s="17">
        <v>-7.9813900000000002</v>
      </c>
      <c r="JL21" s="17">
        <v>175.3</v>
      </c>
      <c r="JM21" s="17">
        <v>185.08139</v>
      </c>
      <c r="JN21" s="17">
        <v>185.08139</v>
      </c>
      <c r="JO21" s="17">
        <v>-9.78139</v>
      </c>
      <c r="JP21" s="17">
        <v>210.8</v>
      </c>
      <c r="JQ21" s="17">
        <v>185.08139</v>
      </c>
      <c r="JR21" s="17">
        <v>185.08139</v>
      </c>
      <c r="JS21" s="17">
        <v>25.718610000000002</v>
      </c>
      <c r="JT21" s="17">
        <v>274.2</v>
      </c>
      <c r="JU21" s="17">
        <v>278.45578999999998</v>
      </c>
      <c r="JV21" s="17">
        <v>278.45578999999998</v>
      </c>
      <c r="JW21" s="17">
        <v>-4.2557900000000002</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0.5</v>
      </c>
      <c r="LE21" s="17">
        <v>0.63188999999999995</v>
      </c>
      <c r="LF21" s="17">
        <v>0.63188999999999995</v>
      </c>
      <c r="LG21" s="17">
        <v>-0.13189000000000001</v>
      </c>
      <c r="LH21" s="17">
        <v>88.6</v>
      </c>
      <c r="LI21" s="17">
        <v>134.02062000000001</v>
      </c>
      <c r="LJ21" s="17">
        <v>127.62837</v>
      </c>
      <c r="LK21" s="17">
        <v>-39.028370000000002</v>
      </c>
      <c r="LL21" s="17">
        <v>83.1</v>
      </c>
      <c r="LM21" s="17">
        <v>87.644750000000002</v>
      </c>
      <c r="LN21" s="17">
        <v>75.331159999999997</v>
      </c>
      <c r="LO21" s="17">
        <v>7.76884</v>
      </c>
      <c r="LP21" s="17">
        <v>62.3</v>
      </c>
      <c r="LQ21" s="17">
        <v>67.133979999999994</v>
      </c>
      <c r="LR21" s="17">
        <v>67.133979999999994</v>
      </c>
      <c r="LS21" s="17">
        <v>-4.8339800000000004</v>
      </c>
      <c r="LT21" s="17">
        <v>59</v>
      </c>
      <c r="LU21" s="17">
        <v>65.615899999999996</v>
      </c>
      <c r="LV21" s="17">
        <v>65.615899999999996</v>
      </c>
      <c r="LW21" s="17">
        <v>-6.6158999999999999</v>
      </c>
      <c r="LX21" s="17">
        <v>29.6</v>
      </c>
      <c r="LY21" s="17">
        <v>29.951460000000001</v>
      </c>
      <c r="LZ21" s="17">
        <v>29.951460000000001</v>
      </c>
      <c r="MA21" s="17">
        <v>-0.35145999999999999</v>
      </c>
      <c r="MB21" s="17"/>
      <c r="MC21" s="17"/>
      <c r="MD21" s="17"/>
      <c r="ME21" s="17">
        <v>0</v>
      </c>
      <c r="MF21" s="17"/>
      <c r="MG21" s="17"/>
      <c r="MH21" s="17"/>
      <c r="MI21" s="17">
        <v>0</v>
      </c>
      <c r="MJ21" s="17"/>
      <c r="MK21" s="17"/>
      <c r="ML21" s="17"/>
      <c r="MM21" s="17">
        <v>0</v>
      </c>
      <c r="MN21" s="17">
        <v>147</v>
      </c>
      <c r="MO21" s="17">
        <v>151.08886999999999</v>
      </c>
      <c r="MP21" s="17">
        <v>151.08886999999999</v>
      </c>
      <c r="MQ21" s="17">
        <v>-4.08887</v>
      </c>
      <c r="MR21" s="17">
        <v>149.5</v>
      </c>
      <c r="MS21" s="17">
        <v>151.08886999999999</v>
      </c>
      <c r="MT21" s="17">
        <v>151.08886999999999</v>
      </c>
      <c r="MU21" s="17">
        <v>-1.58887</v>
      </c>
      <c r="MV21" s="17">
        <v>150.1</v>
      </c>
      <c r="MW21" s="17">
        <v>151.54258999999999</v>
      </c>
      <c r="MX21" s="17">
        <v>151.54258999999999</v>
      </c>
      <c r="MY21" s="17">
        <v>-1.44259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217.4</v>
      </c>
      <c r="NU21" s="17">
        <v>144.87216000000001</v>
      </c>
      <c r="NV21" s="17">
        <v>174.3776</v>
      </c>
      <c r="NW21" s="17">
        <v>43.022399999999998</v>
      </c>
      <c r="NX21" s="17">
        <v>103.9</v>
      </c>
      <c r="NY21" s="17">
        <v>72.65361</v>
      </c>
      <c r="NZ21" s="17">
        <v>87.450630000000004</v>
      </c>
      <c r="OA21" s="17">
        <v>16.449369999999998</v>
      </c>
      <c r="OB21" s="17">
        <v>0</v>
      </c>
      <c r="OC21" s="17"/>
      <c r="OD21" s="17">
        <v>3.5000000000000003E-2</v>
      </c>
      <c r="OE21" s="17">
        <v>-3.5000000000000003E-2</v>
      </c>
      <c r="OF21" s="17">
        <v>33.200000000000003</v>
      </c>
      <c r="OG21" s="17">
        <v>37.472720000000002</v>
      </c>
      <c r="OH21" s="17">
        <v>34.86</v>
      </c>
      <c r="OI21" s="17">
        <v>-1.66</v>
      </c>
      <c r="OJ21" s="17">
        <v>7.8</v>
      </c>
      <c r="OK21" s="17"/>
      <c r="OL21" s="17">
        <v>4.0679999999999996</v>
      </c>
      <c r="OM21" s="17">
        <v>3.7320000000000002</v>
      </c>
      <c r="ON21" s="17">
        <v>10.199999999999999</v>
      </c>
      <c r="OO21" s="17">
        <v>13.236000000000001</v>
      </c>
      <c r="OP21" s="17">
        <v>13.236000000000001</v>
      </c>
      <c r="OQ21" s="17">
        <v>-3.036</v>
      </c>
      <c r="OR21" s="17">
        <v>0</v>
      </c>
      <c r="OS21" s="17"/>
      <c r="OT21" s="17"/>
      <c r="OU21" s="17">
        <v>0</v>
      </c>
      <c r="OV21" s="17">
        <v>5.7</v>
      </c>
      <c r="OW21" s="17">
        <v>5.4</v>
      </c>
      <c r="OX21" s="17">
        <v>5.4</v>
      </c>
      <c r="OY21" s="17">
        <v>0.3</v>
      </c>
      <c r="OZ21" s="17">
        <v>0</v>
      </c>
      <c r="PA21" s="17"/>
      <c r="PB21" s="17"/>
      <c r="PC21" s="17">
        <v>0</v>
      </c>
      <c r="PD21" s="17">
        <v>0</v>
      </c>
      <c r="PE21" s="17">
        <v>9</v>
      </c>
      <c r="PF21" s="17">
        <v>9</v>
      </c>
      <c r="PG21" s="17">
        <v>-9</v>
      </c>
      <c r="PH21" s="17">
        <v>0</v>
      </c>
      <c r="PI21" s="17">
        <v>1.3440700000000001</v>
      </c>
      <c r="PJ21" s="17">
        <v>1.3440700000000001</v>
      </c>
      <c r="PK21" s="17">
        <v>-1.3440700000000001</v>
      </c>
      <c r="PL21" s="17">
        <v>0.2</v>
      </c>
      <c r="PM21" s="17"/>
      <c r="PN21" s="17"/>
      <c r="PO21" s="17">
        <v>0.2</v>
      </c>
      <c r="PP21" s="17">
        <v>1.8</v>
      </c>
      <c r="PQ21" s="17">
        <v>1.83</v>
      </c>
      <c r="PR21" s="17">
        <v>1.83</v>
      </c>
      <c r="PS21" s="17">
        <v>-0.03</v>
      </c>
      <c r="PT21" s="17">
        <v>3.7</v>
      </c>
      <c r="PU21" s="17">
        <v>2.5</v>
      </c>
      <c r="PV21" s="17">
        <v>2.5</v>
      </c>
      <c r="PW21" s="17">
        <v>1.2</v>
      </c>
      <c r="PX21" s="17">
        <v>20.399999999999999</v>
      </c>
      <c r="PY21" s="17">
        <v>19.417480000000001</v>
      </c>
      <c r="PZ21" s="17">
        <v>19.417480000000001</v>
      </c>
      <c r="QA21" s="17">
        <v>0.98251999999999995</v>
      </c>
      <c r="QB21" s="17">
        <v>6</v>
      </c>
      <c r="QC21" s="17">
        <v>5</v>
      </c>
      <c r="QD21" s="17">
        <v>5</v>
      </c>
      <c r="QE21" s="17">
        <v>1</v>
      </c>
      <c r="QF21" s="17">
        <v>3.5</v>
      </c>
      <c r="QG21" s="17">
        <v>4</v>
      </c>
      <c r="QH21" s="17">
        <v>4</v>
      </c>
      <c r="QI21" s="17">
        <v>-0.5</v>
      </c>
      <c r="QJ21" s="17">
        <v>3.4</v>
      </c>
      <c r="QK21" s="17">
        <v>3.5</v>
      </c>
      <c r="QL21" s="17">
        <v>3.5</v>
      </c>
      <c r="QM21" s="17">
        <v>-0.1</v>
      </c>
      <c r="QN21" s="17">
        <v>15.8</v>
      </c>
      <c r="QO21" s="17">
        <v>16.504850000000001</v>
      </c>
      <c r="QP21" s="17">
        <v>16.504850000000001</v>
      </c>
      <c r="QQ21" s="17">
        <v>-0.70484999999999998</v>
      </c>
      <c r="QR21" s="17">
        <v>5.6</v>
      </c>
      <c r="QS21" s="17"/>
      <c r="QT21" s="17">
        <v>1.19</v>
      </c>
      <c r="QU21" s="17">
        <v>4.41</v>
      </c>
      <c r="QV21" s="17">
        <v>6.4</v>
      </c>
      <c r="QW21" s="17"/>
      <c r="QX21" s="17">
        <v>0.61599999999999999</v>
      </c>
      <c r="QY21" s="17">
        <v>5.7839999999999998</v>
      </c>
      <c r="QZ21" s="17">
        <v>8.5</v>
      </c>
      <c r="RA21" s="17">
        <v>8.2780000000000005</v>
      </c>
      <c r="RB21" s="17">
        <v>8.2780000000000005</v>
      </c>
      <c r="RC21" s="17">
        <v>0.222</v>
      </c>
      <c r="RD21" s="17">
        <v>16.899999999999999</v>
      </c>
      <c r="RE21" s="17">
        <v>22.167000000000002</v>
      </c>
      <c r="RF21" s="17">
        <v>22.167000000000002</v>
      </c>
      <c r="RG21" s="17">
        <v>-5.2670000000000003</v>
      </c>
      <c r="RH21" s="17">
        <v>3.6</v>
      </c>
      <c r="RI21" s="17">
        <v>4.2</v>
      </c>
      <c r="RJ21" s="17">
        <v>4.2</v>
      </c>
      <c r="RK21" s="17">
        <v>-0.6</v>
      </c>
      <c r="RL21" s="17">
        <v>1.2</v>
      </c>
      <c r="RM21" s="17">
        <v>1.2</v>
      </c>
      <c r="RN21" s="17">
        <v>1.2</v>
      </c>
      <c r="RO21" s="17">
        <v>0</v>
      </c>
      <c r="RP21" s="17">
        <v>1.1000000000000001</v>
      </c>
      <c r="RQ21" s="17">
        <v>1.2</v>
      </c>
      <c r="RR21" s="17">
        <v>1.2</v>
      </c>
      <c r="RS21" s="17">
        <v>-0.1</v>
      </c>
      <c r="RT21" s="17">
        <v>2.4</v>
      </c>
      <c r="RU21" s="17">
        <v>2.8</v>
      </c>
      <c r="RV21" s="17">
        <v>2.8</v>
      </c>
      <c r="RW21" s="17">
        <v>-0.4</v>
      </c>
      <c r="RX21" s="17">
        <v>0.7</v>
      </c>
      <c r="RY21" s="17"/>
      <c r="RZ21" s="17">
        <v>0.57999999999999996</v>
      </c>
      <c r="SA21" s="17">
        <v>0.12</v>
      </c>
      <c r="SB21" s="17">
        <v>2.5</v>
      </c>
      <c r="SC21" s="17">
        <v>2.4510000000000001</v>
      </c>
      <c r="SD21" s="17">
        <v>2.4510000000000001</v>
      </c>
      <c r="SE21" s="17">
        <v>4.9000000000000002E-2</v>
      </c>
      <c r="SF21" s="17">
        <v>10.4</v>
      </c>
      <c r="SG21" s="17">
        <v>9.8863900000000005</v>
      </c>
      <c r="SH21" s="17">
        <v>9.8863900000000005</v>
      </c>
      <c r="SI21" s="17">
        <v>0.51361000000000001</v>
      </c>
      <c r="SJ21" s="17">
        <v>1.3</v>
      </c>
      <c r="SK21" s="17">
        <v>1.04</v>
      </c>
      <c r="SL21" s="17">
        <v>1.04</v>
      </c>
      <c r="SM21" s="17">
        <v>0.26</v>
      </c>
      <c r="SN21" s="17"/>
      <c r="SO21" s="17"/>
      <c r="SP21" s="17">
        <v>0.4</v>
      </c>
      <c r="SQ21" s="17">
        <v>-0.4</v>
      </c>
      <c r="SR21" s="17">
        <v>4</v>
      </c>
      <c r="SS21" s="17">
        <v>4</v>
      </c>
      <c r="ST21" s="17">
        <v>4</v>
      </c>
      <c r="SU21" s="17">
        <v>0</v>
      </c>
      <c r="SV21" s="17">
        <v>3.4</v>
      </c>
      <c r="SW21" s="17">
        <v>2.6</v>
      </c>
      <c r="SX21" s="17">
        <v>2.6</v>
      </c>
      <c r="SY21" s="17">
        <v>0.8</v>
      </c>
      <c r="SZ21" s="17">
        <v>3.1</v>
      </c>
      <c r="TA21" s="17">
        <v>3</v>
      </c>
      <c r="TB21" s="17">
        <v>3</v>
      </c>
      <c r="TC21" s="17">
        <v>0.1</v>
      </c>
      <c r="TD21" s="17">
        <v>4</v>
      </c>
      <c r="TE21" s="17">
        <v>4.5</v>
      </c>
      <c r="TF21" s="17">
        <v>4.5</v>
      </c>
      <c r="TG21" s="17">
        <v>-0.5</v>
      </c>
      <c r="TH21" s="17">
        <v>10</v>
      </c>
      <c r="TI21" s="17">
        <v>10</v>
      </c>
      <c r="TJ21" s="17">
        <v>10</v>
      </c>
      <c r="TK21" s="17">
        <v>0</v>
      </c>
      <c r="TL21" s="17">
        <v>28.5</v>
      </c>
      <c r="TM21" s="17">
        <v>24.960999999999999</v>
      </c>
      <c r="TN21" s="17">
        <v>24.960999999999999</v>
      </c>
      <c r="TO21" s="17">
        <v>3.5390000000000001</v>
      </c>
      <c r="TP21" s="17">
        <v>0.1</v>
      </c>
      <c r="TQ21" s="17">
        <v>14.9</v>
      </c>
      <c r="TR21" s="17">
        <v>14.9</v>
      </c>
      <c r="TS21" s="17">
        <v>-14.8</v>
      </c>
      <c r="TT21" s="17">
        <v>2.4</v>
      </c>
      <c r="TU21" s="17"/>
      <c r="TV21" s="17">
        <v>2.0449999999999999</v>
      </c>
      <c r="TW21" s="17">
        <v>0.35499999999999998</v>
      </c>
      <c r="TX21" s="17">
        <v>37.799999999999997</v>
      </c>
      <c r="TY21" s="17">
        <v>19.670590000000001</v>
      </c>
      <c r="TZ21" s="17">
        <v>33.920999999999999</v>
      </c>
      <c r="UA21" s="17">
        <v>3.879</v>
      </c>
      <c r="UB21" s="17">
        <v>44.2</v>
      </c>
      <c r="UC21" s="17">
        <v>41.273739999999997</v>
      </c>
      <c r="UD21" s="17">
        <v>56.32</v>
      </c>
      <c r="UE21" s="17">
        <v>-12.12</v>
      </c>
      <c r="UF21" s="17">
        <v>2.4</v>
      </c>
      <c r="UG21" s="17">
        <v>1.7430000000000001</v>
      </c>
      <c r="UH21" s="17">
        <v>1.7430000000000001</v>
      </c>
      <c r="UI21" s="17">
        <v>0.65700000000000003</v>
      </c>
      <c r="UJ21" s="17">
        <v>0.3</v>
      </c>
      <c r="UK21" s="17">
        <v>1.2649999999999999</v>
      </c>
      <c r="UL21" s="17">
        <v>1.2649999999999999</v>
      </c>
      <c r="UM21" s="17">
        <v>-0.96499999999999997</v>
      </c>
      <c r="UN21" s="17">
        <v>6.1</v>
      </c>
      <c r="UO21" s="17">
        <v>6.5</v>
      </c>
      <c r="UP21" s="17">
        <v>6.5</v>
      </c>
      <c r="UQ21" s="17">
        <v>-0.4</v>
      </c>
      <c r="UR21" s="17">
        <v>2</v>
      </c>
      <c r="US21" s="17">
        <v>2</v>
      </c>
      <c r="UT21" s="17">
        <v>2</v>
      </c>
      <c r="UU21" s="17">
        <v>0</v>
      </c>
      <c r="UV21" s="17">
        <v>5.2</v>
      </c>
      <c r="UW21" s="17">
        <v>5</v>
      </c>
      <c r="UX21" s="17">
        <v>5</v>
      </c>
      <c r="UY21" s="17">
        <v>0.2</v>
      </c>
      <c r="UZ21" s="17">
        <v>3</v>
      </c>
      <c r="VA21" s="17">
        <v>2.9</v>
      </c>
      <c r="VB21" s="17">
        <v>2.9</v>
      </c>
      <c r="VC21" s="17">
        <v>0.1</v>
      </c>
      <c r="VD21" s="17">
        <v>3.5</v>
      </c>
      <c r="VE21" s="17">
        <v>3.4</v>
      </c>
      <c r="VF21" s="17">
        <v>3.4</v>
      </c>
      <c r="VG21" s="17">
        <v>0.1</v>
      </c>
      <c r="VH21" s="17">
        <v>3.7</v>
      </c>
      <c r="VI21" s="17">
        <v>3.5</v>
      </c>
      <c r="VJ21" s="17">
        <v>3.5</v>
      </c>
      <c r="VK21" s="17">
        <v>0.2</v>
      </c>
      <c r="VL21" s="17">
        <v>5.5</v>
      </c>
      <c r="VM21" s="17">
        <v>9.01</v>
      </c>
      <c r="VN21" s="17">
        <v>9.01</v>
      </c>
      <c r="VO21" s="17">
        <v>-3.51</v>
      </c>
      <c r="VP21" s="17">
        <v>22.7</v>
      </c>
      <c r="VQ21" s="17"/>
      <c r="VR21" s="17">
        <v>20.431999999999999</v>
      </c>
      <c r="VS21" s="17">
        <v>2.2679999999999998</v>
      </c>
      <c r="VT21" s="17">
        <v>0.2</v>
      </c>
      <c r="VU21" s="17"/>
      <c r="VV21" s="17">
        <v>2.9350000000000001</v>
      </c>
      <c r="VW21" s="17">
        <v>-2.7349999999999999</v>
      </c>
      <c r="VX21" s="17">
        <v>13.9</v>
      </c>
      <c r="VY21" s="17"/>
      <c r="VZ21" s="17">
        <v>14.494999999999999</v>
      </c>
      <c r="WA21" s="17">
        <v>-0.59499999999999997</v>
      </c>
      <c r="WB21" s="17">
        <v>0.6</v>
      </c>
      <c r="WC21" s="17">
        <v>0.6</v>
      </c>
      <c r="WD21" s="17">
        <v>0.6</v>
      </c>
      <c r="WE21" s="17">
        <v>0</v>
      </c>
      <c r="WF21" s="17">
        <v>4.0999999999999996</v>
      </c>
      <c r="WG21" s="17">
        <v>5.0331900000000003</v>
      </c>
      <c r="WH21" s="17">
        <v>18</v>
      </c>
      <c r="WI21" s="17">
        <v>-13.9</v>
      </c>
      <c r="WJ21" s="17">
        <v>3.5</v>
      </c>
      <c r="WK21" s="17">
        <v>10.72072</v>
      </c>
      <c r="WL21" s="17">
        <v>24</v>
      </c>
      <c r="WM21" s="17">
        <v>-20.5</v>
      </c>
      <c r="WN21" s="17">
        <v>11.3</v>
      </c>
      <c r="WO21" s="17"/>
      <c r="WP21" s="17">
        <v>8.1219999999999999</v>
      </c>
      <c r="WQ21" s="17">
        <v>3.1779999999999999</v>
      </c>
      <c r="WR21" s="17">
        <v>0.3</v>
      </c>
      <c r="WS21" s="17"/>
      <c r="WT21" s="17"/>
      <c r="WU21" s="17">
        <v>0.3</v>
      </c>
      <c r="WV21" s="17">
        <v>7.7</v>
      </c>
      <c r="WW21" s="17">
        <v>7.6</v>
      </c>
      <c r="WX21" s="17">
        <v>7.6</v>
      </c>
      <c r="WY21" s="17">
        <v>0.1</v>
      </c>
      <c r="WZ21" s="17">
        <v>19.2</v>
      </c>
      <c r="XA21" s="17">
        <v>17.961169999999999</v>
      </c>
      <c r="XB21" s="17">
        <v>17.961169999999999</v>
      </c>
      <c r="XC21" s="17">
        <v>1.2388300000000001</v>
      </c>
      <c r="XD21" s="17">
        <v>8.8000000000000007</v>
      </c>
      <c r="XE21" s="17">
        <v>10.6</v>
      </c>
      <c r="XF21" s="17">
        <v>10.6</v>
      </c>
      <c r="XG21" s="17">
        <v>-1.8</v>
      </c>
      <c r="XH21" s="17">
        <v>10.9</v>
      </c>
      <c r="XI21" s="17"/>
      <c r="XJ21" s="17"/>
      <c r="XK21" s="17">
        <v>10.9</v>
      </c>
      <c r="XL21" s="17">
        <v>0</v>
      </c>
      <c r="XM21" s="17"/>
      <c r="XN21" s="17"/>
      <c r="XO21" s="17">
        <v>0</v>
      </c>
      <c r="XP21" s="17">
        <v>15</v>
      </c>
      <c r="XQ21" s="17">
        <v>14</v>
      </c>
      <c r="XR21" s="17">
        <v>14</v>
      </c>
      <c r="XS21" s="17">
        <v>1</v>
      </c>
      <c r="XT21" s="17">
        <v>16.3</v>
      </c>
      <c r="XU21" s="17">
        <v>17</v>
      </c>
      <c r="XV21" s="17">
        <v>17</v>
      </c>
      <c r="XW21" s="17">
        <v>-0.7</v>
      </c>
      <c r="XX21" s="17">
        <v>8.4</v>
      </c>
      <c r="XY21" s="17">
        <v>7.64</v>
      </c>
      <c r="XZ21" s="17">
        <v>7.64</v>
      </c>
      <c r="YA21" s="17">
        <v>0.76</v>
      </c>
      <c r="YB21" s="17">
        <v>6.49</v>
      </c>
      <c r="YC21" s="17">
        <v>6.5</v>
      </c>
      <c r="YD21" s="17">
        <v>6.5</v>
      </c>
      <c r="YE21" s="17">
        <v>-0.01</v>
      </c>
    </row>
    <row r="22" spans="1:655" ht="24" customHeight="1" x14ac:dyDescent="0.25">
      <c r="A22" s="1"/>
      <c r="B22" s="16" t="s">
        <v>67</v>
      </c>
      <c r="C22" s="16" t="s">
        <v>775</v>
      </c>
      <c r="D22" s="17">
        <v>40.200000000000003</v>
      </c>
      <c r="E22" s="17">
        <v>87.332070000000002</v>
      </c>
      <c r="F22" s="17">
        <v>74.682900000000004</v>
      </c>
      <c r="G22" s="17">
        <v>-34.482900000000001</v>
      </c>
      <c r="H22" s="17">
        <v>612.20000000000005</v>
      </c>
      <c r="I22" s="17">
        <v>626.89818000000002</v>
      </c>
      <c r="J22" s="17">
        <v>643.65809000000002</v>
      </c>
      <c r="K22" s="17">
        <v>-31.458089999999999</v>
      </c>
      <c r="L22" s="17">
        <v>210.6</v>
      </c>
      <c r="M22" s="17">
        <v>203.94112000000001</v>
      </c>
      <c r="N22" s="17">
        <v>209.39341999999999</v>
      </c>
      <c r="O22" s="17">
        <v>1.20658</v>
      </c>
      <c r="P22" s="17"/>
      <c r="Q22" s="17"/>
      <c r="R22" s="17"/>
      <c r="S22" s="17">
        <v>0</v>
      </c>
      <c r="T22" s="17"/>
      <c r="U22" s="17"/>
      <c r="V22" s="17"/>
      <c r="W22" s="17">
        <v>0</v>
      </c>
      <c r="X22" s="17">
        <v>0</v>
      </c>
      <c r="Y22" s="17">
        <v>10.309279999999999</v>
      </c>
      <c r="Z22" s="17">
        <v>10.309279999999999</v>
      </c>
      <c r="AA22" s="17">
        <v>-10.309279999999999</v>
      </c>
      <c r="AB22" s="17">
        <v>84.2</v>
      </c>
      <c r="AC22" s="17">
        <v>87.85</v>
      </c>
      <c r="AD22" s="17">
        <v>80.822000000000003</v>
      </c>
      <c r="AE22" s="17">
        <v>3.3780000000000001</v>
      </c>
      <c r="AF22" s="17">
        <v>26.7</v>
      </c>
      <c r="AG22" s="17"/>
      <c r="AH22" s="17"/>
      <c r="AI22" s="17">
        <v>26.7</v>
      </c>
      <c r="AJ22" s="17"/>
      <c r="AK22" s="17"/>
      <c r="AL22" s="17"/>
      <c r="AM22" s="17">
        <v>0</v>
      </c>
      <c r="AN22" s="17">
        <v>188.8</v>
      </c>
      <c r="AO22" s="17">
        <v>196.22801999999999</v>
      </c>
      <c r="AP22" s="17">
        <v>196.22801999999999</v>
      </c>
      <c r="AQ22" s="17">
        <v>-7.4280200000000001</v>
      </c>
      <c r="AR22" s="17">
        <v>203</v>
      </c>
      <c r="AS22" s="17">
        <v>196.22801999999999</v>
      </c>
      <c r="AT22" s="17">
        <v>196.22801999999999</v>
      </c>
      <c r="AU22" s="17">
        <v>6.7719800000000001</v>
      </c>
      <c r="AV22" s="17">
        <v>202.7</v>
      </c>
      <c r="AW22" s="17">
        <v>196.22801999999999</v>
      </c>
      <c r="AX22" s="17">
        <v>196.22801999999999</v>
      </c>
      <c r="AY22" s="17">
        <v>6.4719800000000003</v>
      </c>
      <c r="AZ22" s="17">
        <v>285.89999999999998</v>
      </c>
      <c r="BA22" s="17">
        <v>295.22593999999998</v>
      </c>
      <c r="BB22" s="17">
        <v>295.22593999999998</v>
      </c>
      <c r="BC22" s="17">
        <v>-9.3259399999999992</v>
      </c>
      <c r="BD22" s="17">
        <v>216.5</v>
      </c>
      <c r="BE22" s="17">
        <v>208.07390000000001</v>
      </c>
      <c r="BF22" s="17">
        <v>208.07390000000001</v>
      </c>
      <c r="BG22" s="17">
        <v>8.4260999999999999</v>
      </c>
      <c r="BH22" s="17">
        <v>112.1</v>
      </c>
      <c r="BI22" s="17">
        <v>104.34936999999999</v>
      </c>
      <c r="BJ22" s="17">
        <v>104.34936999999999</v>
      </c>
      <c r="BK22" s="17">
        <v>7.7506300000000001</v>
      </c>
      <c r="BL22" s="17">
        <v>372.4</v>
      </c>
      <c r="BM22" s="17">
        <v>152.49105</v>
      </c>
      <c r="BN22" s="17">
        <v>143.17051000000001</v>
      </c>
      <c r="BO22" s="17">
        <v>229.22949</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122.2</v>
      </c>
      <c r="CK22" s="17">
        <v>117.23138</v>
      </c>
      <c r="CL22" s="17">
        <v>117.23138</v>
      </c>
      <c r="CM22" s="17">
        <v>4.9686199999999996</v>
      </c>
      <c r="CN22" s="17">
        <v>7.4</v>
      </c>
      <c r="CO22" s="17">
        <v>5.1333399999999996</v>
      </c>
      <c r="CP22" s="17">
        <v>5.1333399999999996</v>
      </c>
      <c r="CQ22" s="17">
        <v>2.2666599999999999</v>
      </c>
      <c r="CR22" s="17">
        <v>3.2</v>
      </c>
      <c r="CS22" s="17">
        <v>2.8177599999999998</v>
      </c>
      <c r="CT22" s="17">
        <v>2.8177599999999998</v>
      </c>
      <c r="CU22" s="17">
        <v>0.38224000000000002</v>
      </c>
      <c r="CV22" s="17">
        <v>0</v>
      </c>
      <c r="CW22" s="17"/>
      <c r="CX22" s="17"/>
      <c r="CY22" s="17">
        <v>0</v>
      </c>
      <c r="CZ22" s="17">
        <v>7.1</v>
      </c>
      <c r="DA22" s="17">
        <v>6.8787000000000003</v>
      </c>
      <c r="DB22" s="17">
        <v>6.8787000000000003</v>
      </c>
      <c r="DC22" s="17">
        <v>0.2213</v>
      </c>
      <c r="DD22" s="17">
        <v>11.1</v>
      </c>
      <c r="DE22" s="17">
        <v>14.919420000000001</v>
      </c>
      <c r="DF22" s="17">
        <v>14.919420000000001</v>
      </c>
      <c r="DG22" s="17">
        <v>-3.81942</v>
      </c>
      <c r="DH22" s="17">
        <v>68.099999999999994</v>
      </c>
      <c r="DI22" s="17">
        <v>80.016080000000002</v>
      </c>
      <c r="DJ22" s="17">
        <v>77.777869999999993</v>
      </c>
      <c r="DK22" s="17">
        <v>-9.6778700000000004</v>
      </c>
      <c r="DL22" s="17"/>
      <c r="DM22" s="17"/>
      <c r="DN22" s="17"/>
      <c r="DO22" s="17">
        <v>0</v>
      </c>
      <c r="DP22" s="17"/>
      <c r="DQ22" s="17"/>
      <c r="DR22" s="17"/>
      <c r="DS22" s="17">
        <v>0</v>
      </c>
      <c r="DT22" s="17"/>
      <c r="DU22" s="17"/>
      <c r="DV22" s="17"/>
      <c r="DW22" s="17">
        <v>0</v>
      </c>
      <c r="DX22" s="17"/>
      <c r="DY22" s="17"/>
      <c r="DZ22" s="17"/>
      <c r="EA22" s="17">
        <v>0</v>
      </c>
      <c r="EB22" s="17">
        <v>71.3</v>
      </c>
      <c r="EC22" s="17">
        <v>64.871459999999999</v>
      </c>
      <c r="ED22" s="17">
        <v>59.189410000000002</v>
      </c>
      <c r="EE22" s="17">
        <v>12.11059</v>
      </c>
      <c r="EF22" s="17">
        <v>57.4</v>
      </c>
      <c r="EG22" s="17">
        <v>110.26321</v>
      </c>
      <c r="EH22" s="17">
        <v>110.26321</v>
      </c>
      <c r="EI22" s="17">
        <v>-52.863210000000002</v>
      </c>
      <c r="EJ22" s="17"/>
      <c r="EK22" s="17"/>
      <c r="EL22" s="17"/>
      <c r="EM22" s="17">
        <v>0</v>
      </c>
      <c r="EN22" s="17"/>
      <c r="EO22" s="17"/>
      <c r="EP22" s="17"/>
      <c r="EQ22" s="17">
        <v>0</v>
      </c>
      <c r="ER22" s="17"/>
      <c r="ES22" s="17"/>
      <c r="ET22" s="17"/>
      <c r="EU22" s="17">
        <v>0</v>
      </c>
      <c r="EV22" s="17">
        <v>6.5</v>
      </c>
      <c r="EW22" s="17">
        <v>6.39</v>
      </c>
      <c r="EX22" s="17">
        <v>6.39</v>
      </c>
      <c r="EY22" s="17">
        <v>0.11</v>
      </c>
      <c r="EZ22" s="17">
        <v>148.5</v>
      </c>
      <c r="FA22" s="17">
        <v>150.51545999999999</v>
      </c>
      <c r="FB22" s="17">
        <v>174.48768000000001</v>
      </c>
      <c r="FC22" s="17">
        <v>-25.987680000000001</v>
      </c>
      <c r="FD22" s="17">
        <v>30</v>
      </c>
      <c r="FE22" s="17">
        <v>30.751069999999999</v>
      </c>
      <c r="FF22" s="17">
        <v>30.751069999999999</v>
      </c>
      <c r="FG22" s="17">
        <v>-0.75107000000000002</v>
      </c>
      <c r="FH22" s="17">
        <v>46.1</v>
      </c>
      <c r="FI22" s="17">
        <v>52.57732</v>
      </c>
      <c r="FJ22" s="17">
        <v>56.229840000000003</v>
      </c>
      <c r="FK22" s="17">
        <v>-10.12984</v>
      </c>
      <c r="FL22" s="17">
        <v>21.3</v>
      </c>
      <c r="FM22" s="17">
        <v>18.874919999999999</v>
      </c>
      <c r="FN22" s="17">
        <v>18.874919999999999</v>
      </c>
      <c r="FO22" s="17">
        <v>2.4250799999999999</v>
      </c>
      <c r="FP22" s="17">
        <v>18.5</v>
      </c>
      <c r="FQ22" s="17">
        <v>18.264620000000001</v>
      </c>
      <c r="FR22" s="17">
        <v>18.264620000000001</v>
      </c>
      <c r="FS22" s="17">
        <v>0.23538000000000001</v>
      </c>
      <c r="FT22" s="17">
        <v>11.6</v>
      </c>
      <c r="FU22" s="17">
        <v>10.67961</v>
      </c>
      <c r="FV22" s="17">
        <v>10.67961</v>
      </c>
      <c r="FW22" s="17">
        <v>0.92039000000000004</v>
      </c>
      <c r="FX22" s="17">
        <v>62.4</v>
      </c>
      <c r="FY22" s="17">
        <v>64.059629999999999</v>
      </c>
      <c r="FZ22" s="17">
        <v>64.059629999999999</v>
      </c>
      <c r="GA22" s="17">
        <v>-1.6596299999999999</v>
      </c>
      <c r="GB22" s="17">
        <v>172.4</v>
      </c>
      <c r="GC22" s="17">
        <v>184.91498000000001</v>
      </c>
      <c r="GD22" s="17">
        <v>184.91498000000001</v>
      </c>
      <c r="GE22" s="17">
        <v>-12.51498</v>
      </c>
      <c r="GF22" s="17">
        <v>172.6</v>
      </c>
      <c r="GG22" s="17">
        <v>184.91498000000001</v>
      </c>
      <c r="GH22" s="17">
        <v>184.91498000000001</v>
      </c>
      <c r="GI22" s="17">
        <v>-12.31498</v>
      </c>
      <c r="GJ22" s="17">
        <v>182.2</v>
      </c>
      <c r="GK22" s="17">
        <v>185.47028</v>
      </c>
      <c r="GL22" s="17">
        <v>185.47028</v>
      </c>
      <c r="GM22" s="17">
        <v>-3.2702800000000001</v>
      </c>
      <c r="GN22" s="17">
        <v>75.7</v>
      </c>
      <c r="GO22" s="17">
        <v>81.123859999999993</v>
      </c>
      <c r="GP22" s="17">
        <v>42.05301</v>
      </c>
      <c r="GQ22" s="17">
        <v>33.646990000000002</v>
      </c>
      <c r="GR22" s="17">
        <v>6.6</v>
      </c>
      <c r="GS22" s="17">
        <v>6.1041400000000001</v>
      </c>
      <c r="GT22" s="17">
        <v>6.1041400000000001</v>
      </c>
      <c r="GU22" s="17">
        <v>0.49586000000000002</v>
      </c>
      <c r="GV22" s="17">
        <v>7.2</v>
      </c>
      <c r="GW22" s="17">
        <v>6.40381</v>
      </c>
      <c r="GX22" s="17">
        <v>6.40381</v>
      </c>
      <c r="GY22" s="17">
        <v>0.79618999999999995</v>
      </c>
      <c r="GZ22" s="17">
        <v>12.2</v>
      </c>
      <c r="HA22" s="17">
        <v>25.84506</v>
      </c>
      <c r="HB22" s="17">
        <v>22.88888</v>
      </c>
      <c r="HC22" s="17">
        <v>-10.688879999999999</v>
      </c>
      <c r="HD22" s="17">
        <v>23.6</v>
      </c>
      <c r="HE22" s="17">
        <v>24.081189999999999</v>
      </c>
      <c r="HF22" s="17">
        <v>24.081189999999999</v>
      </c>
      <c r="HG22" s="17">
        <v>-0.48119000000000001</v>
      </c>
      <c r="HH22" s="17">
        <v>2</v>
      </c>
      <c r="HI22" s="17">
        <v>1.97359</v>
      </c>
      <c r="HJ22" s="17">
        <v>1.97359</v>
      </c>
      <c r="HK22" s="17">
        <v>2.6409999999999999E-2</v>
      </c>
      <c r="HL22" s="17">
        <v>0</v>
      </c>
      <c r="HM22" s="17"/>
      <c r="HN22" s="17"/>
      <c r="HO22" s="17">
        <v>0</v>
      </c>
      <c r="HP22" s="17">
        <v>19.399999999999999</v>
      </c>
      <c r="HQ22" s="17">
        <v>27.50047</v>
      </c>
      <c r="HR22" s="17">
        <v>26.804120000000001</v>
      </c>
      <c r="HS22" s="17">
        <v>-7.4041199999999998</v>
      </c>
      <c r="HT22" s="17"/>
      <c r="HU22" s="17"/>
      <c r="HV22" s="17"/>
      <c r="HW22" s="17">
        <v>0</v>
      </c>
      <c r="HX22" s="17"/>
      <c r="HY22" s="17"/>
      <c r="HZ22" s="17"/>
      <c r="IA22" s="17">
        <v>0</v>
      </c>
      <c r="IB22" s="17">
        <v>79.400000000000006</v>
      </c>
      <c r="IC22" s="17">
        <v>42.741289999999999</v>
      </c>
      <c r="ID22" s="17">
        <v>42.741289999999999</v>
      </c>
      <c r="IE22" s="17">
        <v>36.658709999999999</v>
      </c>
      <c r="IF22" s="17"/>
      <c r="IG22" s="17"/>
      <c r="IH22" s="17"/>
      <c r="II22" s="17">
        <v>0</v>
      </c>
      <c r="IJ22" s="17"/>
      <c r="IK22" s="17"/>
      <c r="IL22" s="17"/>
      <c r="IM22" s="17">
        <v>0</v>
      </c>
      <c r="IN22" s="17">
        <v>0</v>
      </c>
      <c r="IO22" s="17"/>
      <c r="IP22" s="17">
        <v>48.181449999999998</v>
      </c>
      <c r="IQ22" s="17">
        <v>-48.181449999999998</v>
      </c>
      <c r="IR22" s="17"/>
      <c r="IS22" s="17"/>
      <c r="IT22" s="17"/>
      <c r="IU22" s="17">
        <v>0</v>
      </c>
      <c r="IV22" s="17"/>
      <c r="IW22" s="17"/>
      <c r="IX22" s="17"/>
      <c r="IY22" s="17">
        <v>0</v>
      </c>
      <c r="IZ22" s="17"/>
      <c r="JA22" s="17"/>
      <c r="JB22" s="17"/>
      <c r="JC22" s="17">
        <v>0</v>
      </c>
      <c r="JD22" s="17">
        <v>60.4</v>
      </c>
      <c r="JE22" s="17">
        <v>64.033690000000007</v>
      </c>
      <c r="JF22" s="17">
        <v>16.49485</v>
      </c>
      <c r="JG22" s="17">
        <v>43.905149999999999</v>
      </c>
      <c r="JH22" s="17">
        <v>178.1</v>
      </c>
      <c r="JI22" s="17">
        <v>184.86161000000001</v>
      </c>
      <c r="JJ22" s="17">
        <v>184.86161000000001</v>
      </c>
      <c r="JK22" s="17">
        <v>-6.7616100000000001</v>
      </c>
      <c r="JL22" s="17">
        <v>176.2</v>
      </c>
      <c r="JM22" s="17">
        <v>184.86161000000001</v>
      </c>
      <c r="JN22" s="17">
        <v>184.86161000000001</v>
      </c>
      <c r="JO22" s="17">
        <v>-8.6616099999999996</v>
      </c>
      <c r="JP22" s="17">
        <v>210.5</v>
      </c>
      <c r="JQ22" s="17">
        <v>184.86161000000001</v>
      </c>
      <c r="JR22" s="17">
        <v>184.86161000000001</v>
      </c>
      <c r="JS22" s="17">
        <v>25.638390000000001</v>
      </c>
      <c r="JT22" s="17">
        <v>275.2</v>
      </c>
      <c r="JU22" s="17">
        <v>278.12513000000001</v>
      </c>
      <c r="JV22" s="17">
        <v>278.12513000000001</v>
      </c>
      <c r="JW22" s="17">
        <v>-2.9251299999999998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0.5</v>
      </c>
      <c r="LE22" s="17">
        <v>0.63188999999999995</v>
      </c>
      <c r="LF22" s="17">
        <v>0.63188999999999995</v>
      </c>
      <c r="LG22" s="17">
        <v>-0.13189000000000001</v>
      </c>
      <c r="LH22" s="17">
        <v>62.3</v>
      </c>
      <c r="LI22" s="17">
        <v>127.62837</v>
      </c>
      <c r="LJ22" s="17">
        <v>127.62838000000001</v>
      </c>
      <c r="LK22" s="17">
        <v>-65.328379999999996</v>
      </c>
      <c r="LL22" s="17">
        <v>67.3</v>
      </c>
      <c r="LM22" s="17">
        <v>75.729590000000002</v>
      </c>
      <c r="LN22" s="17">
        <v>75.331149999999994</v>
      </c>
      <c r="LO22" s="17">
        <v>-8.0311500000000002</v>
      </c>
      <c r="LP22" s="17">
        <v>61.4</v>
      </c>
      <c r="LQ22" s="17">
        <v>67.133979999999994</v>
      </c>
      <c r="LR22" s="17">
        <v>67.133979999999994</v>
      </c>
      <c r="LS22" s="17">
        <v>-5.7339799999999999</v>
      </c>
      <c r="LT22" s="17">
        <v>58.7</v>
      </c>
      <c r="LU22" s="17">
        <v>65.615899999999996</v>
      </c>
      <c r="LV22" s="17">
        <v>65.615899999999996</v>
      </c>
      <c r="LW22" s="17">
        <v>-6.9158999999999997</v>
      </c>
      <c r="LX22" s="17">
        <v>29.3</v>
      </c>
      <c r="LY22" s="17">
        <v>29.951460000000001</v>
      </c>
      <c r="LZ22" s="17">
        <v>29.951460000000001</v>
      </c>
      <c r="MA22" s="17">
        <v>-0.65146000000000004</v>
      </c>
      <c r="MB22" s="17"/>
      <c r="MC22" s="17"/>
      <c r="MD22" s="17"/>
      <c r="ME22" s="17">
        <v>0</v>
      </c>
      <c r="MF22" s="17"/>
      <c r="MG22" s="17"/>
      <c r="MH22" s="17"/>
      <c r="MI22" s="17">
        <v>0</v>
      </c>
      <c r="MJ22" s="17"/>
      <c r="MK22" s="17"/>
      <c r="ML22" s="17"/>
      <c r="MM22" s="17">
        <v>0</v>
      </c>
      <c r="MN22" s="17">
        <v>147.1</v>
      </c>
      <c r="MO22" s="17">
        <v>151.08886999999999</v>
      </c>
      <c r="MP22" s="17">
        <v>151.08886999999999</v>
      </c>
      <c r="MQ22" s="17">
        <v>-3.9888699999999999</v>
      </c>
      <c r="MR22" s="17">
        <v>149.19999999999999</v>
      </c>
      <c r="MS22" s="17">
        <v>151.08886999999999</v>
      </c>
      <c r="MT22" s="17">
        <v>151.08886999999999</v>
      </c>
      <c r="MU22" s="17">
        <v>-1.88887</v>
      </c>
      <c r="MV22" s="17">
        <v>150.19999999999999</v>
      </c>
      <c r="MW22" s="17">
        <v>151.54258999999999</v>
      </c>
      <c r="MX22" s="17">
        <v>151.54258999999999</v>
      </c>
      <c r="MY22" s="17">
        <v>-1.34259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183.3</v>
      </c>
      <c r="NU22" s="17">
        <v>144.87216000000001</v>
      </c>
      <c r="NV22" s="17">
        <v>152.1191</v>
      </c>
      <c r="NW22" s="17">
        <v>31.180900000000001</v>
      </c>
      <c r="NX22" s="17">
        <v>95.6</v>
      </c>
      <c r="NY22" s="17">
        <v>72.65361</v>
      </c>
      <c r="NZ22" s="17">
        <v>76.287959999999998</v>
      </c>
      <c r="OA22" s="17">
        <v>19.31204</v>
      </c>
      <c r="OB22" s="17">
        <v>0</v>
      </c>
      <c r="OC22" s="17"/>
      <c r="OD22" s="17">
        <v>6.9000000000000006E-2</v>
      </c>
      <c r="OE22" s="17">
        <v>-6.9000000000000006E-2</v>
      </c>
      <c r="OF22" s="17">
        <v>33.9</v>
      </c>
      <c r="OG22" s="17">
        <v>38.570390000000003</v>
      </c>
      <c r="OH22" s="17">
        <v>36.85</v>
      </c>
      <c r="OI22" s="17">
        <v>-2.95</v>
      </c>
      <c r="OJ22" s="17">
        <v>29.9</v>
      </c>
      <c r="OK22" s="17"/>
      <c r="OL22" s="17">
        <v>23.978000000000002</v>
      </c>
      <c r="OM22" s="17">
        <v>5.9219999999999997</v>
      </c>
      <c r="ON22" s="17">
        <v>7.6</v>
      </c>
      <c r="OO22" s="17">
        <v>13.471</v>
      </c>
      <c r="OP22" s="17">
        <v>13.471</v>
      </c>
      <c r="OQ22" s="17">
        <v>-5.8710000000000004</v>
      </c>
      <c r="OR22" s="17">
        <v>0</v>
      </c>
      <c r="OS22" s="17"/>
      <c r="OT22" s="17"/>
      <c r="OU22" s="17">
        <v>0</v>
      </c>
      <c r="OV22" s="17">
        <v>5.7</v>
      </c>
      <c r="OW22" s="17">
        <v>5.4</v>
      </c>
      <c r="OX22" s="17">
        <v>5.4</v>
      </c>
      <c r="OY22" s="17">
        <v>0.3</v>
      </c>
      <c r="OZ22" s="17">
        <v>0</v>
      </c>
      <c r="PA22" s="17"/>
      <c r="PB22" s="17"/>
      <c r="PC22" s="17">
        <v>0</v>
      </c>
      <c r="PD22" s="17">
        <v>0</v>
      </c>
      <c r="PE22" s="17">
        <v>9</v>
      </c>
      <c r="PF22" s="17">
        <v>9</v>
      </c>
      <c r="PG22" s="17">
        <v>-9</v>
      </c>
      <c r="PH22" s="17">
        <v>0</v>
      </c>
      <c r="PI22" s="17">
        <v>1.3440700000000001</v>
      </c>
      <c r="PJ22" s="17">
        <v>1.3440700000000001</v>
      </c>
      <c r="PK22" s="17">
        <v>-1.3440700000000001</v>
      </c>
      <c r="PL22" s="17">
        <v>0.2</v>
      </c>
      <c r="PM22" s="17"/>
      <c r="PN22" s="17"/>
      <c r="PO22" s="17">
        <v>0.2</v>
      </c>
      <c r="PP22" s="17">
        <v>1.8</v>
      </c>
      <c r="PQ22" s="17">
        <v>1.83</v>
      </c>
      <c r="PR22" s="17">
        <v>1.83</v>
      </c>
      <c r="PS22" s="17">
        <v>-0.03</v>
      </c>
      <c r="PT22" s="17">
        <v>4.3</v>
      </c>
      <c r="PU22" s="17">
        <v>2.5</v>
      </c>
      <c r="PV22" s="17">
        <v>2.5</v>
      </c>
      <c r="PW22" s="17">
        <v>1.8</v>
      </c>
      <c r="PX22" s="17">
        <v>19.8</v>
      </c>
      <c r="PY22" s="17">
        <v>19.417480000000001</v>
      </c>
      <c r="PZ22" s="17">
        <v>19.417480000000001</v>
      </c>
      <c r="QA22" s="17">
        <v>0.38252000000000003</v>
      </c>
      <c r="QB22" s="17">
        <v>6.1</v>
      </c>
      <c r="QC22" s="17">
        <v>5</v>
      </c>
      <c r="QD22" s="17">
        <v>5</v>
      </c>
      <c r="QE22" s="17">
        <v>1.1000000000000001</v>
      </c>
      <c r="QF22" s="17">
        <v>3.5</v>
      </c>
      <c r="QG22" s="17">
        <v>4</v>
      </c>
      <c r="QH22" s="17">
        <v>4</v>
      </c>
      <c r="QI22" s="17">
        <v>-0.5</v>
      </c>
      <c r="QJ22" s="17">
        <v>3.4</v>
      </c>
      <c r="QK22" s="17">
        <v>3.5</v>
      </c>
      <c r="QL22" s="17">
        <v>3.5</v>
      </c>
      <c r="QM22" s="17">
        <v>-0.1</v>
      </c>
      <c r="QN22" s="17">
        <v>15.7</v>
      </c>
      <c r="QO22" s="17">
        <v>16.504850000000001</v>
      </c>
      <c r="QP22" s="17">
        <v>16.504850000000001</v>
      </c>
      <c r="QQ22" s="17">
        <v>-0.80484999999999995</v>
      </c>
      <c r="QR22" s="17">
        <v>11.5</v>
      </c>
      <c r="QS22" s="17"/>
      <c r="QT22" s="17">
        <v>7.8959999999999999</v>
      </c>
      <c r="QU22" s="17">
        <v>3.6040000000000001</v>
      </c>
      <c r="QV22" s="17">
        <v>13.6</v>
      </c>
      <c r="QW22" s="17"/>
      <c r="QX22" s="17">
        <v>3.8079999999999998</v>
      </c>
      <c r="QY22" s="17">
        <v>9.7919999999999998</v>
      </c>
      <c r="QZ22" s="17">
        <v>6.2</v>
      </c>
      <c r="RA22" s="17">
        <v>8.1690000000000005</v>
      </c>
      <c r="RB22" s="17">
        <v>8.1690000000000005</v>
      </c>
      <c r="RC22" s="17">
        <v>-1.9690000000000001</v>
      </c>
      <c r="RD22" s="17">
        <v>12.7</v>
      </c>
      <c r="RE22" s="17">
        <v>21.738</v>
      </c>
      <c r="RF22" s="17">
        <v>21.738</v>
      </c>
      <c r="RG22" s="17">
        <v>-9.0380000000000003</v>
      </c>
      <c r="RH22" s="17">
        <v>3.6</v>
      </c>
      <c r="RI22" s="17">
        <v>4.2</v>
      </c>
      <c r="RJ22" s="17">
        <v>4.2</v>
      </c>
      <c r="RK22" s="17">
        <v>-0.6</v>
      </c>
      <c r="RL22" s="17">
        <v>1.2</v>
      </c>
      <c r="RM22" s="17">
        <v>1.2</v>
      </c>
      <c r="RN22" s="17">
        <v>1.2</v>
      </c>
      <c r="RO22" s="17">
        <v>0</v>
      </c>
      <c r="RP22" s="17">
        <v>1.1000000000000001</v>
      </c>
      <c r="RQ22" s="17">
        <v>1.2</v>
      </c>
      <c r="RR22" s="17">
        <v>1.2</v>
      </c>
      <c r="RS22" s="17">
        <v>-0.1</v>
      </c>
      <c r="RT22" s="17">
        <v>2.4</v>
      </c>
      <c r="RU22" s="17">
        <v>2.8</v>
      </c>
      <c r="RV22" s="17">
        <v>2.8</v>
      </c>
      <c r="RW22" s="17">
        <v>-0.4</v>
      </c>
      <c r="RX22" s="17">
        <v>1.9</v>
      </c>
      <c r="RY22" s="17"/>
      <c r="RZ22" s="17">
        <v>1.137</v>
      </c>
      <c r="SA22" s="17">
        <v>0.76300000000000001</v>
      </c>
      <c r="SB22" s="17">
        <v>2.5</v>
      </c>
      <c r="SC22" s="17">
        <v>2.4510000000000001</v>
      </c>
      <c r="SD22" s="17">
        <v>2.4510000000000001</v>
      </c>
      <c r="SE22" s="17">
        <v>4.9000000000000002E-2</v>
      </c>
      <c r="SF22" s="17">
        <v>10.3</v>
      </c>
      <c r="SG22" s="17">
        <v>9.8863900000000005</v>
      </c>
      <c r="SH22" s="17">
        <v>9.8863900000000005</v>
      </c>
      <c r="SI22" s="17">
        <v>0.41360999999999998</v>
      </c>
      <c r="SJ22" s="17">
        <v>1.3</v>
      </c>
      <c r="SK22" s="17">
        <v>1.04</v>
      </c>
      <c r="SL22" s="17">
        <v>1.04</v>
      </c>
      <c r="SM22" s="17">
        <v>0.26</v>
      </c>
      <c r="SN22" s="17"/>
      <c r="SO22" s="17"/>
      <c r="SP22" s="17">
        <v>0.4</v>
      </c>
      <c r="SQ22" s="17">
        <v>-0.4</v>
      </c>
      <c r="SR22" s="17">
        <v>4</v>
      </c>
      <c r="SS22" s="17">
        <v>4</v>
      </c>
      <c r="ST22" s="17">
        <v>4</v>
      </c>
      <c r="SU22" s="17">
        <v>0</v>
      </c>
      <c r="SV22" s="17">
        <v>3.4</v>
      </c>
      <c r="SW22" s="17">
        <v>2.6</v>
      </c>
      <c r="SX22" s="17">
        <v>2.6</v>
      </c>
      <c r="SY22" s="17">
        <v>0.8</v>
      </c>
      <c r="SZ22" s="17">
        <v>2.8</v>
      </c>
      <c r="TA22" s="17">
        <v>3</v>
      </c>
      <c r="TB22" s="17">
        <v>3</v>
      </c>
      <c r="TC22" s="17">
        <v>-0.2</v>
      </c>
      <c r="TD22" s="17">
        <v>3.7</v>
      </c>
      <c r="TE22" s="17">
        <v>4.5</v>
      </c>
      <c r="TF22" s="17">
        <v>4.5</v>
      </c>
      <c r="TG22" s="17">
        <v>-0.8</v>
      </c>
      <c r="TH22" s="17">
        <v>9.9</v>
      </c>
      <c r="TI22" s="17">
        <v>10</v>
      </c>
      <c r="TJ22" s="17">
        <v>10</v>
      </c>
      <c r="TK22" s="17">
        <v>-0.1</v>
      </c>
      <c r="TL22" s="17">
        <v>28.4</v>
      </c>
      <c r="TM22" s="17">
        <v>24.640999999999998</v>
      </c>
      <c r="TN22" s="17">
        <v>24.640999999999998</v>
      </c>
      <c r="TO22" s="17">
        <v>3.7589999999999999</v>
      </c>
      <c r="TP22" s="17">
        <v>0.2</v>
      </c>
      <c r="TQ22" s="17">
        <v>14.651</v>
      </c>
      <c r="TR22" s="17">
        <v>14.651</v>
      </c>
      <c r="TS22" s="17">
        <v>-14.451000000000001</v>
      </c>
      <c r="TT22" s="17">
        <v>12.3</v>
      </c>
      <c r="TU22" s="17"/>
      <c r="TV22" s="17">
        <v>11.298999999999999</v>
      </c>
      <c r="TW22" s="17">
        <v>1.0009999999999999</v>
      </c>
      <c r="TX22" s="17">
        <v>38.9</v>
      </c>
      <c r="TY22" s="17">
        <v>22.265830000000001</v>
      </c>
      <c r="TZ22" s="17">
        <v>34.255000000000003</v>
      </c>
      <c r="UA22" s="17">
        <v>4.6449999999999996</v>
      </c>
      <c r="UB22" s="17">
        <v>43.5</v>
      </c>
      <c r="UC22" s="17">
        <v>42.766159999999999</v>
      </c>
      <c r="UD22" s="17">
        <v>55.262</v>
      </c>
      <c r="UE22" s="17">
        <v>-11.762</v>
      </c>
      <c r="UF22" s="17">
        <v>2.8</v>
      </c>
      <c r="UG22" s="17">
        <v>1.71</v>
      </c>
      <c r="UH22" s="17">
        <v>1.71</v>
      </c>
      <c r="UI22" s="17">
        <v>1.0900000000000001</v>
      </c>
      <c r="UJ22" s="17">
        <v>0.2</v>
      </c>
      <c r="UK22" s="17">
        <v>1.21</v>
      </c>
      <c r="UL22" s="17">
        <v>1.21</v>
      </c>
      <c r="UM22" s="17">
        <v>-1.01</v>
      </c>
      <c r="UN22" s="17">
        <v>6.1</v>
      </c>
      <c r="UO22" s="17">
        <v>6.5</v>
      </c>
      <c r="UP22" s="17">
        <v>6.5</v>
      </c>
      <c r="UQ22" s="17">
        <v>-0.4</v>
      </c>
      <c r="UR22" s="17">
        <v>2</v>
      </c>
      <c r="US22" s="17">
        <v>2</v>
      </c>
      <c r="UT22" s="17">
        <v>2</v>
      </c>
      <c r="UU22" s="17">
        <v>0</v>
      </c>
      <c r="UV22" s="17">
        <v>5.2</v>
      </c>
      <c r="UW22" s="17">
        <v>5</v>
      </c>
      <c r="UX22" s="17">
        <v>5</v>
      </c>
      <c r="UY22" s="17">
        <v>0.2</v>
      </c>
      <c r="UZ22" s="17">
        <v>3</v>
      </c>
      <c r="VA22" s="17">
        <v>2.9</v>
      </c>
      <c r="VB22" s="17">
        <v>2.9</v>
      </c>
      <c r="VC22" s="17">
        <v>0.1</v>
      </c>
      <c r="VD22" s="17">
        <v>3.5</v>
      </c>
      <c r="VE22" s="17">
        <v>3.4</v>
      </c>
      <c r="VF22" s="17">
        <v>3.4</v>
      </c>
      <c r="VG22" s="17">
        <v>0.1</v>
      </c>
      <c r="VH22" s="17">
        <v>3.7</v>
      </c>
      <c r="VI22" s="17">
        <v>3.5</v>
      </c>
      <c r="VJ22" s="17">
        <v>3.5</v>
      </c>
      <c r="VK22" s="17">
        <v>0.2</v>
      </c>
      <c r="VL22" s="17">
        <v>4.3</v>
      </c>
      <c r="VM22" s="17">
        <v>9.7210000000000001</v>
      </c>
      <c r="VN22" s="17">
        <v>9.7210000000000001</v>
      </c>
      <c r="VO22" s="17">
        <v>-5.4210000000000003</v>
      </c>
      <c r="VP22" s="17">
        <v>105.9</v>
      </c>
      <c r="VQ22" s="17"/>
      <c r="VR22" s="17">
        <v>77.400000000000006</v>
      </c>
      <c r="VS22" s="17">
        <v>28.5</v>
      </c>
      <c r="VT22" s="17">
        <v>2.4</v>
      </c>
      <c r="VU22" s="17"/>
      <c r="VV22" s="17">
        <v>8.0549999999999997</v>
      </c>
      <c r="VW22" s="17">
        <v>-5.6550000000000002</v>
      </c>
      <c r="VX22" s="17">
        <v>59</v>
      </c>
      <c r="VY22" s="17"/>
      <c r="VZ22" s="17">
        <v>59.671999999999997</v>
      </c>
      <c r="WA22" s="17">
        <v>-0.67200000000000004</v>
      </c>
      <c r="WB22" s="17">
        <v>0.6</v>
      </c>
      <c r="WC22" s="17">
        <v>0.6</v>
      </c>
      <c r="WD22" s="17">
        <v>0.6</v>
      </c>
      <c r="WE22" s="17">
        <v>0</v>
      </c>
      <c r="WF22" s="17">
        <v>8.8000000000000007</v>
      </c>
      <c r="WG22" s="17">
        <v>5.7732700000000001</v>
      </c>
      <c r="WH22" s="17">
        <v>17</v>
      </c>
      <c r="WI22" s="17">
        <v>-8.1999999999999993</v>
      </c>
      <c r="WJ22" s="17">
        <v>5.7</v>
      </c>
      <c r="WK22" s="17">
        <v>12.61509</v>
      </c>
      <c r="WL22" s="17">
        <v>24</v>
      </c>
      <c r="WM22" s="17">
        <v>-18.3</v>
      </c>
      <c r="WN22" s="17">
        <v>47.4</v>
      </c>
      <c r="WO22" s="17"/>
      <c r="WP22" s="17">
        <v>43.378999999999998</v>
      </c>
      <c r="WQ22" s="17">
        <v>4.0209999999999999</v>
      </c>
      <c r="WR22" s="17">
        <v>2.8</v>
      </c>
      <c r="WS22" s="17"/>
      <c r="WT22" s="17">
        <v>0.78500000000000003</v>
      </c>
      <c r="WU22" s="17">
        <v>2.0150000000000001</v>
      </c>
      <c r="WV22" s="17">
        <v>7.8</v>
      </c>
      <c r="WW22" s="17">
        <v>7.6</v>
      </c>
      <c r="WX22" s="17">
        <v>7.6</v>
      </c>
      <c r="WY22" s="17">
        <v>0.2</v>
      </c>
      <c r="WZ22" s="17">
        <v>19.3</v>
      </c>
      <c r="XA22" s="17">
        <v>17.961169999999999</v>
      </c>
      <c r="XB22" s="17">
        <v>17.961169999999999</v>
      </c>
      <c r="XC22" s="17">
        <v>1.33883</v>
      </c>
      <c r="XD22" s="17">
        <v>9.1999999999999993</v>
      </c>
      <c r="XE22" s="17">
        <v>10.6</v>
      </c>
      <c r="XF22" s="17">
        <v>10.6</v>
      </c>
      <c r="XG22" s="17">
        <v>-1.4</v>
      </c>
      <c r="XH22" s="17">
        <v>11.2</v>
      </c>
      <c r="XI22" s="17"/>
      <c r="XJ22" s="17"/>
      <c r="XK22" s="17">
        <v>11.2</v>
      </c>
      <c r="XL22" s="17">
        <v>0</v>
      </c>
      <c r="XM22" s="17"/>
      <c r="XN22" s="17"/>
      <c r="XO22" s="17">
        <v>0</v>
      </c>
      <c r="XP22" s="17">
        <v>15</v>
      </c>
      <c r="XQ22" s="17">
        <v>14</v>
      </c>
      <c r="XR22" s="17">
        <v>14</v>
      </c>
      <c r="XS22" s="17">
        <v>1</v>
      </c>
      <c r="XT22" s="17">
        <v>16.3</v>
      </c>
      <c r="XU22" s="17">
        <v>17</v>
      </c>
      <c r="XV22" s="17">
        <v>17</v>
      </c>
      <c r="XW22" s="17">
        <v>-0.7</v>
      </c>
      <c r="XX22" s="17">
        <v>9</v>
      </c>
      <c r="XY22" s="17">
        <v>7.64</v>
      </c>
      <c r="XZ22" s="17">
        <v>7.64</v>
      </c>
      <c r="YA22" s="17">
        <v>1.36</v>
      </c>
      <c r="YB22" s="17">
        <v>6.49</v>
      </c>
      <c r="YC22" s="17">
        <v>6.5</v>
      </c>
      <c r="YD22" s="17">
        <v>6.5</v>
      </c>
      <c r="YE22" s="17">
        <v>-0.01</v>
      </c>
    </row>
    <row r="23" spans="1:655" ht="24" customHeight="1" x14ac:dyDescent="0.25">
      <c r="A23" s="1"/>
      <c r="B23" s="16" t="s">
        <v>67</v>
      </c>
      <c r="C23" s="16" t="s">
        <v>776</v>
      </c>
      <c r="D23" s="17">
        <v>42.1</v>
      </c>
      <c r="E23" s="17">
        <v>63.680390000000003</v>
      </c>
      <c r="F23" s="17">
        <v>48.095320000000001</v>
      </c>
      <c r="G23" s="17">
        <v>-5.9953200000000004</v>
      </c>
      <c r="H23" s="17">
        <v>618.70000000000005</v>
      </c>
      <c r="I23" s="17">
        <v>643.65809000000002</v>
      </c>
      <c r="J23" s="17">
        <v>643.65809000000002</v>
      </c>
      <c r="K23" s="17">
        <v>-24.958089999999999</v>
      </c>
      <c r="L23" s="17">
        <v>211.5</v>
      </c>
      <c r="M23" s="17">
        <v>209.39341999999999</v>
      </c>
      <c r="N23" s="17">
        <v>209.39341999999999</v>
      </c>
      <c r="O23" s="17">
        <v>2.1065800000000001</v>
      </c>
      <c r="P23" s="17"/>
      <c r="Q23" s="17"/>
      <c r="R23" s="17"/>
      <c r="S23" s="17">
        <v>0</v>
      </c>
      <c r="T23" s="17"/>
      <c r="U23" s="17"/>
      <c r="V23" s="17"/>
      <c r="W23" s="17">
        <v>0</v>
      </c>
      <c r="X23" s="17">
        <v>20.100000000000001</v>
      </c>
      <c r="Y23" s="17">
        <v>10.309279999999999</v>
      </c>
      <c r="Z23" s="17">
        <v>10.309279999999999</v>
      </c>
      <c r="AA23" s="17">
        <v>9.7907200000000003</v>
      </c>
      <c r="AB23" s="17">
        <v>88.6</v>
      </c>
      <c r="AC23" s="17">
        <v>87.85</v>
      </c>
      <c r="AD23" s="17">
        <v>80.822000000000003</v>
      </c>
      <c r="AE23" s="17">
        <v>7.7779999999999996</v>
      </c>
      <c r="AF23" s="17">
        <v>27.4</v>
      </c>
      <c r="AG23" s="17"/>
      <c r="AH23" s="17"/>
      <c r="AI23" s="17">
        <v>27.4</v>
      </c>
      <c r="AJ23" s="17"/>
      <c r="AK23" s="17"/>
      <c r="AL23" s="17"/>
      <c r="AM23" s="17">
        <v>0</v>
      </c>
      <c r="AN23" s="17">
        <v>189.3</v>
      </c>
      <c r="AO23" s="17">
        <v>196.22801999999999</v>
      </c>
      <c r="AP23" s="17">
        <v>196.22801999999999</v>
      </c>
      <c r="AQ23" s="17">
        <v>-6.9280200000000001</v>
      </c>
      <c r="AR23" s="17">
        <v>202.1</v>
      </c>
      <c r="AS23" s="17">
        <v>196.22801999999999</v>
      </c>
      <c r="AT23" s="17">
        <v>196.22801999999999</v>
      </c>
      <c r="AU23" s="17">
        <v>5.8719799999999998</v>
      </c>
      <c r="AV23" s="17">
        <v>202.3</v>
      </c>
      <c r="AW23" s="17">
        <v>196.22801999999999</v>
      </c>
      <c r="AX23" s="17">
        <v>196.22801999999999</v>
      </c>
      <c r="AY23" s="17">
        <v>6.0719799999999999</v>
      </c>
      <c r="AZ23" s="17">
        <v>285.7</v>
      </c>
      <c r="BA23" s="17">
        <v>295.22593999999998</v>
      </c>
      <c r="BB23" s="17">
        <v>295.22593999999998</v>
      </c>
      <c r="BC23" s="17">
        <v>-9.5259400000000003</v>
      </c>
      <c r="BD23" s="17">
        <v>217.4</v>
      </c>
      <c r="BE23" s="17">
        <v>208.07390000000001</v>
      </c>
      <c r="BF23" s="17">
        <v>208.07390000000001</v>
      </c>
      <c r="BG23" s="17">
        <v>9.3261000000000003</v>
      </c>
      <c r="BH23" s="17">
        <v>111.5</v>
      </c>
      <c r="BI23" s="17">
        <v>104.34936999999999</v>
      </c>
      <c r="BJ23" s="17">
        <v>104.34936999999999</v>
      </c>
      <c r="BK23" s="17">
        <v>7.1506299999999996</v>
      </c>
      <c r="BL23" s="17">
        <v>378.1</v>
      </c>
      <c r="BM23" s="17">
        <v>109.13424000000001</v>
      </c>
      <c r="BN23" s="17">
        <v>72.835059999999999</v>
      </c>
      <c r="BO23" s="17">
        <v>305.26494000000002</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123.9</v>
      </c>
      <c r="CK23" s="17">
        <v>117.23138</v>
      </c>
      <c r="CL23" s="17">
        <v>117.23138</v>
      </c>
      <c r="CM23" s="17">
        <v>6.6686199999999998</v>
      </c>
      <c r="CN23" s="17">
        <v>9.1</v>
      </c>
      <c r="CO23" s="17">
        <v>5.1333399999999996</v>
      </c>
      <c r="CP23" s="17">
        <v>5.1333399999999996</v>
      </c>
      <c r="CQ23" s="17">
        <v>3.9666600000000001</v>
      </c>
      <c r="CR23" s="17">
        <v>3.4</v>
      </c>
      <c r="CS23" s="17">
        <v>2.8177599999999998</v>
      </c>
      <c r="CT23" s="17">
        <v>2.8177599999999998</v>
      </c>
      <c r="CU23" s="17">
        <v>0.58223999999999998</v>
      </c>
      <c r="CV23" s="17">
        <v>0</v>
      </c>
      <c r="CW23" s="17"/>
      <c r="CX23" s="17"/>
      <c r="CY23" s="17">
        <v>0</v>
      </c>
      <c r="CZ23" s="17">
        <v>7</v>
      </c>
      <c r="DA23" s="17">
        <v>6.8787000000000003</v>
      </c>
      <c r="DB23" s="17">
        <v>6.8787000000000003</v>
      </c>
      <c r="DC23" s="17">
        <v>0.12130000000000001</v>
      </c>
      <c r="DD23" s="17">
        <v>11.3</v>
      </c>
      <c r="DE23" s="17">
        <v>14.919420000000001</v>
      </c>
      <c r="DF23" s="17">
        <v>14.919420000000001</v>
      </c>
      <c r="DG23" s="17">
        <v>-3.6194199999999999</v>
      </c>
      <c r="DH23" s="17">
        <v>70.7</v>
      </c>
      <c r="DI23" s="17">
        <v>80.016080000000002</v>
      </c>
      <c r="DJ23" s="17">
        <v>77.777869999999993</v>
      </c>
      <c r="DK23" s="17">
        <v>-7.0778699999999999</v>
      </c>
      <c r="DL23" s="17"/>
      <c r="DM23" s="17"/>
      <c r="DN23" s="17"/>
      <c r="DO23" s="17">
        <v>0</v>
      </c>
      <c r="DP23" s="17"/>
      <c r="DQ23" s="17"/>
      <c r="DR23" s="17"/>
      <c r="DS23" s="17">
        <v>0</v>
      </c>
      <c r="DT23" s="17"/>
      <c r="DU23" s="17"/>
      <c r="DV23" s="17"/>
      <c r="DW23" s="17">
        <v>0</v>
      </c>
      <c r="DX23" s="17"/>
      <c r="DY23" s="17"/>
      <c r="DZ23" s="17"/>
      <c r="EA23" s="17">
        <v>0</v>
      </c>
      <c r="EB23" s="17">
        <v>73</v>
      </c>
      <c r="EC23" s="17">
        <v>61.371720000000003</v>
      </c>
      <c r="ED23" s="17">
        <v>55.051699999999997</v>
      </c>
      <c r="EE23" s="17">
        <v>17.9483</v>
      </c>
      <c r="EF23" s="17">
        <v>55.2</v>
      </c>
      <c r="EG23" s="17">
        <v>110.26321</v>
      </c>
      <c r="EH23" s="17">
        <v>110.26321</v>
      </c>
      <c r="EI23" s="17">
        <v>-55.063209999999998</v>
      </c>
      <c r="EJ23" s="17"/>
      <c r="EK23" s="17"/>
      <c r="EL23" s="17"/>
      <c r="EM23" s="17">
        <v>0</v>
      </c>
      <c r="EN23" s="17"/>
      <c r="EO23" s="17"/>
      <c r="EP23" s="17"/>
      <c r="EQ23" s="17">
        <v>0</v>
      </c>
      <c r="ER23" s="17"/>
      <c r="ES23" s="17"/>
      <c r="ET23" s="17"/>
      <c r="EU23" s="17">
        <v>0</v>
      </c>
      <c r="EV23" s="17">
        <v>6.5</v>
      </c>
      <c r="EW23" s="17">
        <v>6.39</v>
      </c>
      <c r="EX23" s="17">
        <v>6.39</v>
      </c>
      <c r="EY23" s="17">
        <v>0.11</v>
      </c>
      <c r="EZ23" s="17">
        <v>148.69999999999999</v>
      </c>
      <c r="FA23" s="17">
        <v>150.51545999999999</v>
      </c>
      <c r="FB23" s="17">
        <v>187.03720000000001</v>
      </c>
      <c r="FC23" s="17">
        <v>-38.337200000000003</v>
      </c>
      <c r="FD23" s="17">
        <v>32.6</v>
      </c>
      <c r="FE23" s="17">
        <v>30.751069999999999</v>
      </c>
      <c r="FF23" s="17">
        <v>30.751069999999999</v>
      </c>
      <c r="FG23" s="17">
        <v>1.84893</v>
      </c>
      <c r="FH23" s="17">
        <v>48.7</v>
      </c>
      <c r="FI23" s="17">
        <v>52.57732</v>
      </c>
      <c r="FJ23" s="17">
        <v>75</v>
      </c>
      <c r="FK23" s="17">
        <v>-26.3</v>
      </c>
      <c r="FL23" s="17">
        <v>21</v>
      </c>
      <c r="FM23" s="17">
        <v>18.874919999999999</v>
      </c>
      <c r="FN23" s="17">
        <v>18.874919999999999</v>
      </c>
      <c r="FO23" s="17">
        <v>2.1250800000000001</v>
      </c>
      <c r="FP23" s="17">
        <v>18.7</v>
      </c>
      <c r="FQ23" s="17">
        <v>18.264620000000001</v>
      </c>
      <c r="FR23" s="17">
        <v>18.264620000000001</v>
      </c>
      <c r="FS23" s="17">
        <v>0.43537999999999999</v>
      </c>
      <c r="FT23" s="17">
        <v>11.6</v>
      </c>
      <c r="FU23" s="17">
        <v>10.67961</v>
      </c>
      <c r="FV23" s="17">
        <v>10.67961</v>
      </c>
      <c r="FW23" s="17">
        <v>0.92039000000000004</v>
      </c>
      <c r="FX23" s="17">
        <v>62.5</v>
      </c>
      <c r="FY23" s="17">
        <v>64.059629999999999</v>
      </c>
      <c r="FZ23" s="17">
        <v>64.059629999999999</v>
      </c>
      <c r="GA23" s="17">
        <v>-1.5596300000000001</v>
      </c>
      <c r="GB23" s="17">
        <v>175.2</v>
      </c>
      <c r="GC23" s="17">
        <v>184.91498000000001</v>
      </c>
      <c r="GD23" s="17">
        <v>184.91498000000001</v>
      </c>
      <c r="GE23" s="17">
        <v>-9.7149800000000006</v>
      </c>
      <c r="GF23" s="17">
        <v>175.4</v>
      </c>
      <c r="GG23" s="17">
        <v>184.91498000000001</v>
      </c>
      <c r="GH23" s="17">
        <v>184.91498000000001</v>
      </c>
      <c r="GI23" s="17">
        <v>-9.5149799999999995</v>
      </c>
      <c r="GJ23" s="17">
        <v>183</v>
      </c>
      <c r="GK23" s="17">
        <v>185.47028</v>
      </c>
      <c r="GL23" s="17">
        <v>185.47028</v>
      </c>
      <c r="GM23" s="17">
        <v>-2.4702799999999998</v>
      </c>
      <c r="GN23" s="17">
        <v>76.599999999999994</v>
      </c>
      <c r="GO23" s="17">
        <v>81.917529999999999</v>
      </c>
      <c r="GP23" s="17">
        <v>42.05301</v>
      </c>
      <c r="GQ23" s="17">
        <v>34.546990000000001</v>
      </c>
      <c r="GR23" s="17">
        <v>6.2</v>
      </c>
      <c r="GS23" s="17">
        <v>6.1041400000000001</v>
      </c>
      <c r="GT23" s="17">
        <v>6.1041400000000001</v>
      </c>
      <c r="GU23" s="17">
        <v>9.5860000000000001E-2</v>
      </c>
      <c r="GV23" s="17">
        <v>7.1</v>
      </c>
      <c r="GW23" s="17">
        <v>6.40381</v>
      </c>
      <c r="GX23" s="17">
        <v>6.40381</v>
      </c>
      <c r="GY23" s="17">
        <v>0.69618999999999998</v>
      </c>
      <c r="GZ23" s="17">
        <v>15.6</v>
      </c>
      <c r="HA23" s="17">
        <v>20.374949999999998</v>
      </c>
      <c r="HB23" s="17">
        <v>12</v>
      </c>
      <c r="HC23" s="17">
        <v>3.6</v>
      </c>
      <c r="HD23" s="17">
        <v>32.4</v>
      </c>
      <c r="HE23" s="17">
        <v>24.081189999999999</v>
      </c>
      <c r="HF23" s="17">
        <v>24.5471</v>
      </c>
      <c r="HG23" s="17">
        <v>7.8529</v>
      </c>
      <c r="HH23" s="17">
        <v>2</v>
      </c>
      <c r="HI23" s="17">
        <v>1.97359</v>
      </c>
      <c r="HJ23" s="17">
        <v>1.97359</v>
      </c>
      <c r="HK23" s="17">
        <v>2.6409999999999999E-2</v>
      </c>
      <c r="HL23" s="17">
        <v>0</v>
      </c>
      <c r="HM23" s="17"/>
      <c r="HN23" s="17"/>
      <c r="HO23" s="17">
        <v>0</v>
      </c>
      <c r="HP23" s="17">
        <v>25.9</v>
      </c>
      <c r="HQ23" s="17">
        <v>32.970579999999998</v>
      </c>
      <c r="HR23" s="17">
        <v>26.804120000000001</v>
      </c>
      <c r="HS23" s="17">
        <v>-0.90412000000000003</v>
      </c>
      <c r="HT23" s="17"/>
      <c r="HU23" s="17"/>
      <c r="HV23" s="17"/>
      <c r="HW23" s="17">
        <v>0</v>
      </c>
      <c r="HX23" s="17"/>
      <c r="HY23" s="17"/>
      <c r="HZ23" s="17"/>
      <c r="IA23" s="17">
        <v>0</v>
      </c>
      <c r="IB23" s="17">
        <v>80.5</v>
      </c>
      <c r="IC23" s="17">
        <v>42.741289999999999</v>
      </c>
      <c r="ID23" s="17">
        <v>42.741289999999999</v>
      </c>
      <c r="IE23" s="17">
        <v>37.758710000000001</v>
      </c>
      <c r="IF23" s="17"/>
      <c r="IG23" s="17"/>
      <c r="IH23" s="17"/>
      <c r="II23" s="17">
        <v>0</v>
      </c>
      <c r="IJ23" s="17"/>
      <c r="IK23" s="17"/>
      <c r="IL23" s="17"/>
      <c r="IM23" s="17">
        <v>0</v>
      </c>
      <c r="IN23" s="17">
        <v>0</v>
      </c>
      <c r="IO23" s="17"/>
      <c r="IP23" s="17">
        <v>48.181449999999998</v>
      </c>
      <c r="IQ23" s="17">
        <v>-48.181449999999998</v>
      </c>
      <c r="IR23" s="17"/>
      <c r="IS23" s="17"/>
      <c r="IT23" s="17"/>
      <c r="IU23" s="17">
        <v>0</v>
      </c>
      <c r="IV23" s="17"/>
      <c r="IW23" s="17"/>
      <c r="IX23" s="17"/>
      <c r="IY23" s="17">
        <v>0</v>
      </c>
      <c r="IZ23" s="17"/>
      <c r="JA23" s="17"/>
      <c r="JB23" s="17"/>
      <c r="JC23" s="17">
        <v>0</v>
      </c>
      <c r="JD23" s="17">
        <v>61.1</v>
      </c>
      <c r="JE23" s="17">
        <v>64.999380000000002</v>
      </c>
      <c r="JF23" s="17">
        <v>16.49485</v>
      </c>
      <c r="JG23" s="17">
        <v>44.605150000000002</v>
      </c>
      <c r="JH23" s="17">
        <v>178.4</v>
      </c>
      <c r="JI23" s="17">
        <v>185.20571000000001</v>
      </c>
      <c r="JJ23" s="17">
        <v>185.20571000000001</v>
      </c>
      <c r="JK23" s="17">
        <v>-6.8057100000000004</v>
      </c>
      <c r="JL23" s="17">
        <v>176.4</v>
      </c>
      <c r="JM23" s="17">
        <v>185.20571000000001</v>
      </c>
      <c r="JN23" s="17">
        <v>185.20571000000001</v>
      </c>
      <c r="JO23" s="17">
        <v>-8.8057099999999995</v>
      </c>
      <c r="JP23" s="17">
        <v>209</v>
      </c>
      <c r="JQ23" s="17">
        <v>185.20571000000001</v>
      </c>
      <c r="JR23" s="17">
        <v>185.20571000000001</v>
      </c>
      <c r="JS23" s="17">
        <v>23.79429</v>
      </c>
      <c r="JT23" s="17">
        <v>275.3</v>
      </c>
      <c r="JU23" s="17">
        <v>278.64283</v>
      </c>
      <c r="JV23" s="17">
        <v>278.64283</v>
      </c>
      <c r="JW23" s="17">
        <v>-3.3428300000000002</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0.5</v>
      </c>
      <c r="LE23" s="17">
        <v>0.63188999999999995</v>
      </c>
      <c r="LF23" s="17">
        <v>0.63188999999999995</v>
      </c>
      <c r="LG23" s="17">
        <v>-0.13189000000000001</v>
      </c>
      <c r="LH23" s="17">
        <v>87.8</v>
      </c>
      <c r="LI23" s="17">
        <v>127.62837</v>
      </c>
      <c r="LJ23" s="17">
        <v>119.37596000000001</v>
      </c>
      <c r="LK23" s="17">
        <v>-31.575959999999998</v>
      </c>
      <c r="LL23" s="17">
        <v>73.2</v>
      </c>
      <c r="LM23" s="17">
        <v>70.525369999999995</v>
      </c>
      <c r="LN23" s="17">
        <v>82.310670000000002</v>
      </c>
      <c r="LO23" s="17">
        <v>-9.1106700000000007</v>
      </c>
      <c r="LP23" s="17">
        <v>66.599999999999994</v>
      </c>
      <c r="LQ23" s="17">
        <v>67.133979999999994</v>
      </c>
      <c r="LR23" s="17">
        <v>67.133979999999994</v>
      </c>
      <c r="LS23" s="17">
        <v>-0.53398000000000001</v>
      </c>
      <c r="LT23" s="17">
        <v>59</v>
      </c>
      <c r="LU23" s="17">
        <v>65.615899999999996</v>
      </c>
      <c r="LV23" s="17">
        <v>65.615899999999996</v>
      </c>
      <c r="LW23" s="17">
        <v>-6.6158999999999999</v>
      </c>
      <c r="LX23" s="17">
        <v>29.9</v>
      </c>
      <c r="LY23" s="17">
        <v>29.951460000000001</v>
      </c>
      <c r="LZ23" s="17">
        <v>29.951460000000001</v>
      </c>
      <c r="MA23" s="17">
        <v>-5.1459999999999999E-2</v>
      </c>
      <c r="MB23" s="17"/>
      <c r="MC23" s="17"/>
      <c r="MD23" s="17"/>
      <c r="ME23" s="17">
        <v>0</v>
      </c>
      <c r="MF23" s="17"/>
      <c r="MG23" s="17"/>
      <c r="MH23" s="17"/>
      <c r="MI23" s="17">
        <v>0</v>
      </c>
      <c r="MJ23" s="17"/>
      <c r="MK23" s="17"/>
      <c r="ML23" s="17"/>
      <c r="MM23" s="17">
        <v>0</v>
      </c>
      <c r="MN23" s="17">
        <v>146.4</v>
      </c>
      <c r="MO23" s="17">
        <v>151.08886999999999</v>
      </c>
      <c r="MP23" s="17">
        <v>151.08886999999999</v>
      </c>
      <c r="MQ23" s="17">
        <v>-4.6888699999999996</v>
      </c>
      <c r="MR23" s="17">
        <v>148.80000000000001</v>
      </c>
      <c r="MS23" s="17">
        <v>151.08886999999999</v>
      </c>
      <c r="MT23" s="17">
        <v>151.08886999999999</v>
      </c>
      <c r="MU23" s="17">
        <v>-2.2888700000000002</v>
      </c>
      <c r="MV23" s="17">
        <v>149.4</v>
      </c>
      <c r="MW23" s="17">
        <v>151.54258999999999</v>
      </c>
      <c r="MX23" s="17">
        <v>151.54258999999999</v>
      </c>
      <c r="MY23" s="17">
        <v>-2.1425900000000002</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137.19999999999999</v>
      </c>
      <c r="NU23" s="17">
        <v>144.87216000000001</v>
      </c>
      <c r="NV23" s="17">
        <v>175.76315</v>
      </c>
      <c r="NW23" s="17">
        <v>-38.56315</v>
      </c>
      <c r="NX23" s="17">
        <v>78.599999999999994</v>
      </c>
      <c r="NY23" s="17">
        <v>72.65361</v>
      </c>
      <c r="NZ23" s="17">
        <v>88.145480000000006</v>
      </c>
      <c r="OA23" s="17">
        <v>-9.5454799999999995</v>
      </c>
      <c r="OB23" s="17">
        <v>0.1</v>
      </c>
      <c r="OC23" s="17"/>
      <c r="OD23" s="17">
        <v>8.3000000000000004E-2</v>
      </c>
      <c r="OE23" s="17">
        <v>1.7000000000000001E-2</v>
      </c>
      <c r="OF23" s="17">
        <v>33.1</v>
      </c>
      <c r="OG23" s="17">
        <v>41.562130000000003</v>
      </c>
      <c r="OH23" s="17">
        <v>39.700000000000003</v>
      </c>
      <c r="OI23" s="17">
        <v>-6.6</v>
      </c>
      <c r="OJ23" s="17">
        <v>53.9</v>
      </c>
      <c r="OK23" s="17"/>
      <c r="OL23" s="17">
        <v>48.929000000000002</v>
      </c>
      <c r="OM23" s="17">
        <v>4.9710000000000001</v>
      </c>
      <c r="ON23" s="17">
        <v>11.3</v>
      </c>
      <c r="OO23" s="17">
        <v>13.48</v>
      </c>
      <c r="OP23" s="17">
        <v>13.48</v>
      </c>
      <c r="OQ23" s="17">
        <v>-2.1800000000000002</v>
      </c>
      <c r="OR23" s="17">
        <v>0</v>
      </c>
      <c r="OS23" s="17"/>
      <c r="OT23" s="17"/>
      <c r="OU23" s="17">
        <v>0</v>
      </c>
      <c r="OV23" s="17">
        <v>5.6</v>
      </c>
      <c r="OW23" s="17">
        <v>5.4</v>
      </c>
      <c r="OX23" s="17">
        <v>5.4</v>
      </c>
      <c r="OY23" s="17">
        <v>0.2</v>
      </c>
      <c r="OZ23" s="17">
        <v>0</v>
      </c>
      <c r="PA23" s="17"/>
      <c r="PB23" s="17"/>
      <c r="PC23" s="17">
        <v>0</v>
      </c>
      <c r="PD23" s="17">
        <v>9.9</v>
      </c>
      <c r="PE23" s="17">
        <v>9</v>
      </c>
      <c r="PF23" s="17">
        <v>9</v>
      </c>
      <c r="PG23" s="17">
        <v>0.9</v>
      </c>
      <c r="PH23" s="17">
        <v>0</v>
      </c>
      <c r="PI23" s="17">
        <v>1.3440700000000001</v>
      </c>
      <c r="PJ23" s="17">
        <v>1.3440700000000001</v>
      </c>
      <c r="PK23" s="17">
        <v>-1.3440700000000001</v>
      </c>
      <c r="PL23" s="17">
        <v>0.2</v>
      </c>
      <c r="PM23" s="17"/>
      <c r="PN23" s="17"/>
      <c r="PO23" s="17">
        <v>0.2</v>
      </c>
      <c r="PP23" s="17">
        <v>1.8</v>
      </c>
      <c r="PQ23" s="17">
        <v>1.83</v>
      </c>
      <c r="PR23" s="17">
        <v>1.83</v>
      </c>
      <c r="PS23" s="17">
        <v>-0.03</v>
      </c>
      <c r="PT23" s="17">
        <v>4.3</v>
      </c>
      <c r="PU23" s="17">
        <v>2.5</v>
      </c>
      <c r="PV23" s="17">
        <v>2.5</v>
      </c>
      <c r="PW23" s="17">
        <v>1.8</v>
      </c>
      <c r="PX23" s="17">
        <v>20.399999999999999</v>
      </c>
      <c r="PY23" s="17">
        <v>19.417480000000001</v>
      </c>
      <c r="PZ23" s="17">
        <v>19.417480000000001</v>
      </c>
      <c r="QA23" s="17">
        <v>0.98251999999999995</v>
      </c>
      <c r="QB23" s="17">
        <v>1.1000000000000001</v>
      </c>
      <c r="QC23" s="17">
        <v>5</v>
      </c>
      <c r="QD23" s="17">
        <v>5</v>
      </c>
      <c r="QE23" s="17">
        <v>-3.9</v>
      </c>
      <c r="QF23" s="17">
        <v>3.5</v>
      </c>
      <c r="QG23" s="17">
        <v>4</v>
      </c>
      <c r="QH23" s="17">
        <v>4</v>
      </c>
      <c r="QI23" s="17">
        <v>-0.5</v>
      </c>
      <c r="QJ23" s="17">
        <v>3.3</v>
      </c>
      <c r="QK23" s="17">
        <v>3.5</v>
      </c>
      <c r="QL23" s="17">
        <v>3.5</v>
      </c>
      <c r="QM23" s="17">
        <v>-0.2</v>
      </c>
      <c r="QN23" s="17">
        <v>15.4</v>
      </c>
      <c r="QO23" s="17">
        <v>16.504850000000001</v>
      </c>
      <c r="QP23" s="17">
        <v>16.504850000000001</v>
      </c>
      <c r="QQ23" s="17">
        <v>-1.1048500000000001</v>
      </c>
      <c r="QR23" s="17">
        <v>13.1</v>
      </c>
      <c r="QS23" s="17"/>
      <c r="QT23" s="17">
        <v>11.339</v>
      </c>
      <c r="QU23" s="17">
        <v>1.7609999999999999</v>
      </c>
      <c r="QV23" s="17">
        <v>16</v>
      </c>
      <c r="QW23" s="17"/>
      <c r="QX23" s="17">
        <v>10.163</v>
      </c>
      <c r="QY23" s="17">
        <v>5.8369999999999997</v>
      </c>
      <c r="QZ23" s="17">
        <v>6.7</v>
      </c>
      <c r="RA23" s="17">
        <v>7.96</v>
      </c>
      <c r="RB23" s="17">
        <v>7.96</v>
      </c>
      <c r="RC23" s="17">
        <v>-1.26</v>
      </c>
      <c r="RD23" s="17">
        <v>14.8</v>
      </c>
      <c r="RE23" s="17">
        <v>21.268999999999998</v>
      </c>
      <c r="RF23" s="17">
        <v>21.268999999999998</v>
      </c>
      <c r="RG23" s="17">
        <v>-6.4690000000000003</v>
      </c>
      <c r="RH23" s="17">
        <v>3.6</v>
      </c>
      <c r="RI23" s="17">
        <v>4.2</v>
      </c>
      <c r="RJ23" s="17">
        <v>4.2</v>
      </c>
      <c r="RK23" s="17">
        <v>-0.6</v>
      </c>
      <c r="RL23" s="17">
        <v>1.2</v>
      </c>
      <c r="RM23" s="17">
        <v>1.2</v>
      </c>
      <c r="RN23" s="17">
        <v>1.2</v>
      </c>
      <c r="RO23" s="17">
        <v>0</v>
      </c>
      <c r="RP23" s="17">
        <v>1.1000000000000001</v>
      </c>
      <c r="RQ23" s="17">
        <v>1.2</v>
      </c>
      <c r="RR23" s="17">
        <v>1.2</v>
      </c>
      <c r="RS23" s="17">
        <v>-0.1</v>
      </c>
      <c r="RT23" s="17">
        <v>2.4</v>
      </c>
      <c r="RU23" s="17">
        <v>2.8</v>
      </c>
      <c r="RV23" s="17">
        <v>2.8</v>
      </c>
      <c r="RW23" s="17">
        <v>-0.4</v>
      </c>
      <c r="RX23" s="17">
        <v>3.4</v>
      </c>
      <c r="RY23" s="17"/>
      <c r="RZ23" s="17">
        <v>2.0670000000000002</v>
      </c>
      <c r="SA23" s="17">
        <v>1.333</v>
      </c>
      <c r="SB23" s="17">
        <v>2.5</v>
      </c>
      <c r="SC23" s="17">
        <v>2.4510000000000001</v>
      </c>
      <c r="SD23" s="17">
        <v>2.4510000000000001</v>
      </c>
      <c r="SE23" s="17">
        <v>4.9000000000000002E-2</v>
      </c>
      <c r="SF23" s="17">
        <v>10.4</v>
      </c>
      <c r="SG23" s="17">
        <v>9.8863900000000005</v>
      </c>
      <c r="SH23" s="17">
        <v>9.8863900000000005</v>
      </c>
      <c r="SI23" s="17">
        <v>0.51361000000000001</v>
      </c>
      <c r="SJ23" s="17">
        <v>1.3</v>
      </c>
      <c r="SK23" s="17">
        <v>1.04</v>
      </c>
      <c r="SL23" s="17">
        <v>1.04</v>
      </c>
      <c r="SM23" s="17">
        <v>0.26</v>
      </c>
      <c r="SN23" s="17"/>
      <c r="SO23" s="17"/>
      <c r="SP23" s="17">
        <v>0.4</v>
      </c>
      <c r="SQ23" s="17">
        <v>-0.4</v>
      </c>
      <c r="SR23" s="17">
        <v>4</v>
      </c>
      <c r="SS23" s="17">
        <v>4</v>
      </c>
      <c r="ST23" s="17">
        <v>4</v>
      </c>
      <c r="SU23" s="17">
        <v>0</v>
      </c>
      <c r="SV23" s="17">
        <v>3.4</v>
      </c>
      <c r="SW23" s="17">
        <v>2.6</v>
      </c>
      <c r="SX23" s="17">
        <v>2.6</v>
      </c>
      <c r="SY23" s="17">
        <v>0.8</v>
      </c>
      <c r="SZ23" s="17">
        <v>3.2</v>
      </c>
      <c r="TA23" s="17">
        <v>3</v>
      </c>
      <c r="TB23" s="17">
        <v>3</v>
      </c>
      <c r="TC23" s="17">
        <v>0.2</v>
      </c>
      <c r="TD23" s="17">
        <v>4</v>
      </c>
      <c r="TE23" s="17">
        <v>4.5</v>
      </c>
      <c r="TF23" s="17">
        <v>4.5</v>
      </c>
      <c r="TG23" s="17">
        <v>-0.5</v>
      </c>
      <c r="TH23" s="17">
        <v>10</v>
      </c>
      <c r="TI23" s="17">
        <v>10</v>
      </c>
      <c r="TJ23" s="17">
        <v>10</v>
      </c>
      <c r="TK23" s="17">
        <v>0</v>
      </c>
      <c r="TL23" s="17">
        <v>28.1</v>
      </c>
      <c r="TM23" s="17">
        <v>24.013999999999999</v>
      </c>
      <c r="TN23" s="17">
        <v>24.013999999999999</v>
      </c>
      <c r="TO23" s="17">
        <v>4.0860000000000003</v>
      </c>
      <c r="TP23" s="17">
        <v>0.2</v>
      </c>
      <c r="TQ23" s="17">
        <v>14.541</v>
      </c>
      <c r="TR23" s="17">
        <v>14.541</v>
      </c>
      <c r="TS23" s="17">
        <v>-14.340999999999999</v>
      </c>
      <c r="TT23" s="17">
        <v>23.1</v>
      </c>
      <c r="TU23" s="17"/>
      <c r="TV23" s="17">
        <v>21.55</v>
      </c>
      <c r="TW23" s="17">
        <v>1.55</v>
      </c>
      <c r="TX23" s="17">
        <v>29.7</v>
      </c>
      <c r="TY23" s="17">
        <v>24.08352</v>
      </c>
      <c r="TZ23" s="17">
        <v>34.405999999999999</v>
      </c>
      <c r="UA23" s="17">
        <v>-4.7060000000000004</v>
      </c>
      <c r="UB23" s="17">
        <v>28.9</v>
      </c>
      <c r="UC23" s="17">
        <v>44.161859999999997</v>
      </c>
      <c r="UD23" s="17">
        <v>54.026000000000003</v>
      </c>
      <c r="UE23" s="17">
        <v>-25.126000000000001</v>
      </c>
      <c r="UF23" s="17">
        <v>3.5</v>
      </c>
      <c r="UG23" s="17">
        <v>1.639</v>
      </c>
      <c r="UH23" s="17">
        <v>1.639</v>
      </c>
      <c r="UI23" s="17">
        <v>1.861</v>
      </c>
      <c r="UJ23" s="17">
        <v>1.1000000000000001</v>
      </c>
      <c r="UK23" s="17">
        <v>1.1739999999999999</v>
      </c>
      <c r="UL23" s="17">
        <v>1.1739999999999999</v>
      </c>
      <c r="UM23" s="17">
        <v>-7.3999999999999996E-2</v>
      </c>
      <c r="UN23" s="17">
        <v>6.1</v>
      </c>
      <c r="UO23" s="17">
        <v>6.5</v>
      </c>
      <c r="UP23" s="17">
        <v>6.5</v>
      </c>
      <c r="UQ23" s="17">
        <v>-0.4</v>
      </c>
      <c r="UR23" s="17">
        <v>2</v>
      </c>
      <c r="US23" s="17">
        <v>2</v>
      </c>
      <c r="UT23" s="17">
        <v>2</v>
      </c>
      <c r="UU23" s="17">
        <v>0</v>
      </c>
      <c r="UV23" s="17">
        <v>5.2</v>
      </c>
      <c r="UW23" s="17">
        <v>5</v>
      </c>
      <c r="UX23" s="17">
        <v>5</v>
      </c>
      <c r="UY23" s="17">
        <v>0.2</v>
      </c>
      <c r="UZ23" s="17">
        <v>3</v>
      </c>
      <c r="VA23" s="17">
        <v>2.9</v>
      </c>
      <c r="VB23" s="17">
        <v>2.9</v>
      </c>
      <c r="VC23" s="17">
        <v>0.1</v>
      </c>
      <c r="VD23" s="17">
        <v>3.5</v>
      </c>
      <c r="VE23" s="17">
        <v>3.4</v>
      </c>
      <c r="VF23" s="17">
        <v>3.4</v>
      </c>
      <c r="VG23" s="17">
        <v>0.1</v>
      </c>
      <c r="VH23" s="17">
        <v>3.7</v>
      </c>
      <c r="VI23" s="17">
        <v>3.5</v>
      </c>
      <c r="VJ23" s="17">
        <v>3.5</v>
      </c>
      <c r="VK23" s="17">
        <v>0.2</v>
      </c>
      <c r="VL23" s="17">
        <v>6.3</v>
      </c>
      <c r="VM23" s="17">
        <v>10.101000000000001</v>
      </c>
      <c r="VN23" s="17">
        <v>10.101000000000001</v>
      </c>
      <c r="VO23" s="17">
        <v>-3.8010000000000002</v>
      </c>
      <c r="VP23" s="17">
        <v>189.4</v>
      </c>
      <c r="VQ23" s="17"/>
      <c r="VR23" s="17">
        <v>140.72200000000001</v>
      </c>
      <c r="VS23" s="17">
        <v>48.677999999999997</v>
      </c>
      <c r="VT23" s="17">
        <v>4.7</v>
      </c>
      <c r="VU23" s="17"/>
      <c r="VV23" s="17">
        <v>10.548999999999999</v>
      </c>
      <c r="VW23" s="17">
        <v>-5.8490000000000002</v>
      </c>
      <c r="VX23" s="17">
        <v>104.5</v>
      </c>
      <c r="VY23" s="17"/>
      <c r="VZ23" s="17">
        <v>103.761</v>
      </c>
      <c r="WA23" s="17">
        <v>0.73899999999999999</v>
      </c>
      <c r="WB23" s="17">
        <v>0.6</v>
      </c>
      <c r="WC23" s="17">
        <v>0.6</v>
      </c>
      <c r="WD23" s="17">
        <v>0.6</v>
      </c>
      <c r="WE23" s="17">
        <v>0</v>
      </c>
      <c r="WF23" s="17">
        <v>1.4</v>
      </c>
      <c r="WG23" s="17">
        <v>5.91371</v>
      </c>
      <c r="WH23" s="17">
        <v>16</v>
      </c>
      <c r="WI23" s="17">
        <v>-14.6</v>
      </c>
      <c r="WJ23" s="17">
        <v>0.4</v>
      </c>
      <c r="WK23" s="17">
        <v>12.45632</v>
      </c>
      <c r="WL23" s="17">
        <v>24</v>
      </c>
      <c r="WM23" s="17">
        <v>-23.6</v>
      </c>
      <c r="WN23" s="17">
        <v>83.1</v>
      </c>
      <c r="WO23" s="17"/>
      <c r="WP23" s="17">
        <v>74.641000000000005</v>
      </c>
      <c r="WQ23" s="17">
        <v>8.4589999999999996</v>
      </c>
      <c r="WR23" s="17">
        <v>5.5</v>
      </c>
      <c r="WS23" s="17"/>
      <c r="WT23" s="17">
        <v>3.9529999999999998</v>
      </c>
      <c r="WU23" s="17">
        <v>1.5469999999999999</v>
      </c>
      <c r="WV23" s="17">
        <v>7.7</v>
      </c>
      <c r="WW23" s="17">
        <v>7.6</v>
      </c>
      <c r="WX23" s="17">
        <v>7.6</v>
      </c>
      <c r="WY23" s="17">
        <v>0.1</v>
      </c>
      <c r="WZ23" s="17">
        <v>19.7</v>
      </c>
      <c r="XA23" s="17">
        <v>17.961169999999999</v>
      </c>
      <c r="XB23" s="17">
        <v>17.961169999999999</v>
      </c>
      <c r="XC23" s="17">
        <v>1.7388300000000001</v>
      </c>
      <c r="XD23" s="17">
        <v>9.6999999999999993</v>
      </c>
      <c r="XE23" s="17">
        <v>10.6</v>
      </c>
      <c r="XF23" s="17">
        <v>10.6</v>
      </c>
      <c r="XG23" s="17">
        <v>-0.9</v>
      </c>
      <c r="XH23" s="17">
        <v>12.2</v>
      </c>
      <c r="XI23" s="17"/>
      <c r="XJ23" s="17"/>
      <c r="XK23" s="17">
        <v>12.2</v>
      </c>
      <c r="XL23" s="17">
        <v>0</v>
      </c>
      <c r="XM23" s="17"/>
      <c r="XN23" s="17"/>
      <c r="XO23" s="17">
        <v>0</v>
      </c>
      <c r="XP23" s="17">
        <v>14.7</v>
      </c>
      <c r="XQ23" s="17">
        <v>14</v>
      </c>
      <c r="XR23" s="17">
        <v>14</v>
      </c>
      <c r="XS23" s="17">
        <v>0.7</v>
      </c>
      <c r="XT23" s="17">
        <v>16.399999999999999</v>
      </c>
      <c r="XU23" s="17">
        <v>17</v>
      </c>
      <c r="XV23" s="17">
        <v>17</v>
      </c>
      <c r="XW23" s="17">
        <v>-0.6</v>
      </c>
      <c r="XX23" s="17">
        <v>8.1999999999999993</v>
      </c>
      <c r="XY23" s="17">
        <v>7.64</v>
      </c>
      <c r="XZ23" s="17">
        <v>7.64</v>
      </c>
      <c r="YA23" s="17">
        <v>0.56000000000000005</v>
      </c>
      <c r="YB23" s="17">
        <v>6.47</v>
      </c>
      <c r="YC23" s="17">
        <v>6.5</v>
      </c>
      <c r="YD23" s="17">
        <v>6.5</v>
      </c>
      <c r="YE23" s="17">
        <v>-0.03</v>
      </c>
    </row>
    <row r="24" spans="1:655" ht="24" customHeight="1" x14ac:dyDescent="0.25">
      <c r="A24" s="1"/>
      <c r="B24" s="18" t="s">
        <v>67</v>
      </c>
      <c r="C24" s="18" t="s">
        <v>777</v>
      </c>
      <c r="D24" s="19">
        <v>44.6</v>
      </c>
      <c r="E24" s="19">
        <v>52.169119999999999</v>
      </c>
      <c r="F24" s="19">
        <v>35.43094</v>
      </c>
      <c r="G24" s="19">
        <v>9.16906</v>
      </c>
      <c r="H24" s="19">
        <v>618.20000000000005</v>
      </c>
      <c r="I24" s="19">
        <v>643.65809000000002</v>
      </c>
      <c r="J24" s="19">
        <v>643.65809000000002</v>
      </c>
      <c r="K24" s="19">
        <v>-25.458089999999999</v>
      </c>
      <c r="L24" s="19">
        <v>211.4</v>
      </c>
      <c r="M24" s="19">
        <v>209.39341999999999</v>
      </c>
      <c r="N24" s="19">
        <v>209.39341999999999</v>
      </c>
      <c r="O24" s="19">
        <v>2.00658</v>
      </c>
      <c r="P24" s="19"/>
      <c r="Q24" s="19"/>
      <c r="R24" s="19"/>
      <c r="S24" s="19">
        <v>0</v>
      </c>
      <c r="T24" s="19"/>
      <c r="U24" s="19"/>
      <c r="V24" s="19"/>
      <c r="W24" s="19">
        <v>0</v>
      </c>
      <c r="X24" s="19">
        <v>20.2</v>
      </c>
      <c r="Y24" s="19">
        <v>10.309279999999999</v>
      </c>
      <c r="Z24" s="19">
        <v>10.309279999999999</v>
      </c>
      <c r="AA24" s="19">
        <v>9.89072</v>
      </c>
      <c r="AB24" s="19">
        <v>89.9</v>
      </c>
      <c r="AC24" s="19">
        <v>87.85</v>
      </c>
      <c r="AD24" s="19">
        <v>80.822000000000003</v>
      </c>
      <c r="AE24" s="19">
        <v>9.0779999999999994</v>
      </c>
      <c r="AF24" s="19">
        <v>28.1</v>
      </c>
      <c r="AG24" s="19"/>
      <c r="AH24" s="19"/>
      <c r="AI24" s="19">
        <v>28.1</v>
      </c>
      <c r="AJ24" s="19"/>
      <c r="AK24" s="19"/>
      <c r="AL24" s="19"/>
      <c r="AM24" s="19">
        <v>0</v>
      </c>
      <c r="AN24" s="19">
        <v>188.2</v>
      </c>
      <c r="AO24" s="19">
        <v>196.22801999999999</v>
      </c>
      <c r="AP24" s="19">
        <v>196.22801999999999</v>
      </c>
      <c r="AQ24" s="19">
        <v>-8.0280199999999997</v>
      </c>
      <c r="AR24" s="19">
        <v>202.6</v>
      </c>
      <c r="AS24" s="19">
        <v>196.22801999999999</v>
      </c>
      <c r="AT24" s="19">
        <v>196.22801999999999</v>
      </c>
      <c r="AU24" s="19">
        <v>6.3719799999999998</v>
      </c>
      <c r="AV24" s="19">
        <v>203.7</v>
      </c>
      <c r="AW24" s="19">
        <v>196.22801999999999</v>
      </c>
      <c r="AX24" s="19">
        <v>196.22801999999999</v>
      </c>
      <c r="AY24" s="19">
        <v>7.4719800000000003</v>
      </c>
      <c r="AZ24" s="19">
        <v>287.10000000000002</v>
      </c>
      <c r="BA24" s="19">
        <v>295.22593999999998</v>
      </c>
      <c r="BB24" s="19">
        <v>295.22593999999998</v>
      </c>
      <c r="BC24" s="19">
        <v>-8.1259399999999999</v>
      </c>
      <c r="BD24" s="19">
        <v>214.4</v>
      </c>
      <c r="BE24" s="19">
        <v>208.07390000000001</v>
      </c>
      <c r="BF24" s="19">
        <v>208.07390000000001</v>
      </c>
      <c r="BG24" s="19">
        <v>6.3261000000000003</v>
      </c>
      <c r="BH24" s="19">
        <v>111.1</v>
      </c>
      <c r="BI24" s="19">
        <v>104.34936999999999</v>
      </c>
      <c r="BJ24" s="19">
        <v>104.34936999999999</v>
      </c>
      <c r="BK24" s="19">
        <v>6.7506300000000001</v>
      </c>
      <c r="BL24" s="19">
        <v>249.5</v>
      </c>
      <c r="BM24" s="19">
        <v>135.28554</v>
      </c>
      <c r="BN24" s="19">
        <v>72.835059999999999</v>
      </c>
      <c r="BO24" s="19">
        <v>176.66494</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120.3</v>
      </c>
      <c r="CK24" s="19">
        <v>117.23138</v>
      </c>
      <c r="CL24" s="19">
        <v>117.23138</v>
      </c>
      <c r="CM24" s="19">
        <v>3.0686200000000001</v>
      </c>
      <c r="CN24" s="19">
        <v>7.9</v>
      </c>
      <c r="CO24" s="19">
        <v>5.1333399999999996</v>
      </c>
      <c r="CP24" s="19">
        <v>5.1333399999999996</v>
      </c>
      <c r="CQ24" s="19">
        <v>2.7666599999999999</v>
      </c>
      <c r="CR24" s="19">
        <v>3.4</v>
      </c>
      <c r="CS24" s="19">
        <v>2.8177599999999998</v>
      </c>
      <c r="CT24" s="19">
        <v>2.8177599999999998</v>
      </c>
      <c r="CU24" s="19">
        <v>0.58223999999999998</v>
      </c>
      <c r="CV24" s="19">
        <v>0</v>
      </c>
      <c r="CW24" s="19"/>
      <c r="CX24" s="19"/>
      <c r="CY24" s="19">
        <v>0</v>
      </c>
      <c r="CZ24" s="19">
        <v>6.9</v>
      </c>
      <c r="DA24" s="19">
        <v>6.8787000000000003</v>
      </c>
      <c r="DB24" s="19">
        <v>6.8787000000000003</v>
      </c>
      <c r="DC24" s="19">
        <v>2.1299999999999999E-2</v>
      </c>
      <c r="DD24" s="19">
        <v>11.7</v>
      </c>
      <c r="DE24" s="19">
        <v>14.919420000000001</v>
      </c>
      <c r="DF24" s="19">
        <v>14.919420000000001</v>
      </c>
      <c r="DG24" s="19">
        <v>-3.2194199999999999</v>
      </c>
      <c r="DH24" s="19">
        <v>70.7</v>
      </c>
      <c r="DI24" s="19">
        <v>80.016080000000002</v>
      </c>
      <c r="DJ24" s="19">
        <v>69.089259999999996</v>
      </c>
      <c r="DK24" s="19">
        <v>1.6107400000000001</v>
      </c>
      <c r="DL24" s="19"/>
      <c r="DM24" s="19"/>
      <c r="DN24" s="19"/>
      <c r="DO24" s="19">
        <v>0</v>
      </c>
      <c r="DP24" s="19"/>
      <c r="DQ24" s="19"/>
      <c r="DR24" s="19"/>
      <c r="DS24" s="19">
        <v>0</v>
      </c>
      <c r="DT24" s="19"/>
      <c r="DU24" s="19"/>
      <c r="DV24" s="19"/>
      <c r="DW24" s="19">
        <v>0</v>
      </c>
      <c r="DX24" s="19"/>
      <c r="DY24" s="19"/>
      <c r="DZ24" s="19"/>
      <c r="EA24" s="19">
        <v>0</v>
      </c>
      <c r="EB24" s="19">
        <v>72.599999999999994</v>
      </c>
      <c r="EC24" s="19">
        <v>59.40551</v>
      </c>
      <c r="ED24" s="19">
        <v>52.82658</v>
      </c>
      <c r="EE24" s="19">
        <v>19.773420000000002</v>
      </c>
      <c r="EF24" s="19">
        <v>36.200000000000003</v>
      </c>
      <c r="EG24" s="19">
        <v>20.618559999999999</v>
      </c>
      <c r="EH24" s="19">
        <v>101.4563</v>
      </c>
      <c r="EI24" s="19">
        <v>-65.256299999999996</v>
      </c>
      <c r="EJ24" s="19"/>
      <c r="EK24" s="19"/>
      <c r="EL24" s="19"/>
      <c r="EM24" s="19">
        <v>0</v>
      </c>
      <c r="EN24" s="19"/>
      <c r="EO24" s="19"/>
      <c r="EP24" s="19"/>
      <c r="EQ24" s="19">
        <v>0</v>
      </c>
      <c r="ER24" s="19"/>
      <c r="ES24" s="19"/>
      <c r="ET24" s="19"/>
      <c r="EU24" s="19">
        <v>0</v>
      </c>
      <c r="EV24" s="19">
        <v>6.5</v>
      </c>
      <c r="EW24" s="19">
        <v>6.39</v>
      </c>
      <c r="EX24" s="19">
        <v>6.39</v>
      </c>
      <c r="EY24" s="19">
        <v>0.11</v>
      </c>
      <c r="EZ24" s="19">
        <v>147.4</v>
      </c>
      <c r="FA24" s="19">
        <v>144.32990000000001</v>
      </c>
      <c r="FB24" s="19">
        <v>144.32990000000001</v>
      </c>
      <c r="FC24" s="19">
        <v>3.0701000000000001</v>
      </c>
      <c r="FD24" s="19">
        <v>29.2</v>
      </c>
      <c r="FE24" s="19">
        <v>30.751069999999999</v>
      </c>
      <c r="FF24" s="19">
        <v>30.751069999999999</v>
      </c>
      <c r="FG24" s="19">
        <v>-1.5510699999999999</v>
      </c>
      <c r="FH24" s="19">
        <v>31.3</v>
      </c>
      <c r="FI24" s="19">
        <v>30.92784</v>
      </c>
      <c r="FJ24" s="19">
        <v>45</v>
      </c>
      <c r="FK24" s="19">
        <v>-13.7</v>
      </c>
      <c r="FL24" s="19">
        <v>20.7</v>
      </c>
      <c r="FM24" s="19">
        <v>18.874919999999999</v>
      </c>
      <c r="FN24" s="19">
        <v>18.874919999999999</v>
      </c>
      <c r="FO24" s="19">
        <v>1.82508</v>
      </c>
      <c r="FP24" s="19">
        <v>18.600000000000001</v>
      </c>
      <c r="FQ24" s="19">
        <v>18.264620000000001</v>
      </c>
      <c r="FR24" s="19">
        <v>18.264620000000001</v>
      </c>
      <c r="FS24" s="19">
        <v>0.33538000000000001</v>
      </c>
      <c r="FT24" s="19">
        <v>11.6</v>
      </c>
      <c r="FU24" s="19">
        <v>10.67961</v>
      </c>
      <c r="FV24" s="19">
        <v>10.67961</v>
      </c>
      <c r="FW24" s="19">
        <v>0.92039000000000004</v>
      </c>
      <c r="FX24" s="19">
        <v>62.2</v>
      </c>
      <c r="FY24" s="19">
        <v>64.059629999999999</v>
      </c>
      <c r="FZ24" s="19">
        <v>64.059629999999999</v>
      </c>
      <c r="GA24" s="19">
        <v>-1.8596299999999999</v>
      </c>
      <c r="GB24" s="19">
        <v>175</v>
      </c>
      <c r="GC24" s="19">
        <v>184.91498000000001</v>
      </c>
      <c r="GD24" s="19">
        <v>184.91498000000001</v>
      </c>
      <c r="GE24" s="19">
        <v>-9.9149799999999999</v>
      </c>
      <c r="GF24" s="19">
        <v>175.5</v>
      </c>
      <c r="GG24" s="19">
        <v>184.91498000000001</v>
      </c>
      <c r="GH24" s="19">
        <v>184.91498000000001</v>
      </c>
      <c r="GI24" s="19">
        <v>-9.4149799999999999</v>
      </c>
      <c r="GJ24" s="19">
        <v>183</v>
      </c>
      <c r="GK24" s="19">
        <v>185.47028</v>
      </c>
      <c r="GL24" s="19">
        <v>185.47028</v>
      </c>
      <c r="GM24" s="19">
        <v>-2.4702799999999998</v>
      </c>
      <c r="GN24" s="19">
        <v>76.099999999999994</v>
      </c>
      <c r="GO24" s="19">
        <v>81.917529999999999</v>
      </c>
      <c r="GP24" s="19">
        <v>42.05301</v>
      </c>
      <c r="GQ24" s="19">
        <v>34.046990000000001</v>
      </c>
      <c r="GR24" s="19">
        <v>6.2</v>
      </c>
      <c r="GS24" s="19">
        <v>6.1041400000000001</v>
      </c>
      <c r="GT24" s="19">
        <v>6.1041400000000001</v>
      </c>
      <c r="GU24" s="19">
        <v>9.5860000000000001E-2</v>
      </c>
      <c r="GV24" s="19">
        <v>7.1</v>
      </c>
      <c r="GW24" s="19">
        <v>6.40381</v>
      </c>
      <c r="GX24" s="19">
        <v>6.40381</v>
      </c>
      <c r="GY24" s="19">
        <v>0.69618999999999998</v>
      </c>
      <c r="GZ24" s="19">
        <v>34.700000000000003</v>
      </c>
      <c r="HA24" s="19">
        <v>34.020620000000001</v>
      </c>
      <c r="HB24" s="19">
        <v>23.841670000000001</v>
      </c>
      <c r="HC24" s="19">
        <v>10.85833</v>
      </c>
      <c r="HD24" s="19">
        <v>30.4</v>
      </c>
      <c r="HE24" s="19">
        <v>30.81456</v>
      </c>
      <c r="HF24" s="19">
        <v>30.81456</v>
      </c>
      <c r="HG24" s="19">
        <v>-0.41455999999999998</v>
      </c>
      <c r="HH24" s="19">
        <v>2</v>
      </c>
      <c r="HI24" s="19">
        <v>1.97359</v>
      </c>
      <c r="HJ24" s="19">
        <v>1.97359</v>
      </c>
      <c r="HK24" s="19">
        <v>2.6409999999999999E-2</v>
      </c>
      <c r="HL24" s="19">
        <v>0</v>
      </c>
      <c r="HM24" s="19"/>
      <c r="HN24" s="19"/>
      <c r="HO24" s="19">
        <v>0</v>
      </c>
      <c r="HP24" s="19">
        <v>76.2</v>
      </c>
      <c r="HQ24" s="19">
        <v>72.73366</v>
      </c>
      <c r="HR24" s="19">
        <v>26.804130000000001</v>
      </c>
      <c r="HS24" s="19">
        <v>49.395870000000002</v>
      </c>
      <c r="HT24" s="19"/>
      <c r="HU24" s="19"/>
      <c r="HV24" s="19"/>
      <c r="HW24" s="19">
        <v>0</v>
      </c>
      <c r="HX24" s="19"/>
      <c r="HY24" s="19"/>
      <c r="HZ24" s="19"/>
      <c r="IA24" s="19">
        <v>0</v>
      </c>
      <c r="IB24" s="19">
        <v>80.7</v>
      </c>
      <c r="IC24" s="19">
        <v>49.527659999999997</v>
      </c>
      <c r="ID24" s="19">
        <v>42.741289999999999</v>
      </c>
      <c r="IE24" s="19">
        <v>37.958710000000004</v>
      </c>
      <c r="IF24" s="19"/>
      <c r="IG24" s="19"/>
      <c r="IH24" s="19"/>
      <c r="II24" s="19">
        <v>0</v>
      </c>
      <c r="IJ24" s="19"/>
      <c r="IK24" s="19"/>
      <c r="IL24" s="19"/>
      <c r="IM24" s="19">
        <v>0</v>
      </c>
      <c r="IN24" s="19">
        <v>0</v>
      </c>
      <c r="IO24" s="19"/>
      <c r="IP24" s="19">
        <v>48.181449999999998</v>
      </c>
      <c r="IQ24" s="19">
        <v>-48.181449999999998</v>
      </c>
      <c r="IR24" s="19"/>
      <c r="IS24" s="19"/>
      <c r="IT24" s="19"/>
      <c r="IU24" s="19">
        <v>0</v>
      </c>
      <c r="IV24" s="19"/>
      <c r="IW24" s="19"/>
      <c r="IX24" s="19"/>
      <c r="IY24" s="19">
        <v>0</v>
      </c>
      <c r="IZ24" s="19"/>
      <c r="JA24" s="19"/>
      <c r="JB24" s="19"/>
      <c r="JC24" s="19">
        <v>0</v>
      </c>
      <c r="JD24" s="19">
        <v>61.5</v>
      </c>
      <c r="JE24" s="19">
        <v>64.999380000000002</v>
      </c>
      <c r="JF24" s="19">
        <v>16.49485</v>
      </c>
      <c r="JG24" s="19">
        <v>45.00515</v>
      </c>
      <c r="JH24" s="19">
        <v>177.1</v>
      </c>
      <c r="JI24" s="19">
        <v>185.35222999999999</v>
      </c>
      <c r="JJ24" s="19">
        <v>185.35222999999999</v>
      </c>
      <c r="JK24" s="19">
        <v>-8.2522300000000008</v>
      </c>
      <c r="JL24" s="19">
        <v>174.9</v>
      </c>
      <c r="JM24" s="19">
        <v>185.35222999999999</v>
      </c>
      <c r="JN24" s="19">
        <v>185.35222999999999</v>
      </c>
      <c r="JO24" s="19">
        <v>-10.45223</v>
      </c>
      <c r="JP24" s="19">
        <v>208.5</v>
      </c>
      <c r="JQ24" s="19">
        <v>185.35222999999999</v>
      </c>
      <c r="JR24" s="19">
        <v>185.35222999999999</v>
      </c>
      <c r="JS24" s="19">
        <v>23.147770000000001</v>
      </c>
      <c r="JT24" s="19">
        <v>274.10000000000002</v>
      </c>
      <c r="JU24" s="19">
        <v>278.86327</v>
      </c>
      <c r="JV24" s="19">
        <v>278.86327</v>
      </c>
      <c r="JW24" s="19">
        <v>-4.7632700000000003</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154.30000000000001</v>
      </c>
      <c r="LI24" s="19">
        <v>127.62837</v>
      </c>
      <c r="LJ24" s="19">
        <v>127.62837</v>
      </c>
      <c r="LK24" s="19">
        <v>26.67163</v>
      </c>
      <c r="LL24" s="19">
        <v>89.4</v>
      </c>
      <c r="LM24" s="19">
        <v>75.331149999999994</v>
      </c>
      <c r="LN24" s="19">
        <v>80.136930000000007</v>
      </c>
      <c r="LO24" s="19">
        <v>9.2630700000000008</v>
      </c>
      <c r="LP24" s="19">
        <v>66.5</v>
      </c>
      <c r="LQ24" s="19">
        <v>67.133979999999994</v>
      </c>
      <c r="LR24" s="19">
        <v>67.133979999999994</v>
      </c>
      <c r="LS24" s="19">
        <v>-0.63397999999999999</v>
      </c>
      <c r="LT24" s="19">
        <v>59</v>
      </c>
      <c r="LU24" s="19">
        <v>65.615899999999996</v>
      </c>
      <c r="LV24" s="19">
        <v>65.615899999999996</v>
      </c>
      <c r="LW24" s="19">
        <v>-6.6158999999999999</v>
      </c>
      <c r="LX24" s="19">
        <v>29.7</v>
      </c>
      <c r="LY24" s="19">
        <v>29.951460000000001</v>
      </c>
      <c r="LZ24" s="19">
        <v>29.951460000000001</v>
      </c>
      <c r="MA24" s="19">
        <v>-0.25146000000000002</v>
      </c>
      <c r="MB24" s="19"/>
      <c r="MC24" s="19"/>
      <c r="MD24" s="19"/>
      <c r="ME24" s="19">
        <v>0</v>
      </c>
      <c r="MF24" s="19"/>
      <c r="MG24" s="19"/>
      <c r="MH24" s="19"/>
      <c r="MI24" s="19">
        <v>0</v>
      </c>
      <c r="MJ24" s="19"/>
      <c r="MK24" s="19"/>
      <c r="ML24" s="19"/>
      <c r="MM24" s="19">
        <v>0</v>
      </c>
      <c r="MN24" s="19">
        <v>146.69999999999999</v>
      </c>
      <c r="MO24" s="19">
        <v>151.08886999999999</v>
      </c>
      <c r="MP24" s="19">
        <v>151.08886999999999</v>
      </c>
      <c r="MQ24" s="19">
        <v>-4.3888699999999998</v>
      </c>
      <c r="MR24" s="19">
        <v>148.9</v>
      </c>
      <c r="MS24" s="19">
        <v>151.08886999999999</v>
      </c>
      <c r="MT24" s="19">
        <v>151.08886999999999</v>
      </c>
      <c r="MU24" s="19">
        <v>-2.1888700000000001</v>
      </c>
      <c r="MV24" s="19">
        <v>149.5</v>
      </c>
      <c r="MW24" s="19">
        <v>151.54258999999999</v>
      </c>
      <c r="MX24" s="19">
        <v>151.54258999999999</v>
      </c>
      <c r="MY24" s="19">
        <v>-2.0425900000000001</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137.19999999999999</v>
      </c>
      <c r="NU24" s="19">
        <v>144.87216000000001</v>
      </c>
      <c r="NV24" s="19">
        <v>213.12001000000001</v>
      </c>
      <c r="NW24" s="19">
        <v>-75.920010000000005</v>
      </c>
      <c r="NX24" s="19">
        <v>77.900000000000006</v>
      </c>
      <c r="NY24" s="19">
        <v>72.65361</v>
      </c>
      <c r="NZ24" s="19">
        <v>106.88001</v>
      </c>
      <c r="OA24" s="19">
        <v>-28.98001</v>
      </c>
      <c r="OB24" s="19">
        <v>0.1</v>
      </c>
      <c r="OC24" s="19"/>
      <c r="OD24" s="19">
        <v>0.124</v>
      </c>
      <c r="OE24" s="19">
        <v>-2.4E-2</v>
      </c>
      <c r="OF24" s="19">
        <v>34.799999999999997</v>
      </c>
      <c r="OG24" s="19">
        <v>44.048299999999998</v>
      </c>
      <c r="OH24" s="19">
        <v>42.54</v>
      </c>
      <c r="OI24" s="19">
        <v>-7.74</v>
      </c>
      <c r="OJ24" s="19">
        <v>68</v>
      </c>
      <c r="OK24" s="19"/>
      <c r="OL24" s="19">
        <v>62.404000000000003</v>
      </c>
      <c r="OM24" s="19">
        <v>5.5960000000000001</v>
      </c>
      <c r="ON24" s="19">
        <v>9.3000000000000007</v>
      </c>
      <c r="OO24" s="19">
        <v>12.811999999999999</v>
      </c>
      <c r="OP24" s="19">
        <v>12.811999999999999</v>
      </c>
      <c r="OQ24" s="19">
        <v>-3.512</v>
      </c>
      <c r="OR24" s="19">
        <v>0.1</v>
      </c>
      <c r="OS24" s="19"/>
      <c r="OT24" s="19"/>
      <c r="OU24" s="19">
        <v>0.1</v>
      </c>
      <c r="OV24" s="19">
        <v>5.6</v>
      </c>
      <c r="OW24" s="19">
        <v>5.4</v>
      </c>
      <c r="OX24" s="19">
        <v>5.4</v>
      </c>
      <c r="OY24" s="19">
        <v>0.2</v>
      </c>
      <c r="OZ24" s="19">
        <v>0</v>
      </c>
      <c r="PA24" s="19"/>
      <c r="PB24" s="19"/>
      <c r="PC24" s="19">
        <v>0</v>
      </c>
      <c r="PD24" s="19">
        <v>9.9</v>
      </c>
      <c r="PE24" s="19">
        <v>9</v>
      </c>
      <c r="PF24" s="19">
        <v>9</v>
      </c>
      <c r="PG24" s="19">
        <v>0.9</v>
      </c>
      <c r="PH24" s="19">
        <v>1.2</v>
      </c>
      <c r="PI24" s="19">
        <v>1.3440700000000001</v>
      </c>
      <c r="PJ24" s="19">
        <v>1.3440700000000001</v>
      </c>
      <c r="PK24" s="19">
        <v>-0.14407</v>
      </c>
      <c r="PL24" s="19">
        <v>0.2</v>
      </c>
      <c r="PM24" s="19"/>
      <c r="PN24" s="19"/>
      <c r="PO24" s="19">
        <v>0.2</v>
      </c>
      <c r="PP24" s="19">
        <v>1.8</v>
      </c>
      <c r="PQ24" s="19">
        <v>1.83</v>
      </c>
      <c r="PR24" s="19">
        <v>1.83</v>
      </c>
      <c r="PS24" s="19">
        <v>-0.03</v>
      </c>
      <c r="PT24" s="19">
        <v>4.3</v>
      </c>
      <c r="PU24" s="19">
        <v>2.5</v>
      </c>
      <c r="PV24" s="19">
        <v>2.5</v>
      </c>
      <c r="PW24" s="19">
        <v>1.8</v>
      </c>
      <c r="PX24" s="19">
        <v>20.100000000000001</v>
      </c>
      <c r="PY24" s="19">
        <v>19.417480000000001</v>
      </c>
      <c r="PZ24" s="19">
        <v>19.417480000000001</v>
      </c>
      <c r="QA24" s="19">
        <v>0.68252000000000002</v>
      </c>
      <c r="QB24" s="19">
        <v>0</v>
      </c>
      <c r="QC24" s="19">
        <v>5</v>
      </c>
      <c r="QD24" s="19">
        <v>5</v>
      </c>
      <c r="QE24" s="19">
        <v>-5</v>
      </c>
      <c r="QF24" s="19">
        <v>3.5</v>
      </c>
      <c r="QG24" s="19">
        <v>4</v>
      </c>
      <c r="QH24" s="19">
        <v>4</v>
      </c>
      <c r="QI24" s="19">
        <v>-0.5</v>
      </c>
      <c r="QJ24" s="19">
        <v>3.3</v>
      </c>
      <c r="QK24" s="19">
        <v>3.5</v>
      </c>
      <c r="QL24" s="19">
        <v>3.5</v>
      </c>
      <c r="QM24" s="19">
        <v>-0.2</v>
      </c>
      <c r="QN24" s="19">
        <v>15.3</v>
      </c>
      <c r="QO24" s="19">
        <v>16.504850000000001</v>
      </c>
      <c r="QP24" s="19">
        <v>16.504850000000001</v>
      </c>
      <c r="QQ24" s="19">
        <v>-1.20485</v>
      </c>
      <c r="QR24" s="19">
        <v>14.4</v>
      </c>
      <c r="QS24" s="19"/>
      <c r="QT24" s="19">
        <v>12.382999999999999</v>
      </c>
      <c r="QU24" s="19">
        <v>2.0169999999999999</v>
      </c>
      <c r="QV24" s="19">
        <v>17.399999999999999</v>
      </c>
      <c r="QW24" s="19"/>
      <c r="QX24" s="19">
        <v>15.066000000000001</v>
      </c>
      <c r="QY24" s="19">
        <v>2.3340000000000001</v>
      </c>
      <c r="QZ24" s="19">
        <v>5.6</v>
      </c>
      <c r="RA24" s="19">
        <v>7.8680000000000003</v>
      </c>
      <c r="RB24" s="19">
        <v>7.8680000000000003</v>
      </c>
      <c r="RC24" s="19">
        <v>-2.2679999999999998</v>
      </c>
      <c r="RD24" s="19">
        <v>16.7</v>
      </c>
      <c r="RE24" s="19">
        <v>21.138000000000002</v>
      </c>
      <c r="RF24" s="19">
        <v>21.138000000000002</v>
      </c>
      <c r="RG24" s="19">
        <v>-4.4379999999999997</v>
      </c>
      <c r="RH24" s="19">
        <v>3.6</v>
      </c>
      <c r="RI24" s="19">
        <v>4.2</v>
      </c>
      <c r="RJ24" s="19">
        <v>4.2</v>
      </c>
      <c r="RK24" s="19">
        <v>-0.6</v>
      </c>
      <c r="RL24" s="19">
        <v>1.2</v>
      </c>
      <c r="RM24" s="19">
        <v>1.2</v>
      </c>
      <c r="RN24" s="19">
        <v>1.2</v>
      </c>
      <c r="RO24" s="19">
        <v>0</v>
      </c>
      <c r="RP24" s="19">
        <v>1.1000000000000001</v>
      </c>
      <c r="RQ24" s="19">
        <v>1.2</v>
      </c>
      <c r="RR24" s="19">
        <v>1.2</v>
      </c>
      <c r="RS24" s="19">
        <v>-0.1</v>
      </c>
      <c r="RT24" s="19">
        <v>2.4</v>
      </c>
      <c r="RU24" s="19">
        <v>2.8</v>
      </c>
      <c r="RV24" s="19">
        <v>2.8</v>
      </c>
      <c r="RW24" s="19">
        <v>-0.4</v>
      </c>
      <c r="RX24" s="19">
        <v>4.3</v>
      </c>
      <c r="RY24" s="19"/>
      <c r="RZ24" s="19">
        <v>4.7220000000000004</v>
      </c>
      <c r="SA24" s="19">
        <v>-0.42199999999999999</v>
      </c>
      <c r="SB24" s="19">
        <v>2.1</v>
      </c>
      <c r="SC24" s="19">
        <v>2.4510000000000001</v>
      </c>
      <c r="SD24" s="19">
        <v>2.4510000000000001</v>
      </c>
      <c r="SE24" s="19">
        <v>-0.35099999999999998</v>
      </c>
      <c r="SF24" s="19">
        <v>10.4</v>
      </c>
      <c r="SG24" s="19">
        <v>9.8863900000000005</v>
      </c>
      <c r="SH24" s="19">
        <v>9.8863900000000005</v>
      </c>
      <c r="SI24" s="19">
        <v>0.51361000000000001</v>
      </c>
      <c r="SJ24" s="19">
        <v>1.3</v>
      </c>
      <c r="SK24" s="19">
        <v>1</v>
      </c>
      <c r="SL24" s="19">
        <v>1</v>
      </c>
      <c r="SM24" s="19">
        <v>0.3</v>
      </c>
      <c r="SN24" s="19"/>
      <c r="SO24" s="19"/>
      <c r="SP24" s="19">
        <v>0.4</v>
      </c>
      <c r="SQ24" s="19">
        <v>-0.4</v>
      </c>
      <c r="SR24" s="19">
        <v>4</v>
      </c>
      <c r="SS24" s="19">
        <v>4</v>
      </c>
      <c r="ST24" s="19">
        <v>4</v>
      </c>
      <c r="SU24" s="19">
        <v>0</v>
      </c>
      <c r="SV24" s="19">
        <v>3.3</v>
      </c>
      <c r="SW24" s="19">
        <v>2.6</v>
      </c>
      <c r="SX24" s="19">
        <v>2.6</v>
      </c>
      <c r="SY24" s="19">
        <v>0.7</v>
      </c>
      <c r="SZ24" s="19">
        <v>3.1</v>
      </c>
      <c r="TA24" s="19">
        <v>3</v>
      </c>
      <c r="TB24" s="19">
        <v>3</v>
      </c>
      <c r="TC24" s="19">
        <v>0.1</v>
      </c>
      <c r="TD24" s="19">
        <v>4</v>
      </c>
      <c r="TE24" s="19">
        <v>4.5</v>
      </c>
      <c r="TF24" s="19">
        <v>4.5</v>
      </c>
      <c r="TG24" s="19">
        <v>-0.5</v>
      </c>
      <c r="TH24" s="19">
        <v>10</v>
      </c>
      <c r="TI24" s="19">
        <v>10</v>
      </c>
      <c r="TJ24" s="19">
        <v>10</v>
      </c>
      <c r="TK24" s="19">
        <v>0</v>
      </c>
      <c r="TL24" s="19">
        <v>27.1</v>
      </c>
      <c r="TM24" s="19">
        <v>22.466999999999999</v>
      </c>
      <c r="TN24" s="19">
        <v>22.466999999999999</v>
      </c>
      <c r="TO24" s="19">
        <v>4.633</v>
      </c>
      <c r="TP24" s="19">
        <v>2.9</v>
      </c>
      <c r="TQ24" s="19">
        <v>14.849</v>
      </c>
      <c r="TR24" s="19">
        <v>14.849</v>
      </c>
      <c r="TS24" s="19">
        <v>-11.949</v>
      </c>
      <c r="TT24" s="19">
        <v>32.6</v>
      </c>
      <c r="TU24" s="19"/>
      <c r="TV24" s="19">
        <v>28.745999999999999</v>
      </c>
      <c r="TW24" s="19">
        <v>3.8540000000000001</v>
      </c>
      <c r="TX24" s="19">
        <v>25.3</v>
      </c>
      <c r="TY24" s="19">
        <v>25.306529999999999</v>
      </c>
      <c r="TZ24" s="19">
        <v>34.009</v>
      </c>
      <c r="UA24" s="19">
        <v>-8.7089999999999996</v>
      </c>
      <c r="UB24" s="19">
        <v>35.9</v>
      </c>
      <c r="UC24" s="19">
        <v>43.529060000000001</v>
      </c>
      <c r="UD24" s="19">
        <v>52.258000000000003</v>
      </c>
      <c r="UE24" s="19">
        <v>-16.358000000000001</v>
      </c>
      <c r="UF24" s="19">
        <v>1.9</v>
      </c>
      <c r="UG24" s="19">
        <v>1.4570000000000001</v>
      </c>
      <c r="UH24" s="19">
        <v>1.4570000000000001</v>
      </c>
      <c r="UI24" s="19">
        <v>0.443</v>
      </c>
      <c r="UJ24" s="19">
        <v>0</v>
      </c>
      <c r="UK24" s="19">
        <v>1.1970000000000001</v>
      </c>
      <c r="UL24" s="19">
        <v>1.1970000000000001</v>
      </c>
      <c r="UM24" s="19">
        <v>-1.1970000000000001</v>
      </c>
      <c r="UN24" s="19">
        <v>6.1</v>
      </c>
      <c r="UO24" s="19">
        <v>6.5</v>
      </c>
      <c r="UP24" s="19">
        <v>6.5</v>
      </c>
      <c r="UQ24" s="19">
        <v>-0.4</v>
      </c>
      <c r="UR24" s="19">
        <v>2</v>
      </c>
      <c r="US24" s="19">
        <v>2</v>
      </c>
      <c r="UT24" s="19">
        <v>2</v>
      </c>
      <c r="UU24" s="19">
        <v>0</v>
      </c>
      <c r="UV24" s="19">
        <v>5.2</v>
      </c>
      <c r="UW24" s="19">
        <v>5</v>
      </c>
      <c r="UX24" s="19">
        <v>5</v>
      </c>
      <c r="UY24" s="19">
        <v>0.2</v>
      </c>
      <c r="UZ24" s="19">
        <v>3</v>
      </c>
      <c r="VA24" s="19">
        <v>2.9</v>
      </c>
      <c r="VB24" s="19">
        <v>2.9</v>
      </c>
      <c r="VC24" s="19">
        <v>0.1</v>
      </c>
      <c r="VD24" s="19">
        <v>3.5</v>
      </c>
      <c r="VE24" s="19">
        <v>3.4</v>
      </c>
      <c r="VF24" s="19">
        <v>3.4</v>
      </c>
      <c r="VG24" s="19">
        <v>0.1</v>
      </c>
      <c r="VH24" s="19">
        <v>3.7</v>
      </c>
      <c r="VI24" s="19">
        <v>3.5</v>
      </c>
      <c r="VJ24" s="19">
        <v>3.5</v>
      </c>
      <c r="VK24" s="19">
        <v>0.2</v>
      </c>
      <c r="VL24" s="19">
        <v>5.5</v>
      </c>
      <c r="VM24" s="19">
        <v>9.4920000000000009</v>
      </c>
      <c r="VN24" s="19">
        <v>9.4920000000000009</v>
      </c>
      <c r="VO24" s="19">
        <v>-3.992</v>
      </c>
      <c r="VP24" s="19">
        <v>218</v>
      </c>
      <c r="VQ24" s="19"/>
      <c r="VR24" s="19">
        <v>206.17500000000001</v>
      </c>
      <c r="VS24" s="19">
        <v>11.824999999999999</v>
      </c>
      <c r="VT24" s="19">
        <v>6.9</v>
      </c>
      <c r="VU24" s="19"/>
      <c r="VV24" s="19">
        <v>11.766999999999999</v>
      </c>
      <c r="VW24" s="19">
        <v>-4.867</v>
      </c>
      <c r="VX24" s="19">
        <v>129.19999999999999</v>
      </c>
      <c r="VY24" s="19"/>
      <c r="VZ24" s="19">
        <v>122.17700000000001</v>
      </c>
      <c r="WA24" s="19">
        <v>7.0229999999999997</v>
      </c>
      <c r="WB24" s="19">
        <v>0.6</v>
      </c>
      <c r="WC24" s="19">
        <v>0.6</v>
      </c>
      <c r="WD24" s="19">
        <v>0.6</v>
      </c>
      <c r="WE24" s="19">
        <v>0</v>
      </c>
      <c r="WF24" s="19">
        <v>0</v>
      </c>
      <c r="WG24" s="19">
        <v>6.5926099999999996</v>
      </c>
      <c r="WH24" s="19">
        <v>16</v>
      </c>
      <c r="WI24" s="19">
        <v>-16</v>
      </c>
      <c r="WJ24" s="19">
        <v>0</v>
      </c>
      <c r="WK24" s="19">
        <v>14.092750000000001</v>
      </c>
      <c r="WL24" s="19">
        <v>24</v>
      </c>
      <c r="WM24" s="19">
        <v>-24</v>
      </c>
      <c r="WN24" s="19">
        <v>92.5</v>
      </c>
      <c r="WO24" s="19"/>
      <c r="WP24" s="19">
        <v>86.87</v>
      </c>
      <c r="WQ24" s="19">
        <v>5.63</v>
      </c>
      <c r="WR24" s="19">
        <v>8.1</v>
      </c>
      <c r="WS24" s="19"/>
      <c r="WT24" s="19">
        <v>7.0590000000000002</v>
      </c>
      <c r="WU24" s="19">
        <v>1.0409999999999999</v>
      </c>
      <c r="WV24" s="19">
        <v>7.7</v>
      </c>
      <c r="WW24" s="19">
        <v>7.6</v>
      </c>
      <c r="WX24" s="19">
        <v>7.6</v>
      </c>
      <c r="WY24" s="19">
        <v>0.1</v>
      </c>
      <c r="WZ24" s="19">
        <v>20</v>
      </c>
      <c r="XA24" s="19">
        <v>17.961169999999999</v>
      </c>
      <c r="XB24" s="19">
        <v>17.961169999999999</v>
      </c>
      <c r="XC24" s="19">
        <v>2.0388299999999999</v>
      </c>
      <c r="XD24" s="19">
        <v>9.6</v>
      </c>
      <c r="XE24" s="19">
        <v>10.6</v>
      </c>
      <c r="XF24" s="19">
        <v>10.6</v>
      </c>
      <c r="XG24" s="19">
        <v>-1</v>
      </c>
      <c r="XH24" s="19">
        <v>13</v>
      </c>
      <c r="XI24" s="19"/>
      <c r="XJ24" s="19"/>
      <c r="XK24" s="19">
        <v>13</v>
      </c>
      <c r="XL24" s="19">
        <v>0</v>
      </c>
      <c r="XM24" s="19"/>
      <c r="XN24" s="19"/>
      <c r="XO24" s="19">
        <v>0</v>
      </c>
      <c r="XP24" s="19">
        <v>15</v>
      </c>
      <c r="XQ24" s="19">
        <v>14</v>
      </c>
      <c r="XR24" s="19">
        <v>14</v>
      </c>
      <c r="XS24" s="19">
        <v>1</v>
      </c>
      <c r="XT24" s="19">
        <v>16.399999999999999</v>
      </c>
      <c r="XU24" s="19">
        <v>17</v>
      </c>
      <c r="XV24" s="19">
        <v>17</v>
      </c>
      <c r="XW24" s="19">
        <v>-0.6</v>
      </c>
      <c r="XX24" s="19">
        <v>8.1999999999999993</v>
      </c>
      <c r="XY24" s="19">
        <v>7.64</v>
      </c>
      <c r="XZ24" s="19">
        <v>7.64</v>
      </c>
      <c r="YA24" s="19">
        <v>0.56000000000000005</v>
      </c>
      <c r="YB24" s="19">
        <v>6.48</v>
      </c>
      <c r="YC24" s="19">
        <v>6.5</v>
      </c>
      <c r="YD24" s="19">
        <v>6.5</v>
      </c>
      <c r="YE24" s="19">
        <v>-0.02</v>
      </c>
    </row>
    <row r="25" spans="1:655" ht="24" customHeight="1" x14ac:dyDescent="0.25">
      <c r="A25" s="1"/>
      <c r="B25" s="13" t="s">
        <v>67</v>
      </c>
      <c r="C25" s="13" t="s">
        <v>778</v>
      </c>
      <c r="D25" s="14">
        <v>42</v>
      </c>
      <c r="E25" s="14">
        <v>47.753329999999998</v>
      </c>
      <c r="F25" s="14">
        <v>27.829879999999999</v>
      </c>
      <c r="G25" s="14">
        <v>14.170120000000001</v>
      </c>
      <c r="H25" s="14">
        <v>629.29999999999995</v>
      </c>
      <c r="I25" s="14">
        <v>643.65809000000002</v>
      </c>
      <c r="J25" s="14">
        <v>641.75315999999998</v>
      </c>
      <c r="K25" s="14">
        <v>-12.45316</v>
      </c>
      <c r="L25" s="14">
        <v>212.9</v>
      </c>
      <c r="M25" s="14">
        <v>209.39341999999999</v>
      </c>
      <c r="N25" s="14">
        <v>208.77370999999999</v>
      </c>
      <c r="O25" s="14">
        <v>4.12629</v>
      </c>
      <c r="P25" s="14"/>
      <c r="Q25" s="14"/>
      <c r="R25" s="14"/>
      <c r="S25" s="14">
        <v>0</v>
      </c>
      <c r="T25" s="14"/>
      <c r="U25" s="14"/>
      <c r="V25" s="14"/>
      <c r="W25" s="14">
        <v>0</v>
      </c>
      <c r="X25" s="14">
        <v>19.899999999999999</v>
      </c>
      <c r="Y25" s="14">
        <v>10.309279999999999</v>
      </c>
      <c r="Z25" s="14">
        <v>10.309279999999999</v>
      </c>
      <c r="AA25" s="14">
        <v>9.5907199999999992</v>
      </c>
      <c r="AB25" s="14">
        <v>92</v>
      </c>
      <c r="AC25" s="14">
        <v>87.85</v>
      </c>
      <c r="AD25" s="14">
        <v>80.822000000000003</v>
      </c>
      <c r="AE25" s="14">
        <v>11.178000000000001</v>
      </c>
      <c r="AF25" s="14">
        <v>26.5</v>
      </c>
      <c r="AG25" s="14"/>
      <c r="AH25" s="14"/>
      <c r="AI25" s="14">
        <v>26.5</v>
      </c>
      <c r="AJ25" s="14"/>
      <c r="AK25" s="14"/>
      <c r="AL25" s="14"/>
      <c r="AM25" s="14">
        <v>0</v>
      </c>
      <c r="AN25" s="14">
        <v>187.6</v>
      </c>
      <c r="AO25" s="14">
        <v>196.22801999999999</v>
      </c>
      <c r="AP25" s="14">
        <v>196.22801999999999</v>
      </c>
      <c r="AQ25" s="14">
        <v>-8.6280199999999994</v>
      </c>
      <c r="AR25" s="14">
        <v>204.7</v>
      </c>
      <c r="AS25" s="14">
        <v>196.22801999999999</v>
      </c>
      <c r="AT25" s="14">
        <v>196.22801999999999</v>
      </c>
      <c r="AU25" s="14">
        <v>8.4719800000000003</v>
      </c>
      <c r="AV25" s="14">
        <v>203.9</v>
      </c>
      <c r="AW25" s="14">
        <v>196.22801999999999</v>
      </c>
      <c r="AX25" s="14">
        <v>196.22801999999999</v>
      </c>
      <c r="AY25" s="14">
        <v>7.6719799999999996</v>
      </c>
      <c r="AZ25" s="14">
        <v>286.2</v>
      </c>
      <c r="BA25" s="14">
        <v>295.22593999999998</v>
      </c>
      <c r="BB25" s="14">
        <v>295.22593999999998</v>
      </c>
      <c r="BC25" s="14">
        <v>-9.0259400000000003</v>
      </c>
      <c r="BD25" s="14">
        <v>217.5</v>
      </c>
      <c r="BE25" s="14">
        <v>208.07390000000001</v>
      </c>
      <c r="BF25" s="14">
        <v>208.07390000000001</v>
      </c>
      <c r="BG25" s="14">
        <v>9.4260999999999999</v>
      </c>
      <c r="BH25" s="14">
        <v>111.3</v>
      </c>
      <c r="BI25" s="14">
        <v>104.34936999999999</v>
      </c>
      <c r="BJ25" s="14">
        <v>104.34936999999999</v>
      </c>
      <c r="BK25" s="14">
        <v>6.9506300000000003</v>
      </c>
      <c r="BL25" s="14">
        <v>298.2</v>
      </c>
      <c r="BM25" s="14">
        <v>131.51748000000001</v>
      </c>
      <c r="BN25" s="14">
        <v>72.835049999999995</v>
      </c>
      <c r="BO25" s="14">
        <v>225.36494999999999</v>
      </c>
      <c r="BP25" s="14">
        <v>2.9</v>
      </c>
      <c r="BQ25" s="14">
        <v>4.4318400000000002</v>
      </c>
      <c r="BR25" s="14">
        <v>4.4318400000000002</v>
      </c>
      <c r="BS25" s="14">
        <v>-1.5318400000000001</v>
      </c>
      <c r="BT25" s="14"/>
      <c r="BU25" s="14"/>
      <c r="BV25" s="14"/>
      <c r="BW25" s="14">
        <v>0</v>
      </c>
      <c r="BX25" s="14"/>
      <c r="BY25" s="14"/>
      <c r="BZ25" s="14"/>
      <c r="CA25" s="14">
        <v>0</v>
      </c>
      <c r="CB25" s="14"/>
      <c r="CC25" s="14"/>
      <c r="CD25" s="14"/>
      <c r="CE25" s="14">
        <v>0</v>
      </c>
      <c r="CF25" s="14"/>
      <c r="CG25" s="14"/>
      <c r="CH25" s="14"/>
      <c r="CI25" s="14">
        <v>0</v>
      </c>
      <c r="CJ25" s="14">
        <v>117.3</v>
      </c>
      <c r="CK25" s="14">
        <v>117.23138</v>
      </c>
      <c r="CL25" s="14">
        <v>117.23138</v>
      </c>
      <c r="CM25" s="14">
        <v>6.862E-2</v>
      </c>
      <c r="CN25" s="14">
        <v>6.7</v>
      </c>
      <c r="CO25" s="14">
        <v>5.1333399999999996</v>
      </c>
      <c r="CP25" s="14">
        <v>5.1333399999999996</v>
      </c>
      <c r="CQ25" s="14">
        <v>1.5666599999999999</v>
      </c>
      <c r="CR25" s="14">
        <v>3.3</v>
      </c>
      <c r="CS25" s="14">
        <v>2.8177599999999998</v>
      </c>
      <c r="CT25" s="14">
        <v>2.8177599999999998</v>
      </c>
      <c r="CU25" s="14">
        <v>0.48224</v>
      </c>
      <c r="CV25" s="14">
        <v>0</v>
      </c>
      <c r="CW25" s="14"/>
      <c r="CX25" s="14"/>
      <c r="CY25" s="14">
        <v>0</v>
      </c>
      <c r="CZ25" s="14">
        <v>7.1</v>
      </c>
      <c r="DA25" s="14">
        <v>6.8787000000000003</v>
      </c>
      <c r="DB25" s="14">
        <v>6.8787000000000003</v>
      </c>
      <c r="DC25" s="14">
        <v>0.2213</v>
      </c>
      <c r="DD25" s="14">
        <v>11.8</v>
      </c>
      <c r="DE25" s="14">
        <v>14.919420000000001</v>
      </c>
      <c r="DF25" s="14">
        <v>14.919420000000001</v>
      </c>
      <c r="DG25" s="14">
        <v>-3.1194199999999999</v>
      </c>
      <c r="DH25" s="14">
        <v>70.3</v>
      </c>
      <c r="DI25" s="14">
        <v>63.533360000000002</v>
      </c>
      <c r="DJ25" s="14">
        <v>43.53557</v>
      </c>
      <c r="DK25" s="14">
        <v>26.764430000000001</v>
      </c>
      <c r="DL25" s="14"/>
      <c r="DM25" s="14"/>
      <c r="DN25" s="14"/>
      <c r="DO25" s="14">
        <v>0</v>
      </c>
      <c r="DP25" s="14"/>
      <c r="DQ25" s="14"/>
      <c r="DR25" s="14"/>
      <c r="DS25" s="14">
        <v>0</v>
      </c>
      <c r="DT25" s="14"/>
      <c r="DU25" s="14"/>
      <c r="DV25" s="14"/>
      <c r="DW25" s="14">
        <v>0</v>
      </c>
      <c r="DX25" s="14"/>
      <c r="DY25" s="14"/>
      <c r="DZ25" s="14"/>
      <c r="EA25" s="14">
        <v>0</v>
      </c>
      <c r="EB25" s="14">
        <v>72</v>
      </c>
      <c r="EC25" s="14">
        <v>58.898269999999997</v>
      </c>
      <c r="ED25" s="14">
        <v>51.594360000000002</v>
      </c>
      <c r="EE25" s="14">
        <v>20.405639999999998</v>
      </c>
      <c r="EF25" s="14">
        <v>47.5</v>
      </c>
      <c r="EG25" s="14">
        <v>47.235500000000002</v>
      </c>
      <c r="EH25" s="14">
        <v>110.26321</v>
      </c>
      <c r="EI25" s="14">
        <v>-62.763210000000001</v>
      </c>
      <c r="EJ25" s="14"/>
      <c r="EK25" s="14"/>
      <c r="EL25" s="14"/>
      <c r="EM25" s="14">
        <v>0</v>
      </c>
      <c r="EN25" s="14"/>
      <c r="EO25" s="14"/>
      <c r="EP25" s="14"/>
      <c r="EQ25" s="14">
        <v>0</v>
      </c>
      <c r="ER25" s="14"/>
      <c r="ES25" s="14"/>
      <c r="ET25" s="14"/>
      <c r="EU25" s="14">
        <v>0</v>
      </c>
      <c r="EV25" s="14">
        <v>6.5</v>
      </c>
      <c r="EW25" s="14">
        <v>6.39</v>
      </c>
      <c r="EX25" s="14">
        <v>6.39</v>
      </c>
      <c r="EY25" s="14">
        <v>0.11</v>
      </c>
      <c r="EZ25" s="14">
        <v>147.6</v>
      </c>
      <c r="FA25" s="14">
        <v>290</v>
      </c>
      <c r="FB25" s="14">
        <v>290</v>
      </c>
      <c r="FC25" s="14">
        <v>-142.4</v>
      </c>
      <c r="FD25" s="14">
        <v>31.6</v>
      </c>
      <c r="FE25" s="14">
        <v>30.751069999999999</v>
      </c>
      <c r="FF25" s="14">
        <v>30.751069999999999</v>
      </c>
      <c r="FG25" s="14">
        <v>0.84892999999999996</v>
      </c>
      <c r="FH25" s="14">
        <v>30.6</v>
      </c>
      <c r="FI25" s="14">
        <v>30.92784</v>
      </c>
      <c r="FJ25" s="14">
        <v>45</v>
      </c>
      <c r="FK25" s="14">
        <v>-14.4</v>
      </c>
      <c r="FL25" s="14">
        <v>19.600000000000001</v>
      </c>
      <c r="FM25" s="14">
        <v>18.874919999999999</v>
      </c>
      <c r="FN25" s="14">
        <v>18.874919999999999</v>
      </c>
      <c r="FO25" s="14">
        <v>0.72507999999999995</v>
      </c>
      <c r="FP25" s="14">
        <v>18.5</v>
      </c>
      <c r="FQ25" s="14">
        <v>18.264620000000001</v>
      </c>
      <c r="FR25" s="14">
        <v>18.264620000000001</v>
      </c>
      <c r="FS25" s="14">
        <v>0.23538000000000001</v>
      </c>
      <c r="FT25" s="14">
        <v>11.6</v>
      </c>
      <c r="FU25" s="14">
        <v>10.67961</v>
      </c>
      <c r="FV25" s="14">
        <v>10.67961</v>
      </c>
      <c r="FW25" s="14">
        <v>0.92039000000000004</v>
      </c>
      <c r="FX25" s="14">
        <v>62.3</v>
      </c>
      <c r="FY25" s="14">
        <v>64.059629999999999</v>
      </c>
      <c r="FZ25" s="14">
        <v>64.059629999999999</v>
      </c>
      <c r="GA25" s="14">
        <v>-1.75963</v>
      </c>
      <c r="GB25" s="14">
        <v>173.3</v>
      </c>
      <c r="GC25" s="14">
        <v>184.91498000000001</v>
      </c>
      <c r="GD25" s="14">
        <v>184.91498000000001</v>
      </c>
      <c r="GE25" s="14">
        <v>-11.614979999999999</v>
      </c>
      <c r="GF25" s="14">
        <v>174</v>
      </c>
      <c r="GG25" s="14">
        <v>184.91498000000001</v>
      </c>
      <c r="GH25" s="14">
        <v>184.91498000000001</v>
      </c>
      <c r="GI25" s="14">
        <v>-10.91498</v>
      </c>
      <c r="GJ25" s="14">
        <v>183.8</v>
      </c>
      <c r="GK25" s="14">
        <v>185.47028</v>
      </c>
      <c r="GL25" s="14">
        <v>185.47028</v>
      </c>
      <c r="GM25" s="14">
        <v>-1.67028</v>
      </c>
      <c r="GN25" s="14">
        <v>77</v>
      </c>
      <c r="GO25" s="14">
        <v>81.917529999999999</v>
      </c>
      <c r="GP25" s="14">
        <v>42.05301</v>
      </c>
      <c r="GQ25" s="14">
        <v>34.94699</v>
      </c>
      <c r="GR25" s="14">
        <v>6.3</v>
      </c>
      <c r="GS25" s="14">
        <v>6.1041400000000001</v>
      </c>
      <c r="GT25" s="14">
        <v>6.1041400000000001</v>
      </c>
      <c r="GU25" s="14">
        <v>0.19586000000000001</v>
      </c>
      <c r="GV25" s="14">
        <v>7.3</v>
      </c>
      <c r="GW25" s="14">
        <v>6.40381</v>
      </c>
      <c r="GX25" s="14">
        <v>6.40381</v>
      </c>
      <c r="GY25" s="14">
        <v>0.89619000000000004</v>
      </c>
      <c r="GZ25" s="14">
        <v>4</v>
      </c>
      <c r="HA25" s="14">
        <v>4.12371</v>
      </c>
      <c r="HB25" s="14">
        <v>12</v>
      </c>
      <c r="HC25" s="14">
        <v>-8</v>
      </c>
      <c r="HD25" s="14">
        <v>30.2</v>
      </c>
      <c r="HE25" s="14">
        <v>30.81456</v>
      </c>
      <c r="HF25" s="14">
        <v>30.81456</v>
      </c>
      <c r="HG25" s="14">
        <v>-0.61456</v>
      </c>
      <c r="HH25" s="14">
        <v>2</v>
      </c>
      <c r="HI25" s="14">
        <v>1.97359</v>
      </c>
      <c r="HJ25" s="14">
        <v>1.97359</v>
      </c>
      <c r="HK25" s="14">
        <v>2.6409999999999999E-2</v>
      </c>
      <c r="HL25" s="14">
        <v>0</v>
      </c>
      <c r="HM25" s="14"/>
      <c r="HN25" s="14"/>
      <c r="HO25" s="14">
        <v>0</v>
      </c>
      <c r="HP25" s="14">
        <v>54.7</v>
      </c>
      <c r="HQ25" s="14">
        <v>46.116720000000001</v>
      </c>
      <c r="HR25" s="14">
        <v>26.804130000000001</v>
      </c>
      <c r="HS25" s="14">
        <v>27.895869999999999</v>
      </c>
      <c r="HT25" s="14"/>
      <c r="HU25" s="14"/>
      <c r="HV25" s="14"/>
      <c r="HW25" s="14">
        <v>0</v>
      </c>
      <c r="HX25" s="14"/>
      <c r="HY25" s="14"/>
      <c r="HZ25" s="14"/>
      <c r="IA25" s="14">
        <v>0</v>
      </c>
      <c r="IB25" s="14">
        <v>79.8</v>
      </c>
      <c r="IC25" s="14">
        <v>57.814320000000002</v>
      </c>
      <c r="ID25" s="14">
        <v>42.741289999999999</v>
      </c>
      <c r="IE25" s="14">
        <v>37.058709999999998</v>
      </c>
      <c r="IF25" s="14"/>
      <c r="IG25" s="14"/>
      <c r="IH25" s="14"/>
      <c r="II25" s="14">
        <v>0</v>
      </c>
      <c r="IJ25" s="14"/>
      <c r="IK25" s="14"/>
      <c r="IL25" s="14"/>
      <c r="IM25" s="14">
        <v>0</v>
      </c>
      <c r="IN25" s="14">
        <v>29.7</v>
      </c>
      <c r="IO25" s="14"/>
      <c r="IP25" s="14">
        <v>48.181449999999998</v>
      </c>
      <c r="IQ25" s="14">
        <v>-18.481449999999999</v>
      </c>
      <c r="IR25" s="14"/>
      <c r="IS25" s="14"/>
      <c r="IT25" s="14"/>
      <c r="IU25" s="14">
        <v>0</v>
      </c>
      <c r="IV25" s="14"/>
      <c r="IW25" s="14"/>
      <c r="IX25" s="14"/>
      <c r="IY25" s="14">
        <v>0</v>
      </c>
      <c r="IZ25" s="14"/>
      <c r="JA25" s="14"/>
      <c r="JB25" s="14"/>
      <c r="JC25" s="14">
        <v>0</v>
      </c>
      <c r="JD25" s="14">
        <v>65.599999999999994</v>
      </c>
      <c r="JE25" s="14">
        <v>64.999380000000002</v>
      </c>
      <c r="JF25" s="14">
        <v>16.49485</v>
      </c>
      <c r="JG25" s="14">
        <v>49.105150000000002</v>
      </c>
      <c r="JH25" s="14">
        <v>178.4</v>
      </c>
      <c r="JI25" s="14">
        <v>185.36332999999999</v>
      </c>
      <c r="JJ25" s="14">
        <v>185.36332999999999</v>
      </c>
      <c r="JK25" s="14">
        <v>-6.96333</v>
      </c>
      <c r="JL25" s="14">
        <v>175.8</v>
      </c>
      <c r="JM25" s="14">
        <v>185.36332999999999</v>
      </c>
      <c r="JN25" s="14">
        <v>185.36332999999999</v>
      </c>
      <c r="JO25" s="14">
        <v>-9.5633300000000006</v>
      </c>
      <c r="JP25" s="14">
        <v>210.3</v>
      </c>
      <c r="JQ25" s="14">
        <v>185.36332999999999</v>
      </c>
      <c r="JR25" s="14">
        <v>185.36332999999999</v>
      </c>
      <c r="JS25" s="14">
        <v>24.936669999999999</v>
      </c>
      <c r="JT25" s="14">
        <v>274.3</v>
      </c>
      <c r="JU25" s="14">
        <v>278.87997000000001</v>
      </c>
      <c r="JV25" s="14">
        <v>278.87997000000001</v>
      </c>
      <c r="JW25" s="14">
        <v>-4.5799700000000003</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144.80000000000001</v>
      </c>
      <c r="LI25" s="14">
        <v>127.62837</v>
      </c>
      <c r="LJ25" s="14">
        <v>131.55509000000001</v>
      </c>
      <c r="LK25" s="14">
        <v>13.244910000000001</v>
      </c>
      <c r="LL25" s="14">
        <v>86.2</v>
      </c>
      <c r="LM25" s="14">
        <v>75.331149999999994</v>
      </c>
      <c r="LN25" s="14">
        <v>70.525379999999998</v>
      </c>
      <c r="LO25" s="14">
        <v>15.674620000000001</v>
      </c>
      <c r="LP25" s="14">
        <v>66</v>
      </c>
      <c r="LQ25" s="14">
        <v>67.133979999999994</v>
      </c>
      <c r="LR25" s="14">
        <v>67.133979999999994</v>
      </c>
      <c r="LS25" s="14">
        <v>-1.13398</v>
      </c>
      <c r="LT25" s="14">
        <v>58.9</v>
      </c>
      <c r="LU25" s="14">
        <v>65.615899999999996</v>
      </c>
      <c r="LV25" s="14">
        <v>65.615899999999996</v>
      </c>
      <c r="LW25" s="14">
        <v>-6.7159000000000004</v>
      </c>
      <c r="LX25" s="14">
        <v>29.5</v>
      </c>
      <c r="LY25" s="14">
        <v>29.951460000000001</v>
      </c>
      <c r="LZ25" s="14">
        <v>29.951460000000001</v>
      </c>
      <c r="MA25" s="14">
        <v>-0.45145999999999997</v>
      </c>
      <c r="MB25" s="14"/>
      <c r="MC25" s="14"/>
      <c r="MD25" s="14"/>
      <c r="ME25" s="14">
        <v>0</v>
      </c>
      <c r="MF25" s="14"/>
      <c r="MG25" s="14"/>
      <c r="MH25" s="14"/>
      <c r="MI25" s="14">
        <v>0</v>
      </c>
      <c r="MJ25" s="14"/>
      <c r="MK25" s="14"/>
      <c r="ML25" s="14"/>
      <c r="MM25" s="14">
        <v>0</v>
      </c>
      <c r="MN25" s="14">
        <v>147.19999999999999</v>
      </c>
      <c r="MO25" s="14">
        <v>151.08886999999999</v>
      </c>
      <c r="MP25" s="14">
        <v>151.08886999999999</v>
      </c>
      <c r="MQ25" s="14">
        <v>-3.8888699999999998</v>
      </c>
      <c r="MR25" s="14">
        <v>149.19999999999999</v>
      </c>
      <c r="MS25" s="14">
        <v>151.08886999999999</v>
      </c>
      <c r="MT25" s="14">
        <v>151.08886999999999</v>
      </c>
      <c r="MU25" s="14">
        <v>-1.88887</v>
      </c>
      <c r="MV25" s="14">
        <v>150.5</v>
      </c>
      <c r="MW25" s="14">
        <v>151.54258999999999</v>
      </c>
      <c r="MX25" s="14">
        <v>151.54258999999999</v>
      </c>
      <c r="MY25" s="14">
        <v>-1.0425899999999999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195.7</v>
      </c>
      <c r="NU25" s="14">
        <v>144.87216000000001</v>
      </c>
      <c r="NV25" s="14">
        <v>213.12001000000001</v>
      </c>
      <c r="NW25" s="14">
        <v>-17.420010000000001</v>
      </c>
      <c r="NX25" s="14">
        <v>91.2</v>
      </c>
      <c r="NY25" s="14">
        <v>72.65361</v>
      </c>
      <c r="NZ25" s="14">
        <v>106.88001</v>
      </c>
      <c r="OA25" s="14">
        <v>-15.680009999999999</v>
      </c>
      <c r="OB25" s="14">
        <v>0.7</v>
      </c>
      <c r="OC25" s="14"/>
      <c r="OD25" s="14">
        <v>0.58699999999999997</v>
      </c>
      <c r="OE25" s="14">
        <v>0.113</v>
      </c>
      <c r="OF25" s="14">
        <v>31.5</v>
      </c>
      <c r="OG25" s="14">
        <v>46.032609999999998</v>
      </c>
      <c r="OH25" s="14">
        <v>47.63</v>
      </c>
      <c r="OI25" s="14">
        <v>-16.13</v>
      </c>
      <c r="OJ25" s="14">
        <v>70.3</v>
      </c>
      <c r="OK25" s="14"/>
      <c r="OL25" s="14">
        <v>67.507999999999996</v>
      </c>
      <c r="OM25" s="14">
        <v>2.7919999999999998</v>
      </c>
      <c r="ON25" s="14">
        <v>12</v>
      </c>
      <c r="OO25" s="14">
        <v>12.42</v>
      </c>
      <c r="OP25" s="14">
        <v>12.42</v>
      </c>
      <c r="OQ25" s="14">
        <v>-0.42</v>
      </c>
      <c r="OR25" s="14">
        <v>0.2</v>
      </c>
      <c r="OS25" s="14"/>
      <c r="OT25" s="14">
        <v>0.1</v>
      </c>
      <c r="OU25" s="14">
        <v>0.1</v>
      </c>
      <c r="OV25" s="14">
        <v>5.6</v>
      </c>
      <c r="OW25" s="14">
        <v>5.4</v>
      </c>
      <c r="OX25" s="14">
        <v>5.4</v>
      </c>
      <c r="OY25" s="14">
        <v>0.2</v>
      </c>
      <c r="OZ25" s="14">
        <v>0</v>
      </c>
      <c r="PA25" s="14"/>
      <c r="PB25" s="14"/>
      <c r="PC25" s="14">
        <v>0</v>
      </c>
      <c r="PD25" s="14">
        <v>10</v>
      </c>
      <c r="PE25" s="14">
        <v>9</v>
      </c>
      <c r="PF25" s="14">
        <v>9</v>
      </c>
      <c r="PG25" s="14">
        <v>1</v>
      </c>
      <c r="PH25" s="14">
        <v>1.9</v>
      </c>
      <c r="PI25" s="14">
        <v>1.3440700000000001</v>
      </c>
      <c r="PJ25" s="14">
        <v>1.3440700000000001</v>
      </c>
      <c r="PK25" s="14">
        <v>0.55593000000000004</v>
      </c>
      <c r="PL25" s="14">
        <v>0.2</v>
      </c>
      <c r="PM25" s="14"/>
      <c r="PN25" s="14"/>
      <c r="PO25" s="14">
        <v>0.2</v>
      </c>
      <c r="PP25" s="14">
        <v>1.8</v>
      </c>
      <c r="PQ25" s="14">
        <v>1.83</v>
      </c>
      <c r="PR25" s="14">
        <v>1.83</v>
      </c>
      <c r="PS25" s="14">
        <v>-0.03</v>
      </c>
      <c r="PT25" s="14">
        <v>4.4000000000000004</v>
      </c>
      <c r="PU25" s="14">
        <v>2.5</v>
      </c>
      <c r="PV25" s="14">
        <v>2.5</v>
      </c>
      <c r="PW25" s="14">
        <v>1.9</v>
      </c>
      <c r="PX25" s="14">
        <v>20</v>
      </c>
      <c r="PY25" s="14">
        <v>19.417480000000001</v>
      </c>
      <c r="PZ25" s="14">
        <v>19.417480000000001</v>
      </c>
      <c r="QA25" s="14">
        <v>0.58252000000000004</v>
      </c>
      <c r="QB25" s="14">
        <v>0</v>
      </c>
      <c r="QC25" s="14">
        <v>5</v>
      </c>
      <c r="QD25" s="14">
        <v>5</v>
      </c>
      <c r="QE25" s="14">
        <v>-5</v>
      </c>
      <c r="QF25" s="14">
        <v>3.5</v>
      </c>
      <c r="QG25" s="14">
        <v>4</v>
      </c>
      <c r="QH25" s="14">
        <v>4</v>
      </c>
      <c r="QI25" s="14">
        <v>-0.5</v>
      </c>
      <c r="QJ25" s="14">
        <v>3.3</v>
      </c>
      <c r="QK25" s="14">
        <v>3.5</v>
      </c>
      <c r="QL25" s="14">
        <v>3.5</v>
      </c>
      <c r="QM25" s="14">
        <v>-0.2</v>
      </c>
      <c r="QN25" s="14">
        <v>15.3</v>
      </c>
      <c r="QO25" s="14">
        <v>16.504850000000001</v>
      </c>
      <c r="QP25" s="14">
        <v>16.504850000000001</v>
      </c>
      <c r="QQ25" s="14">
        <v>-1.20485</v>
      </c>
      <c r="QR25" s="14">
        <v>14.6</v>
      </c>
      <c r="QS25" s="14"/>
      <c r="QT25" s="14">
        <v>12.846</v>
      </c>
      <c r="QU25" s="14">
        <v>1.754</v>
      </c>
      <c r="QV25" s="14">
        <v>17.600000000000001</v>
      </c>
      <c r="QW25" s="14"/>
      <c r="QX25" s="14">
        <v>16.529</v>
      </c>
      <c r="QY25" s="14">
        <v>1.071</v>
      </c>
      <c r="QZ25" s="14">
        <v>8</v>
      </c>
      <c r="RA25" s="14">
        <v>7.8929999999999998</v>
      </c>
      <c r="RB25" s="14">
        <v>7.8929999999999998</v>
      </c>
      <c r="RC25" s="14">
        <v>0.107</v>
      </c>
      <c r="RD25" s="14">
        <v>15.8</v>
      </c>
      <c r="RE25" s="14">
        <v>21.347000000000001</v>
      </c>
      <c r="RF25" s="14">
        <v>21.347000000000001</v>
      </c>
      <c r="RG25" s="14">
        <v>-5.5469999999999997</v>
      </c>
      <c r="RH25" s="14">
        <v>3.6</v>
      </c>
      <c r="RI25" s="14">
        <v>4.2</v>
      </c>
      <c r="RJ25" s="14">
        <v>4.2</v>
      </c>
      <c r="RK25" s="14">
        <v>-0.6</v>
      </c>
      <c r="RL25" s="14">
        <v>1.2</v>
      </c>
      <c r="RM25" s="14">
        <v>1.2</v>
      </c>
      <c r="RN25" s="14">
        <v>1.2</v>
      </c>
      <c r="RO25" s="14">
        <v>0</v>
      </c>
      <c r="RP25" s="14">
        <v>1.1000000000000001</v>
      </c>
      <c r="RQ25" s="14">
        <v>1.2</v>
      </c>
      <c r="RR25" s="14">
        <v>1.2</v>
      </c>
      <c r="RS25" s="14">
        <v>-0.1</v>
      </c>
      <c r="RT25" s="14">
        <v>2.4</v>
      </c>
      <c r="RU25" s="14">
        <v>2.8</v>
      </c>
      <c r="RV25" s="14">
        <v>2.8</v>
      </c>
      <c r="RW25" s="14">
        <v>-0.4</v>
      </c>
      <c r="RX25" s="14">
        <v>10.1</v>
      </c>
      <c r="RY25" s="14"/>
      <c r="RZ25" s="14">
        <v>9.2550000000000008</v>
      </c>
      <c r="SA25" s="14">
        <v>0.84499999999999997</v>
      </c>
      <c r="SB25" s="14">
        <v>2.1</v>
      </c>
      <c r="SC25" s="14">
        <v>2.4510000000000001</v>
      </c>
      <c r="SD25" s="14">
        <v>2.4510000000000001</v>
      </c>
      <c r="SE25" s="14">
        <v>-0.35099999999999998</v>
      </c>
      <c r="SF25" s="14">
        <v>10.4</v>
      </c>
      <c r="SG25" s="14">
        <v>9.8863900000000005</v>
      </c>
      <c r="SH25" s="14">
        <v>9.8863900000000005</v>
      </c>
      <c r="SI25" s="14">
        <v>0.51361000000000001</v>
      </c>
      <c r="SJ25" s="14">
        <v>1.4</v>
      </c>
      <c r="SK25" s="14">
        <v>1</v>
      </c>
      <c r="SL25" s="14">
        <v>1</v>
      </c>
      <c r="SM25" s="14">
        <v>0.4</v>
      </c>
      <c r="SN25" s="14"/>
      <c r="SO25" s="14"/>
      <c r="SP25" s="14">
        <v>0.4</v>
      </c>
      <c r="SQ25" s="14">
        <v>-0.4</v>
      </c>
      <c r="SR25" s="14">
        <v>4</v>
      </c>
      <c r="SS25" s="14">
        <v>4</v>
      </c>
      <c r="ST25" s="14">
        <v>4</v>
      </c>
      <c r="SU25" s="14">
        <v>0</v>
      </c>
      <c r="SV25" s="14">
        <v>3.3</v>
      </c>
      <c r="SW25" s="14">
        <v>2.6</v>
      </c>
      <c r="SX25" s="14">
        <v>2.6</v>
      </c>
      <c r="SY25" s="14">
        <v>0.7</v>
      </c>
      <c r="SZ25" s="14">
        <v>3</v>
      </c>
      <c r="TA25" s="14">
        <v>3</v>
      </c>
      <c r="TB25" s="14">
        <v>3</v>
      </c>
      <c r="TC25" s="14">
        <v>0</v>
      </c>
      <c r="TD25" s="14">
        <v>3.8</v>
      </c>
      <c r="TE25" s="14">
        <v>4.5</v>
      </c>
      <c r="TF25" s="14">
        <v>4.5</v>
      </c>
      <c r="TG25" s="14">
        <v>-0.7</v>
      </c>
      <c r="TH25" s="14">
        <v>10</v>
      </c>
      <c r="TI25" s="14">
        <v>10</v>
      </c>
      <c r="TJ25" s="14">
        <v>10</v>
      </c>
      <c r="TK25" s="14">
        <v>0</v>
      </c>
      <c r="TL25" s="14">
        <v>26.5</v>
      </c>
      <c r="TM25" s="14">
        <v>20.995999999999999</v>
      </c>
      <c r="TN25" s="14">
        <v>20.995999999999999</v>
      </c>
      <c r="TO25" s="14">
        <v>5.5039999999999996</v>
      </c>
      <c r="TP25" s="14">
        <v>7.2</v>
      </c>
      <c r="TQ25" s="14">
        <v>15.125</v>
      </c>
      <c r="TR25" s="14">
        <v>15.125</v>
      </c>
      <c r="TS25" s="14">
        <v>-7.9249999999999998</v>
      </c>
      <c r="TT25" s="14">
        <v>33.1</v>
      </c>
      <c r="TU25" s="14"/>
      <c r="TV25" s="14">
        <v>31.427</v>
      </c>
      <c r="TW25" s="14">
        <v>1.673</v>
      </c>
      <c r="TX25" s="14">
        <v>39.4</v>
      </c>
      <c r="TY25" s="14">
        <v>26.331330000000001</v>
      </c>
      <c r="TZ25" s="14">
        <v>34.420999999999999</v>
      </c>
      <c r="UA25" s="14">
        <v>4.9790000000000001</v>
      </c>
      <c r="UB25" s="14">
        <v>41.8</v>
      </c>
      <c r="UC25" s="14">
        <v>48.886760000000002</v>
      </c>
      <c r="UD25" s="14">
        <v>51.377000000000002</v>
      </c>
      <c r="UE25" s="14">
        <v>-9.577</v>
      </c>
      <c r="UF25" s="14">
        <v>4.5999999999999996</v>
      </c>
      <c r="UG25" s="14">
        <v>1.383</v>
      </c>
      <c r="UH25" s="14">
        <v>1.383</v>
      </c>
      <c r="UI25" s="14">
        <v>3.2170000000000001</v>
      </c>
      <c r="UJ25" s="14">
        <v>0</v>
      </c>
      <c r="UK25" s="14">
        <v>1.3160000000000001</v>
      </c>
      <c r="UL25" s="14">
        <v>1.3160000000000001</v>
      </c>
      <c r="UM25" s="14">
        <v>-1.3160000000000001</v>
      </c>
      <c r="UN25" s="14">
        <v>6.1</v>
      </c>
      <c r="UO25" s="14">
        <v>6.5</v>
      </c>
      <c r="UP25" s="14">
        <v>6.5</v>
      </c>
      <c r="UQ25" s="14">
        <v>-0.4</v>
      </c>
      <c r="UR25" s="14">
        <v>2</v>
      </c>
      <c r="US25" s="14">
        <v>2</v>
      </c>
      <c r="UT25" s="14">
        <v>2</v>
      </c>
      <c r="UU25" s="14">
        <v>0</v>
      </c>
      <c r="UV25" s="14">
        <v>5.2</v>
      </c>
      <c r="UW25" s="14">
        <v>5</v>
      </c>
      <c r="UX25" s="14">
        <v>5</v>
      </c>
      <c r="UY25" s="14">
        <v>0.2</v>
      </c>
      <c r="UZ25" s="14">
        <v>3</v>
      </c>
      <c r="VA25" s="14">
        <v>2.9</v>
      </c>
      <c r="VB25" s="14">
        <v>2.9</v>
      </c>
      <c r="VC25" s="14">
        <v>0.1</v>
      </c>
      <c r="VD25" s="14">
        <v>3.5</v>
      </c>
      <c r="VE25" s="14">
        <v>3.4</v>
      </c>
      <c r="VF25" s="14">
        <v>3.4</v>
      </c>
      <c r="VG25" s="14">
        <v>0.1</v>
      </c>
      <c r="VH25" s="14">
        <v>3.7</v>
      </c>
      <c r="VI25" s="14">
        <v>3.5</v>
      </c>
      <c r="VJ25" s="14">
        <v>3.5</v>
      </c>
      <c r="VK25" s="14">
        <v>0.2</v>
      </c>
      <c r="VL25" s="14">
        <v>7.8</v>
      </c>
      <c r="VM25" s="14">
        <v>9.1920000000000002</v>
      </c>
      <c r="VN25" s="14">
        <v>9.1920000000000002</v>
      </c>
      <c r="VO25" s="14">
        <v>-1.3919999999999999</v>
      </c>
      <c r="VP25" s="14">
        <v>225.5</v>
      </c>
      <c r="VQ25" s="14"/>
      <c r="VR25" s="14">
        <v>246.12</v>
      </c>
      <c r="VS25" s="14">
        <v>-20.62</v>
      </c>
      <c r="VT25" s="14">
        <v>9.1</v>
      </c>
      <c r="VU25" s="14"/>
      <c r="VV25" s="14">
        <v>12.475</v>
      </c>
      <c r="VW25" s="14">
        <v>-3.375</v>
      </c>
      <c r="VX25" s="14">
        <v>131.9</v>
      </c>
      <c r="VY25" s="14"/>
      <c r="VZ25" s="14">
        <v>128.76400000000001</v>
      </c>
      <c r="WA25" s="14">
        <v>3.1360000000000001</v>
      </c>
      <c r="WB25" s="14">
        <v>0.6</v>
      </c>
      <c r="WC25" s="14">
        <v>0.6</v>
      </c>
      <c r="WD25" s="14">
        <v>0.6</v>
      </c>
      <c r="WE25" s="14">
        <v>0</v>
      </c>
      <c r="WF25" s="14">
        <v>0</v>
      </c>
      <c r="WG25" s="14">
        <v>7.1069599999999999</v>
      </c>
      <c r="WH25" s="14">
        <v>16</v>
      </c>
      <c r="WI25" s="14">
        <v>-16</v>
      </c>
      <c r="WJ25" s="14">
        <v>0</v>
      </c>
      <c r="WK25" s="14">
        <v>14.636520000000001</v>
      </c>
      <c r="WL25" s="14">
        <v>26</v>
      </c>
      <c r="WM25" s="14">
        <v>-26</v>
      </c>
      <c r="WN25" s="14">
        <v>95.1</v>
      </c>
      <c r="WO25" s="14"/>
      <c r="WP25" s="14">
        <v>94.852999999999994</v>
      </c>
      <c r="WQ25" s="14">
        <v>0.247</v>
      </c>
      <c r="WR25" s="14">
        <v>10.199999999999999</v>
      </c>
      <c r="WS25" s="14"/>
      <c r="WT25" s="14">
        <v>10.093</v>
      </c>
      <c r="WU25" s="14">
        <v>0.107</v>
      </c>
      <c r="WV25" s="14">
        <v>7.8</v>
      </c>
      <c r="WW25" s="14">
        <v>7.6</v>
      </c>
      <c r="WX25" s="14">
        <v>7.6</v>
      </c>
      <c r="WY25" s="14">
        <v>0.2</v>
      </c>
      <c r="WZ25" s="14">
        <v>19.8</v>
      </c>
      <c r="XA25" s="14">
        <v>17.961169999999999</v>
      </c>
      <c r="XB25" s="14">
        <v>17.961169999999999</v>
      </c>
      <c r="XC25" s="14">
        <v>1.83883</v>
      </c>
      <c r="XD25" s="14">
        <v>9.6</v>
      </c>
      <c r="XE25" s="14">
        <v>10.6</v>
      </c>
      <c r="XF25" s="14">
        <v>10.6</v>
      </c>
      <c r="XG25" s="14">
        <v>-1</v>
      </c>
      <c r="XH25" s="14">
        <v>12.8</v>
      </c>
      <c r="XI25" s="14"/>
      <c r="XJ25" s="14"/>
      <c r="XK25" s="14">
        <v>12.8</v>
      </c>
      <c r="XL25" s="14">
        <v>0</v>
      </c>
      <c r="XM25" s="14"/>
      <c r="XN25" s="14"/>
      <c r="XO25" s="14">
        <v>0</v>
      </c>
      <c r="XP25" s="14">
        <v>14.7</v>
      </c>
      <c r="XQ25" s="14">
        <v>14</v>
      </c>
      <c r="XR25" s="14">
        <v>14</v>
      </c>
      <c r="XS25" s="14">
        <v>0.7</v>
      </c>
      <c r="XT25" s="14">
        <v>16.399999999999999</v>
      </c>
      <c r="XU25" s="14">
        <v>17</v>
      </c>
      <c r="XV25" s="14">
        <v>17</v>
      </c>
      <c r="XW25" s="14">
        <v>-0.6</v>
      </c>
      <c r="XX25" s="14">
        <v>6.6</v>
      </c>
      <c r="XY25" s="14">
        <v>7.64</v>
      </c>
      <c r="XZ25" s="14">
        <v>7.64</v>
      </c>
      <c r="YA25" s="14">
        <v>-1.04</v>
      </c>
      <c r="YB25" s="14">
        <v>6.46</v>
      </c>
      <c r="YC25" s="14">
        <v>6.5</v>
      </c>
      <c r="YD25" s="14">
        <v>6.5</v>
      </c>
      <c r="YE25" s="14">
        <v>-0.04</v>
      </c>
    </row>
    <row r="26" spans="1:655" ht="24" customHeight="1" x14ac:dyDescent="0.25">
      <c r="A26" s="1"/>
      <c r="B26" s="16" t="s">
        <v>67</v>
      </c>
      <c r="C26" s="16" t="s">
        <v>779</v>
      </c>
      <c r="D26" s="17">
        <v>43.9</v>
      </c>
      <c r="E26" s="17">
        <v>49.927840000000003</v>
      </c>
      <c r="F26" s="17">
        <v>35.816690000000001</v>
      </c>
      <c r="G26" s="17">
        <v>8.0833100000000009</v>
      </c>
      <c r="H26" s="17">
        <v>628.5</v>
      </c>
      <c r="I26" s="17">
        <v>643.65809000000002</v>
      </c>
      <c r="J26" s="17">
        <v>643.65809000000002</v>
      </c>
      <c r="K26" s="17">
        <v>-15.15809</v>
      </c>
      <c r="L26" s="17">
        <v>212.3</v>
      </c>
      <c r="M26" s="17">
        <v>209.39341999999999</v>
      </c>
      <c r="N26" s="17">
        <v>209.39341999999999</v>
      </c>
      <c r="O26" s="17">
        <v>2.9065799999999999</v>
      </c>
      <c r="P26" s="17"/>
      <c r="Q26" s="17"/>
      <c r="R26" s="17"/>
      <c r="S26" s="17">
        <v>0</v>
      </c>
      <c r="T26" s="17"/>
      <c r="U26" s="17"/>
      <c r="V26" s="17"/>
      <c r="W26" s="17">
        <v>0</v>
      </c>
      <c r="X26" s="17">
        <v>20</v>
      </c>
      <c r="Y26" s="17">
        <v>10.309279999999999</v>
      </c>
      <c r="Z26" s="17">
        <v>10.309279999999999</v>
      </c>
      <c r="AA26" s="17">
        <v>9.6907200000000007</v>
      </c>
      <c r="AB26" s="17">
        <v>91.9</v>
      </c>
      <c r="AC26" s="17">
        <v>87.85</v>
      </c>
      <c r="AD26" s="17">
        <v>80.822000000000003</v>
      </c>
      <c r="AE26" s="17">
        <v>11.077999999999999</v>
      </c>
      <c r="AF26" s="17">
        <v>27.8</v>
      </c>
      <c r="AG26" s="17"/>
      <c r="AH26" s="17"/>
      <c r="AI26" s="17">
        <v>27.8</v>
      </c>
      <c r="AJ26" s="17"/>
      <c r="AK26" s="17"/>
      <c r="AL26" s="17"/>
      <c r="AM26" s="17">
        <v>0</v>
      </c>
      <c r="AN26" s="17">
        <v>189.5</v>
      </c>
      <c r="AO26" s="17">
        <v>196.22801999999999</v>
      </c>
      <c r="AP26" s="17">
        <v>196.22801999999999</v>
      </c>
      <c r="AQ26" s="17">
        <v>-6.7280199999999999</v>
      </c>
      <c r="AR26" s="17">
        <v>197.6</v>
      </c>
      <c r="AS26" s="17">
        <v>196.22801999999999</v>
      </c>
      <c r="AT26" s="17">
        <v>196.22801999999999</v>
      </c>
      <c r="AU26" s="17">
        <v>1.37198</v>
      </c>
      <c r="AV26" s="17">
        <v>195.9</v>
      </c>
      <c r="AW26" s="17">
        <v>196.22801999999999</v>
      </c>
      <c r="AX26" s="17">
        <v>196.22801999999999</v>
      </c>
      <c r="AY26" s="17">
        <v>-0.32801999999999998</v>
      </c>
      <c r="AZ26" s="17">
        <v>288.5</v>
      </c>
      <c r="BA26" s="17">
        <v>295.22593999999998</v>
      </c>
      <c r="BB26" s="17">
        <v>295.22593999999998</v>
      </c>
      <c r="BC26" s="17">
        <v>-6.7259399999999996</v>
      </c>
      <c r="BD26" s="17">
        <v>217.6</v>
      </c>
      <c r="BE26" s="17">
        <v>208.07390000000001</v>
      </c>
      <c r="BF26" s="17">
        <v>208.07390000000001</v>
      </c>
      <c r="BG26" s="17">
        <v>9.5260999999999996</v>
      </c>
      <c r="BH26" s="17">
        <v>111.6</v>
      </c>
      <c r="BI26" s="17">
        <v>104.34936999999999</v>
      </c>
      <c r="BJ26" s="17">
        <v>104.34936999999999</v>
      </c>
      <c r="BK26" s="17">
        <v>7.2506300000000001</v>
      </c>
      <c r="BL26" s="17">
        <v>297</v>
      </c>
      <c r="BM26" s="17">
        <v>202.0489</v>
      </c>
      <c r="BN26" s="17">
        <v>183.72136</v>
      </c>
      <c r="BO26" s="17">
        <v>113.27864</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121.8</v>
      </c>
      <c r="CK26" s="17">
        <v>117.23138</v>
      </c>
      <c r="CL26" s="17">
        <v>117.23138</v>
      </c>
      <c r="CM26" s="17">
        <v>4.5686200000000001</v>
      </c>
      <c r="CN26" s="17">
        <v>8.5</v>
      </c>
      <c r="CO26" s="17">
        <v>5.1333399999999996</v>
      </c>
      <c r="CP26" s="17">
        <v>5.1333399999999996</v>
      </c>
      <c r="CQ26" s="17">
        <v>3.36666</v>
      </c>
      <c r="CR26" s="17">
        <v>3.2</v>
      </c>
      <c r="CS26" s="17">
        <v>2.8177599999999998</v>
      </c>
      <c r="CT26" s="17">
        <v>2.8177599999999998</v>
      </c>
      <c r="CU26" s="17">
        <v>0.38224000000000002</v>
      </c>
      <c r="CV26" s="17">
        <v>0</v>
      </c>
      <c r="CW26" s="17"/>
      <c r="CX26" s="17"/>
      <c r="CY26" s="17">
        <v>0</v>
      </c>
      <c r="CZ26" s="17">
        <v>7.1</v>
      </c>
      <c r="DA26" s="17">
        <v>6.8787000000000003</v>
      </c>
      <c r="DB26" s="17">
        <v>6.8787000000000003</v>
      </c>
      <c r="DC26" s="17">
        <v>0.2213</v>
      </c>
      <c r="DD26" s="17">
        <v>11.8</v>
      </c>
      <c r="DE26" s="17">
        <v>14.919420000000001</v>
      </c>
      <c r="DF26" s="17">
        <v>14.919420000000001</v>
      </c>
      <c r="DG26" s="17">
        <v>-3.1194199999999999</v>
      </c>
      <c r="DH26" s="17">
        <v>72.7</v>
      </c>
      <c r="DI26" s="17">
        <v>66.197869999999995</v>
      </c>
      <c r="DJ26" s="17">
        <v>60.844769999999997</v>
      </c>
      <c r="DK26" s="17">
        <v>11.855230000000001</v>
      </c>
      <c r="DL26" s="17"/>
      <c r="DM26" s="17"/>
      <c r="DN26" s="17"/>
      <c r="DO26" s="17">
        <v>0</v>
      </c>
      <c r="DP26" s="17"/>
      <c r="DQ26" s="17"/>
      <c r="DR26" s="17"/>
      <c r="DS26" s="17">
        <v>0</v>
      </c>
      <c r="DT26" s="17"/>
      <c r="DU26" s="17"/>
      <c r="DV26" s="17"/>
      <c r="DW26" s="17">
        <v>0</v>
      </c>
      <c r="DX26" s="17"/>
      <c r="DY26" s="17"/>
      <c r="DZ26" s="17"/>
      <c r="EA26" s="17">
        <v>0</v>
      </c>
      <c r="EB26" s="17">
        <v>81.900000000000006</v>
      </c>
      <c r="EC26" s="17">
        <v>60.584229999999998</v>
      </c>
      <c r="ED26" s="17">
        <v>54.606310000000001</v>
      </c>
      <c r="EE26" s="17">
        <v>27.293690000000002</v>
      </c>
      <c r="EF26" s="17">
        <v>88</v>
      </c>
      <c r="EG26" s="17">
        <v>110.26321</v>
      </c>
      <c r="EH26" s="17">
        <v>110.26321</v>
      </c>
      <c r="EI26" s="17">
        <v>-22.263210000000001</v>
      </c>
      <c r="EJ26" s="17"/>
      <c r="EK26" s="17"/>
      <c r="EL26" s="17"/>
      <c r="EM26" s="17">
        <v>0</v>
      </c>
      <c r="EN26" s="17"/>
      <c r="EO26" s="17"/>
      <c r="EP26" s="17"/>
      <c r="EQ26" s="17">
        <v>0</v>
      </c>
      <c r="ER26" s="17"/>
      <c r="ES26" s="17"/>
      <c r="ET26" s="17"/>
      <c r="EU26" s="17">
        <v>0</v>
      </c>
      <c r="EV26" s="17">
        <v>6.4</v>
      </c>
      <c r="EW26" s="17">
        <v>6.39</v>
      </c>
      <c r="EX26" s="17">
        <v>6.39</v>
      </c>
      <c r="EY26" s="17">
        <v>0.01</v>
      </c>
      <c r="EZ26" s="17">
        <v>147.5</v>
      </c>
      <c r="FA26" s="17">
        <v>305</v>
      </c>
      <c r="FB26" s="17">
        <v>305</v>
      </c>
      <c r="FC26" s="17">
        <v>-157.5</v>
      </c>
      <c r="FD26" s="17">
        <v>30.9</v>
      </c>
      <c r="FE26" s="17">
        <v>30.751069999999999</v>
      </c>
      <c r="FF26" s="17">
        <v>30.751069999999999</v>
      </c>
      <c r="FG26" s="17">
        <v>0.14893000000000001</v>
      </c>
      <c r="FH26" s="17">
        <v>30.9</v>
      </c>
      <c r="FI26" s="17">
        <v>45</v>
      </c>
      <c r="FJ26" s="17">
        <v>52.57732</v>
      </c>
      <c r="FK26" s="17">
        <v>-21.677320000000002</v>
      </c>
      <c r="FL26" s="17">
        <v>19.399999999999999</v>
      </c>
      <c r="FM26" s="17">
        <v>18.874919999999999</v>
      </c>
      <c r="FN26" s="17">
        <v>18.874919999999999</v>
      </c>
      <c r="FO26" s="17">
        <v>0.52507999999999999</v>
      </c>
      <c r="FP26" s="17">
        <v>18.2</v>
      </c>
      <c r="FQ26" s="17">
        <v>18.264620000000001</v>
      </c>
      <c r="FR26" s="17">
        <v>18.264620000000001</v>
      </c>
      <c r="FS26" s="17">
        <v>-6.4619999999999997E-2</v>
      </c>
      <c r="FT26" s="17">
        <v>11.6</v>
      </c>
      <c r="FU26" s="17">
        <v>10.67961</v>
      </c>
      <c r="FV26" s="17">
        <v>10.67961</v>
      </c>
      <c r="FW26" s="17">
        <v>0.92039000000000004</v>
      </c>
      <c r="FX26" s="17">
        <v>60.9</v>
      </c>
      <c r="FY26" s="17">
        <v>64.059629999999999</v>
      </c>
      <c r="FZ26" s="17">
        <v>64.059629999999999</v>
      </c>
      <c r="GA26" s="17">
        <v>-3.1596299999999999</v>
      </c>
      <c r="GB26" s="17">
        <v>175.2</v>
      </c>
      <c r="GC26" s="17">
        <v>184.91498000000001</v>
      </c>
      <c r="GD26" s="17">
        <v>184.91498000000001</v>
      </c>
      <c r="GE26" s="17">
        <v>-9.7149800000000006</v>
      </c>
      <c r="GF26" s="17">
        <v>175.7</v>
      </c>
      <c r="GG26" s="17">
        <v>184.91498000000001</v>
      </c>
      <c r="GH26" s="17">
        <v>184.91498000000001</v>
      </c>
      <c r="GI26" s="17">
        <v>-9.2149800000000006</v>
      </c>
      <c r="GJ26" s="17">
        <v>182.2</v>
      </c>
      <c r="GK26" s="17">
        <v>185.47028</v>
      </c>
      <c r="GL26" s="17">
        <v>185.47028</v>
      </c>
      <c r="GM26" s="17">
        <v>-3.2702800000000001</v>
      </c>
      <c r="GN26" s="17">
        <v>82.4</v>
      </c>
      <c r="GO26" s="17">
        <v>81.917529999999999</v>
      </c>
      <c r="GP26" s="17">
        <v>42.05301</v>
      </c>
      <c r="GQ26" s="17">
        <v>40.346989999999998</v>
      </c>
      <c r="GR26" s="17">
        <v>6.3</v>
      </c>
      <c r="GS26" s="17">
        <v>6.1041400000000001</v>
      </c>
      <c r="GT26" s="17">
        <v>6.1041400000000001</v>
      </c>
      <c r="GU26" s="17">
        <v>0.19586000000000001</v>
      </c>
      <c r="GV26" s="17">
        <v>7.2</v>
      </c>
      <c r="GW26" s="17">
        <v>6.40381</v>
      </c>
      <c r="GX26" s="17">
        <v>6.40381</v>
      </c>
      <c r="GY26" s="17">
        <v>0.79618999999999995</v>
      </c>
      <c r="GZ26" s="17">
        <v>12</v>
      </c>
      <c r="HA26" s="17">
        <v>12</v>
      </c>
      <c r="HB26" s="17">
        <v>12</v>
      </c>
      <c r="HC26" s="17">
        <v>0</v>
      </c>
      <c r="HD26" s="17">
        <v>31</v>
      </c>
      <c r="HE26" s="17">
        <v>30.81456</v>
      </c>
      <c r="HF26" s="17">
        <v>30.81456</v>
      </c>
      <c r="HG26" s="17">
        <v>0.18543999999999999</v>
      </c>
      <c r="HH26" s="17">
        <v>2</v>
      </c>
      <c r="HI26" s="17">
        <v>1.97359</v>
      </c>
      <c r="HJ26" s="17">
        <v>1.97359</v>
      </c>
      <c r="HK26" s="17">
        <v>2.6409999999999999E-2</v>
      </c>
      <c r="HL26" s="17">
        <v>13</v>
      </c>
      <c r="HM26" s="17"/>
      <c r="HN26" s="17"/>
      <c r="HO26" s="17">
        <v>13</v>
      </c>
      <c r="HP26" s="17">
        <v>29.1</v>
      </c>
      <c r="HQ26" s="17">
        <v>34.572960000000002</v>
      </c>
      <c r="HR26" s="17">
        <v>26.804120000000001</v>
      </c>
      <c r="HS26" s="17">
        <v>2.2958799999999999</v>
      </c>
      <c r="HT26" s="17"/>
      <c r="HU26" s="17"/>
      <c r="HV26" s="17"/>
      <c r="HW26" s="17">
        <v>0</v>
      </c>
      <c r="HX26" s="17"/>
      <c r="HY26" s="17"/>
      <c r="HZ26" s="17"/>
      <c r="IA26" s="17">
        <v>0</v>
      </c>
      <c r="IB26" s="17">
        <v>80.099999999999994</v>
      </c>
      <c r="IC26" s="17">
        <v>55.551430000000003</v>
      </c>
      <c r="ID26" s="17">
        <v>42.741289999999999</v>
      </c>
      <c r="IE26" s="17">
        <v>37.358710000000002</v>
      </c>
      <c r="IF26" s="17"/>
      <c r="IG26" s="17"/>
      <c r="IH26" s="17"/>
      <c r="II26" s="17">
        <v>0</v>
      </c>
      <c r="IJ26" s="17"/>
      <c r="IK26" s="17"/>
      <c r="IL26" s="17"/>
      <c r="IM26" s="17">
        <v>0</v>
      </c>
      <c r="IN26" s="17">
        <v>46.4</v>
      </c>
      <c r="IO26" s="17"/>
      <c r="IP26" s="17">
        <v>48.181449999999998</v>
      </c>
      <c r="IQ26" s="17">
        <v>-1.78145</v>
      </c>
      <c r="IR26" s="17"/>
      <c r="IS26" s="17"/>
      <c r="IT26" s="17"/>
      <c r="IU26" s="17">
        <v>0</v>
      </c>
      <c r="IV26" s="17"/>
      <c r="IW26" s="17"/>
      <c r="IX26" s="17"/>
      <c r="IY26" s="17">
        <v>0</v>
      </c>
      <c r="IZ26" s="17"/>
      <c r="JA26" s="17"/>
      <c r="JB26" s="17"/>
      <c r="JC26" s="17">
        <v>0</v>
      </c>
      <c r="JD26" s="17">
        <v>67.099999999999994</v>
      </c>
      <c r="JE26" s="17">
        <v>64.999380000000002</v>
      </c>
      <c r="JF26" s="17">
        <v>16.49485</v>
      </c>
      <c r="JG26" s="17">
        <v>50.605150000000002</v>
      </c>
      <c r="JH26" s="17">
        <v>178.2</v>
      </c>
      <c r="JI26" s="17">
        <v>185.26786999999999</v>
      </c>
      <c r="JJ26" s="17">
        <v>185.26786999999999</v>
      </c>
      <c r="JK26" s="17">
        <v>-7.0678700000000001</v>
      </c>
      <c r="JL26" s="17">
        <v>175.9</v>
      </c>
      <c r="JM26" s="17">
        <v>185.26786999999999</v>
      </c>
      <c r="JN26" s="17">
        <v>185.26786999999999</v>
      </c>
      <c r="JO26" s="17">
        <v>-9.3678699999999999</v>
      </c>
      <c r="JP26" s="17">
        <v>208.7</v>
      </c>
      <c r="JQ26" s="17">
        <v>185.26786999999999</v>
      </c>
      <c r="JR26" s="17">
        <v>185.26786999999999</v>
      </c>
      <c r="JS26" s="17">
        <v>23.432130000000001</v>
      </c>
      <c r="JT26" s="17">
        <v>274.8</v>
      </c>
      <c r="JU26" s="17">
        <v>278.73635000000002</v>
      </c>
      <c r="JV26" s="17">
        <v>278.73635000000002</v>
      </c>
      <c r="JW26" s="17">
        <v>-3.93635</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154.19999999999999</v>
      </c>
      <c r="LI26" s="17">
        <v>123.78626</v>
      </c>
      <c r="LJ26" s="17">
        <v>127.52146999999999</v>
      </c>
      <c r="LK26" s="17">
        <v>26.678529999999999</v>
      </c>
      <c r="LL26" s="17">
        <v>79.2</v>
      </c>
      <c r="LM26" s="17">
        <v>78.580640000000002</v>
      </c>
      <c r="LN26" s="17">
        <v>75.421559999999999</v>
      </c>
      <c r="LO26" s="17">
        <v>3.7784399999999998</v>
      </c>
      <c r="LP26" s="17">
        <v>66.099999999999994</v>
      </c>
      <c r="LQ26" s="17">
        <v>67.133979999999994</v>
      </c>
      <c r="LR26" s="17">
        <v>67.133979999999994</v>
      </c>
      <c r="LS26" s="17">
        <v>-1.0339799999999999</v>
      </c>
      <c r="LT26" s="17">
        <v>62.2</v>
      </c>
      <c r="LU26" s="17">
        <v>65.615899999999996</v>
      </c>
      <c r="LV26" s="17">
        <v>65.615899999999996</v>
      </c>
      <c r="LW26" s="17">
        <v>-3.4159000000000002</v>
      </c>
      <c r="LX26" s="17">
        <v>29.5</v>
      </c>
      <c r="LY26" s="17">
        <v>29.951460000000001</v>
      </c>
      <c r="LZ26" s="17">
        <v>29.951460000000001</v>
      </c>
      <c r="MA26" s="17">
        <v>-0.45145999999999997</v>
      </c>
      <c r="MB26" s="17"/>
      <c r="MC26" s="17"/>
      <c r="MD26" s="17"/>
      <c r="ME26" s="17">
        <v>0</v>
      </c>
      <c r="MF26" s="17"/>
      <c r="MG26" s="17"/>
      <c r="MH26" s="17"/>
      <c r="MI26" s="17">
        <v>0</v>
      </c>
      <c r="MJ26" s="17"/>
      <c r="MK26" s="17"/>
      <c r="ML26" s="17"/>
      <c r="MM26" s="17">
        <v>0</v>
      </c>
      <c r="MN26" s="17">
        <v>147.5</v>
      </c>
      <c r="MO26" s="17">
        <v>151.08886999999999</v>
      </c>
      <c r="MP26" s="17">
        <v>151.08886999999999</v>
      </c>
      <c r="MQ26" s="17">
        <v>-3.58887</v>
      </c>
      <c r="MR26" s="17">
        <v>149.9</v>
      </c>
      <c r="MS26" s="17">
        <v>151.08886999999999</v>
      </c>
      <c r="MT26" s="17">
        <v>151.08886999999999</v>
      </c>
      <c r="MU26" s="17">
        <v>-1.1888700000000001</v>
      </c>
      <c r="MV26" s="17">
        <v>150.9</v>
      </c>
      <c r="MW26" s="17">
        <v>151.54258999999999</v>
      </c>
      <c r="MX26" s="17">
        <v>151.54258999999999</v>
      </c>
      <c r="MY26" s="17">
        <v>-0.64258999999999999</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217.2</v>
      </c>
      <c r="NU26" s="17">
        <v>144.87216000000001</v>
      </c>
      <c r="NV26" s="17">
        <v>213.12001000000001</v>
      </c>
      <c r="NW26" s="17">
        <v>4.0799899999999996</v>
      </c>
      <c r="NX26" s="17">
        <v>104.5</v>
      </c>
      <c r="NY26" s="17">
        <v>72.65361</v>
      </c>
      <c r="NZ26" s="17">
        <v>106.88001</v>
      </c>
      <c r="OA26" s="17">
        <v>-2.38001</v>
      </c>
      <c r="OB26" s="17">
        <v>0.8</v>
      </c>
      <c r="OC26" s="17"/>
      <c r="OD26" s="17">
        <v>0.79900000000000004</v>
      </c>
      <c r="OE26" s="17">
        <v>1E-3</v>
      </c>
      <c r="OF26" s="17">
        <v>24.8</v>
      </c>
      <c r="OG26" s="17">
        <v>51.889989999999997</v>
      </c>
      <c r="OH26" s="17">
        <v>52.72</v>
      </c>
      <c r="OI26" s="17">
        <v>-27.92</v>
      </c>
      <c r="OJ26" s="17">
        <v>70.599999999999994</v>
      </c>
      <c r="OK26" s="17"/>
      <c r="OL26" s="17">
        <v>69.861999999999995</v>
      </c>
      <c r="OM26" s="17">
        <v>0.73799999999999999</v>
      </c>
      <c r="ON26" s="17">
        <v>11.4</v>
      </c>
      <c r="OO26" s="17">
        <v>12.851000000000001</v>
      </c>
      <c r="OP26" s="17">
        <v>12.851000000000001</v>
      </c>
      <c r="OQ26" s="17">
        <v>-1.4510000000000001</v>
      </c>
      <c r="OR26" s="17">
        <v>0.2</v>
      </c>
      <c r="OS26" s="17"/>
      <c r="OT26" s="17">
        <v>0.2</v>
      </c>
      <c r="OU26" s="17">
        <v>0</v>
      </c>
      <c r="OV26" s="17">
        <v>5.8</v>
      </c>
      <c r="OW26" s="17">
        <v>5.4</v>
      </c>
      <c r="OX26" s="17">
        <v>5.4</v>
      </c>
      <c r="OY26" s="17">
        <v>0.4</v>
      </c>
      <c r="OZ26" s="17">
        <v>0</v>
      </c>
      <c r="PA26" s="17"/>
      <c r="PB26" s="17"/>
      <c r="PC26" s="17">
        <v>0</v>
      </c>
      <c r="PD26" s="17">
        <v>9.9</v>
      </c>
      <c r="PE26" s="17">
        <v>9</v>
      </c>
      <c r="PF26" s="17">
        <v>9</v>
      </c>
      <c r="PG26" s="17">
        <v>0.9</v>
      </c>
      <c r="PH26" s="17">
        <v>1.6</v>
      </c>
      <c r="PI26" s="17">
        <v>1.3440700000000001</v>
      </c>
      <c r="PJ26" s="17">
        <v>1.3440700000000001</v>
      </c>
      <c r="PK26" s="17">
        <v>0.25592999999999999</v>
      </c>
      <c r="PL26" s="17">
        <v>0.2</v>
      </c>
      <c r="PM26" s="17"/>
      <c r="PN26" s="17"/>
      <c r="PO26" s="17">
        <v>0.2</v>
      </c>
      <c r="PP26" s="17">
        <v>1.8</v>
      </c>
      <c r="PQ26" s="17">
        <v>1.83</v>
      </c>
      <c r="PR26" s="17">
        <v>1.83</v>
      </c>
      <c r="PS26" s="17">
        <v>-0.03</v>
      </c>
      <c r="PT26" s="17">
        <v>4.4000000000000004</v>
      </c>
      <c r="PU26" s="17">
        <v>2.5</v>
      </c>
      <c r="PV26" s="17">
        <v>2.5</v>
      </c>
      <c r="PW26" s="17">
        <v>1.9</v>
      </c>
      <c r="PX26" s="17">
        <v>20</v>
      </c>
      <c r="PY26" s="17">
        <v>19.417480000000001</v>
      </c>
      <c r="PZ26" s="17">
        <v>19.417480000000001</v>
      </c>
      <c r="QA26" s="17">
        <v>0.58252000000000004</v>
      </c>
      <c r="QB26" s="17">
        <v>0</v>
      </c>
      <c r="QC26" s="17">
        <v>5</v>
      </c>
      <c r="QD26" s="17">
        <v>5</v>
      </c>
      <c r="QE26" s="17">
        <v>-5</v>
      </c>
      <c r="QF26" s="17">
        <v>3.5</v>
      </c>
      <c r="QG26" s="17">
        <v>4</v>
      </c>
      <c r="QH26" s="17">
        <v>4</v>
      </c>
      <c r="QI26" s="17">
        <v>-0.5</v>
      </c>
      <c r="QJ26" s="17">
        <v>3.3</v>
      </c>
      <c r="QK26" s="17">
        <v>3.5</v>
      </c>
      <c r="QL26" s="17">
        <v>3.5</v>
      </c>
      <c r="QM26" s="17">
        <v>-0.2</v>
      </c>
      <c r="QN26" s="17">
        <v>15.4</v>
      </c>
      <c r="QO26" s="17">
        <v>16.504850000000001</v>
      </c>
      <c r="QP26" s="17">
        <v>16.504850000000001</v>
      </c>
      <c r="QQ26" s="17">
        <v>-1.1048500000000001</v>
      </c>
      <c r="QR26" s="17">
        <v>14.3</v>
      </c>
      <c r="QS26" s="17"/>
      <c r="QT26" s="17">
        <v>13.042999999999999</v>
      </c>
      <c r="QU26" s="17">
        <v>1.2569999999999999</v>
      </c>
      <c r="QV26" s="17">
        <v>17.100000000000001</v>
      </c>
      <c r="QW26" s="17"/>
      <c r="QX26" s="17">
        <v>17.143999999999998</v>
      </c>
      <c r="QY26" s="17">
        <v>-4.3999999999999997E-2</v>
      </c>
      <c r="QZ26" s="17">
        <v>9.4</v>
      </c>
      <c r="RA26" s="17">
        <v>8.2159999999999993</v>
      </c>
      <c r="RB26" s="17">
        <v>8.2159999999999993</v>
      </c>
      <c r="RC26" s="17">
        <v>1.1839999999999999</v>
      </c>
      <c r="RD26" s="17">
        <v>19.7</v>
      </c>
      <c r="RE26" s="17">
        <v>22.744</v>
      </c>
      <c r="RF26" s="17">
        <v>22.744</v>
      </c>
      <c r="RG26" s="17">
        <v>-3.044</v>
      </c>
      <c r="RH26" s="17">
        <v>3.6</v>
      </c>
      <c r="RI26" s="17">
        <v>4.2</v>
      </c>
      <c r="RJ26" s="17">
        <v>4.2</v>
      </c>
      <c r="RK26" s="17">
        <v>-0.6</v>
      </c>
      <c r="RL26" s="17">
        <v>1.2</v>
      </c>
      <c r="RM26" s="17">
        <v>1.2</v>
      </c>
      <c r="RN26" s="17">
        <v>1.2</v>
      </c>
      <c r="RO26" s="17">
        <v>0</v>
      </c>
      <c r="RP26" s="17">
        <v>1.1000000000000001</v>
      </c>
      <c r="RQ26" s="17">
        <v>1.2</v>
      </c>
      <c r="RR26" s="17">
        <v>1.2</v>
      </c>
      <c r="RS26" s="17">
        <v>-0.1</v>
      </c>
      <c r="RT26" s="17">
        <v>2.4</v>
      </c>
      <c r="RU26" s="17">
        <v>2.8</v>
      </c>
      <c r="RV26" s="17">
        <v>2.8</v>
      </c>
      <c r="RW26" s="17">
        <v>-0.4</v>
      </c>
      <c r="RX26" s="17">
        <v>17.899999999999999</v>
      </c>
      <c r="RY26" s="17"/>
      <c r="RZ26" s="17">
        <v>12.834</v>
      </c>
      <c r="SA26" s="17">
        <v>5.0659999999999998</v>
      </c>
      <c r="SB26" s="17">
        <v>2.5</v>
      </c>
      <c r="SC26" s="17">
        <v>2.4510000000000001</v>
      </c>
      <c r="SD26" s="17">
        <v>2.4510000000000001</v>
      </c>
      <c r="SE26" s="17">
        <v>4.9000000000000002E-2</v>
      </c>
      <c r="SF26" s="17">
        <v>10.3</v>
      </c>
      <c r="SG26" s="17">
        <v>9.8863900000000005</v>
      </c>
      <c r="SH26" s="17">
        <v>9.8863900000000005</v>
      </c>
      <c r="SI26" s="17">
        <v>0.41360999999999998</v>
      </c>
      <c r="SJ26" s="17">
        <v>1.3</v>
      </c>
      <c r="SK26" s="17">
        <v>1</v>
      </c>
      <c r="SL26" s="17">
        <v>1</v>
      </c>
      <c r="SM26" s="17">
        <v>0.3</v>
      </c>
      <c r="SN26" s="17"/>
      <c r="SO26" s="17"/>
      <c r="SP26" s="17">
        <v>0.4</v>
      </c>
      <c r="SQ26" s="17">
        <v>-0.4</v>
      </c>
      <c r="SR26" s="17">
        <v>4</v>
      </c>
      <c r="SS26" s="17">
        <v>4</v>
      </c>
      <c r="ST26" s="17">
        <v>4</v>
      </c>
      <c r="SU26" s="17">
        <v>0</v>
      </c>
      <c r="SV26" s="17">
        <v>2.9</v>
      </c>
      <c r="SW26" s="17">
        <v>2.6</v>
      </c>
      <c r="SX26" s="17">
        <v>2.6</v>
      </c>
      <c r="SY26" s="17">
        <v>0.3</v>
      </c>
      <c r="SZ26" s="17">
        <v>2.9</v>
      </c>
      <c r="TA26" s="17">
        <v>3</v>
      </c>
      <c r="TB26" s="17">
        <v>3</v>
      </c>
      <c r="TC26" s="17">
        <v>-0.1</v>
      </c>
      <c r="TD26" s="17">
        <v>3.6</v>
      </c>
      <c r="TE26" s="17">
        <v>4.5</v>
      </c>
      <c r="TF26" s="17">
        <v>4.5</v>
      </c>
      <c r="TG26" s="17">
        <v>-0.9</v>
      </c>
      <c r="TH26" s="17">
        <v>9.9</v>
      </c>
      <c r="TI26" s="17">
        <v>10</v>
      </c>
      <c r="TJ26" s="17">
        <v>10</v>
      </c>
      <c r="TK26" s="17">
        <v>-0.1</v>
      </c>
      <c r="TL26" s="17">
        <v>26.6</v>
      </c>
      <c r="TM26" s="17">
        <v>19.748000000000001</v>
      </c>
      <c r="TN26" s="17">
        <v>19.748000000000001</v>
      </c>
      <c r="TO26" s="17">
        <v>6.8520000000000003</v>
      </c>
      <c r="TP26" s="17">
        <v>11.2</v>
      </c>
      <c r="TQ26" s="17">
        <v>15.305</v>
      </c>
      <c r="TR26" s="17">
        <v>15.305</v>
      </c>
      <c r="TS26" s="17">
        <v>-4.1050000000000004</v>
      </c>
      <c r="TT26" s="17">
        <v>33.299999999999997</v>
      </c>
      <c r="TU26" s="17"/>
      <c r="TV26" s="17">
        <v>32.371000000000002</v>
      </c>
      <c r="TW26" s="17">
        <v>0.92900000000000005</v>
      </c>
      <c r="TX26" s="17">
        <v>43.5</v>
      </c>
      <c r="TY26" s="17">
        <v>29.890139999999999</v>
      </c>
      <c r="TZ26" s="17">
        <v>37.261000000000003</v>
      </c>
      <c r="UA26" s="17">
        <v>6.2389999999999999</v>
      </c>
      <c r="UB26" s="17">
        <v>44.5</v>
      </c>
      <c r="UC26" s="17">
        <v>51.645060000000001</v>
      </c>
      <c r="UD26" s="17">
        <v>53.158999999999999</v>
      </c>
      <c r="UE26" s="17">
        <v>-8.6590000000000007</v>
      </c>
      <c r="UF26" s="17">
        <v>5.9</v>
      </c>
      <c r="UG26" s="17">
        <v>1.6379999999999999</v>
      </c>
      <c r="UH26" s="17">
        <v>1.6379999999999999</v>
      </c>
      <c r="UI26" s="17">
        <v>4.2619999999999996</v>
      </c>
      <c r="UJ26" s="17">
        <v>0</v>
      </c>
      <c r="UK26" s="17">
        <v>1.7250000000000001</v>
      </c>
      <c r="UL26" s="17">
        <v>1.7250000000000001</v>
      </c>
      <c r="UM26" s="17">
        <v>-1.7250000000000001</v>
      </c>
      <c r="UN26" s="17">
        <v>6.1</v>
      </c>
      <c r="UO26" s="17">
        <v>6.5</v>
      </c>
      <c r="UP26" s="17">
        <v>6.5</v>
      </c>
      <c r="UQ26" s="17">
        <v>-0.4</v>
      </c>
      <c r="UR26" s="17">
        <v>2</v>
      </c>
      <c r="US26" s="17">
        <v>2</v>
      </c>
      <c r="UT26" s="17">
        <v>2</v>
      </c>
      <c r="UU26" s="17">
        <v>0</v>
      </c>
      <c r="UV26" s="17">
        <v>5.2</v>
      </c>
      <c r="UW26" s="17">
        <v>5</v>
      </c>
      <c r="UX26" s="17">
        <v>5</v>
      </c>
      <c r="UY26" s="17">
        <v>0.2</v>
      </c>
      <c r="UZ26" s="17">
        <v>3</v>
      </c>
      <c r="VA26" s="17">
        <v>2.9</v>
      </c>
      <c r="VB26" s="17">
        <v>2.9</v>
      </c>
      <c r="VC26" s="17">
        <v>0.1</v>
      </c>
      <c r="VD26" s="17">
        <v>3.5</v>
      </c>
      <c r="VE26" s="17">
        <v>3.4</v>
      </c>
      <c r="VF26" s="17">
        <v>3.4</v>
      </c>
      <c r="VG26" s="17">
        <v>0.1</v>
      </c>
      <c r="VH26" s="17">
        <v>3.7</v>
      </c>
      <c r="VI26" s="17">
        <v>3.5</v>
      </c>
      <c r="VJ26" s="17">
        <v>3.5</v>
      </c>
      <c r="VK26" s="17">
        <v>0.2</v>
      </c>
      <c r="VL26" s="17">
        <v>9</v>
      </c>
      <c r="VM26" s="17">
        <v>9.8230000000000004</v>
      </c>
      <c r="VN26" s="17">
        <v>9.8230000000000004</v>
      </c>
      <c r="VO26" s="17">
        <v>-0.82299999999999995</v>
      </c>
      <c r="VP26" s="17">
        <v>230.6</v>
      </c>
      <c r="VQ26" s="17"/>
      <c r="VR26" s="17">
        <v>250</v>
      </c>
      <c r="VS26" s="17">
        <v>-19.399999999999999</v>
      </c>
      <c r="VT26" s="17">
        <v>11.1</v>
      </c>
      <c r="VU26" s="17"/>
      <c r="VV26" s="17">
        <v>13.119</v>
      </c>
      <c r="VW26" s="17">
        <v>-2.0190000000000001</v>
      </c>
      <c r="VX26" s="17">
        <v>133.9</v>
      </c>
      <c r="VY26" s="17"/>
      <c r="VZ26" s="17">
        <v>130.67400000000001</v>
      </c>
      <c r="WA26" s="17">
        <v>3.226</v>
      </c>
      <c r="WB26" s="17">
        <v>0.6</v>
      </c>
      <c r="WC26" s="17">
        <v>0.6</v>
      </c>
      <c r="WD26" s="17">
        <v>0.6</v>
      </c>
      <c r="WE26" s="17">
        <v>0</v>
      </c>
      <c r="WF26" s="17">
        <v>0</v>
      </c>
      <c r="WG26" s="17">
        <v>8.6403400000000001</v>
      </c>
      <c r="WH26" s="17">
        <v>16</v>
      </c>
      <c r="WI26" s="17">
        <v>-16</v>
      </c>
      <c r="WJ26" s="17">
        <v>0</v>
      </c>
      <c r="WK26" s="17">
        <v>18.45861</v>
      </c>
      <c r="WL26" s="17">
        <v>28</v>
      </c>
      <c r="WM26" s="17">
        <v>-28</v>
      </c>
      <c r="WN26" s="17">
        <v>96.9</v>
      </c>
      <c r="WO26" s="17"/>
      <c r="WP26" s="17">
        <v>98.233000000000004</v>
      </c>
      <c r="WQ26" s="17">
        <v>-1.333</v>
      </c>
      <c r="WR26" s="17">
        <v>12.3</v>
      </c>
      <c r="WS26" s="17"/>
      <c r="WT26" s="17">
        <v>12.331</v>
      </c>
      <c r="WU26" s="17">
        <v>-3.1E-2</v>
      </c>
      <c r="WV26" s="17">
        <v>7.8</v>
      </c>
      <c r="WW26" s="17">
        <v>7.6</v>
      </c>
      <c r="WX26" s="17">
        <v>7.6</v>
      </c>
      <c r="WY26" s="17">
        <v>0.2</v>
      </c>
      <c r="WZ26" s="17">
        <v>19.399999999999999</v>
      </c>
      <c r="XA26" s="17">
        <v>17.961169999999999</v>
      </c>
      <c r="XB26" s="17">
        <v>17.961169999999999</v>
      </c>
      <c r="XC26" s="17">
        <v>1.4388300000000001</v>
      </c>
      <c r="XD26" s="17">
        <v>9.4</v>
      </c>
      <c r="XE26" s="17">
        <v>10.6</v>
      </c>
      <c r="XF26" s="17">
        <v>10.6</v>
      </c>
      <c r="XG26" s="17">
        <v>-1.2</v>
      </c>
      <c r="XH26" s="17">
        <v>13</v>
      </c>
      <c r="XI26" s="17"/>
      <c r="XJ26" s="17"/>
      <c r="XK26" s="17">
        <v>13</v>
      </c>
      <c r="XL26" s="17">
        <v>0</v>
      </c>
      <c r="XM26" s="17"/>
      <c r="XN26" s="17"/>
      <c r="XO26" s="17">
        <v>0</v>
      </c>
      <c r="XP26" s="17">
        <v>14.7</v>
      </c>
      <c r="XQ26" s="17">
        <v>14</v>
      </c>
      <c r="XR26" s="17">
        <v>14</v>
      </c>
      <c r="XS26" s="17">
        <v>0.7</v>
      </c>
      <c r="XT26" s="17">
        <v>16.399999999999999</v>
      </c>
      <c r="XU26" s="17">
        <v>17</v>
      </c>
      <c r="XV26" s="17">
        <v>17</v>
      </c>
      <c r="XW26" s="17">
        <v>-0.6</v>
      </c>
      <c r="XX26" s="17">
        <v>6.7</v>
      </c>
      <c r="XY26" s="17">
        <v>7.64</v>
      </c>
      <c r="XZ26" s="17">
        <v>7.64</v>
      </c>
      <c r="YA26" s="17">
        <v>-0.94</v>
      </c>
      <c r="YB26" s="17">
        <v>6.49</v>
      </c>
      <c r="YC26" s="17">
        <v>6.5</v>
      </c>
      <c r="YD26" s="17">
        <v>6.5</v>
      </c>
      <c r="YE26" s="17">
        <v>-0.01</v>
      </c>
    </row>
    <row r="27" spans="1:655" ht="24" customHeight="1" x14ac:dyDescent="0.25">
      <c r="A27" s="1"/>
      <c r="B27" s="16" t="s">
        <v>67</v>
      </c>
      <c r="C27" s="16" t="s">
        <v>780</v>
      </c>
      <c r="D27" s="17">
        <v>44.8</v>
      </c>
      <c r="E27" s="17">
        <v>59.172310000000003</v>
      </c>
      <c r="F27" s="17">
        <v>44.753869999999999</v>
      </c>
      <c r="G27" s="17">
        <v>4.6129999999999997E-2</v>
      </c>
      <c r="H27" s="17">
        <v>631</v>
      </c>
      <c r="I27" s="17">
        <v>643.65809000000002</v>
      </c>
      <c r="J27" s="17">
        <v>643.65809000000002</v>
      </c>
      <c r="K27" s="17">
        <v>-12.65809</v>
      </c>
      <c r="L27" s="17">
        <v>215</v>
      </c>
      <c r="M27" s="17">
        <v>209.39341999999999</v>
      </c>
      <c r="N27" s="17">
        <v>209.39341999999999</v>
      </c>
      <c r="O27" s="17">
        <v>5.6065800000000001</v>
      </c>
      <c r="P27" s="17"/>
      <c r="Q27" s="17"/>
      <c r="R27" s="17"/>
      <c r="S27" s="17">
        <v>0</v>
      </c>
      <c r="T27" s="17"/>
      <c r="U27" s="17"/>
      <c r="V27" s="17"/>
      <c r="W27" s="17">
        <v>0</v>
      </c>
      <c r="X27" s="17">
        <v>20.2</v>
      </c>
      <c r="Y27" s="17">
        <v>30.672820000000002</v>
      </c>
      <c r="Z27" s="17">
        <v>30.672820000000002</v>
      </c>
      <c r="AA27" s="17">
        <v>-10.47282</v>
      </c>
      <c r="AB27" s="17">
        <v>92.7</v>
      </c>
      <c r="AC27" s="17">
        <v>87.85</v>
      </c>
      <c r="AD27" s="17">
        <v>80.822000000000003</v>
      </c>
      <c r="AE27" s="17">
        <v>11.878</v>
      </c>
      <c r="AF27" s="17">
        <v>27</v>
      </c>
      <c r="AG27" s="17"/>
      <c r="AH27" s="17"/>
      <c r="AI27" s="17">
        <v>27</v>
      </c>
      <c r="AJ27" s="17"/>
      <c r="AK27" s="17"/>
      <c r="AL27" s="17"/>
      <c r="AM27" s="17">
        <v>0</v>
      </c>
      <c r="AN27" s="17">
        <v>186.9</v>
      </c>
      <c r="AO27" s="17">
        <v>196.22801999999999</v>
      </c>
      <c r="AP27" s="17">
        <v>196.22801999999999</v>
      </c>
      <c r="AQ27" s="17">
        <v>-9.3280200000000004</v>
      </c>
      <c r="AR27" s="17">
        <v>192.4</v>
      </c>
      <c r="AS27" s="17">
        <v>196.22801999999999</v>
      </c>
      <c r="AT27" s="17">
        <v>196.22801999999999</v>
      </c>
      <c r="AU27" s="17">
        <v>-3.82802</v>
      </c>
      <c r="AV27" s="17">
        <v>193.1</v>
      </c>
      <c r="AW27" s="17">
        <v>196.22801999999999</v>
      </c>
      <c r="AX27" s="17">
        <v>196.22801999999999</v>
      </c>
      <c r="AY27" s="17">
        <v>-3.1280199999999998</v>
      </c>
      <c r="AZ27" s="17">
        <v>278.8</v>
      </c>
      <c r="BA27" s="17">
        <v>295.22593999999998</v>
      </c>
      <c r="BB27" s="17">
        <v>295.22593999999998</v>
      </c>
      <c r="BC27" s="17">
        <v>-16.425940000000001</v>
      </c>
      <c r="BD27" s="17">
        <v>214.8</v>
      </c>
      <c r="BE27" s="17">
        <v>208.07390000000001</v>
      </c>
      <c r="BF27" s="17">
        <v>208.07390000000001</v>
      </c>
      <c r="BG27" s="17">
        <v>6.7260999999999997</v>
      </c>
      <c r="BH27" s="17">
        <v>111.2</v>
      </c>
      <c r="BI27" s="17">
        <v>104.34936999999999</v>
      </c>
      <c r="BJ27" s="17">
        <v>104.34936999999999</v>
      </c>
      <c r="BK27" s="17">
        <v>6.8506299999999998</v>
      </c>
      <c r="BL27" s="17">
        <v>379.9</v>
      </c>
      <c r="BM27" s="17">
        <v>381.30583000000001</v>
      </c>
      <c r="BN27" s="17">
        <v>329.41825999999998</v>
      </c>
      <c r="BO27" s="17">
        <v>50.481740000000002</v>
      </c>
      <c r="BP27" s="17">
        <v>3</v>
      </c>
      <c r="BQ27" s="17">
        <v>4.4318400000000002</v>
      </c>
      <c r="BR27" s="17">
        <v>4.4318400000000002</v>
      </c>
      <c r="BS27" s="17">
        <v>-1.43184</v>
      </c>
      <c r="BT27" s="17"/>
      <c r="BU27" s="17"/>
      <c r="BV27" s="17"/>
      <c r="BW27" s="17">
        <v>0</v>
      </c>
      <c r="BX27" s="17"/>
      <c r="BY27" s="17"/>
      <c r="BZ27" s="17"/>
      <c r="CA27" s="17">
        <v>0</v>
      </c>
      <c r="CB27" s="17"/>
      <c r="CC27" s="17"/>
      <c r="CD27" s="17"/>
      <c r="CE27" s="17">
        <v>0</v>
      </c>
      <c r="CF27" s="17"/>
      <c r="CG27" s="17"/>
      <c r="CH27" s="17"/>
      <c r="CI27" s="17">
        <v>0</v>
      </c>
      <c r="CJ27" s="17">
        <v>119.5</v>
      </c>
      <c r="CK27" s="17">
        <v>117.23138</v>
      </c>
      <c r="CL27" s="17">
        <v>117.23138</v>
      </c>
      <c r="CM27" s="17">
        <v>2.2686199999999999</v>
      </c>
      <c r="CN27" s="17">
        <v>8.6999999999999993</v>
      </c>
      <c r="CO27" s="17">
        <v>5.1333399999999996</v>
      </c>
      <c r="CP27" s="17">
        <v>5.1333399999999996</v>
      </c>
      <c r="CQ27" s="17">
        <v>3.5666600000000002</v>
      </c>
      <c r="CR27" s="17">
        <v>3.5</v>
      </c>
      <c r="CS27" s="17">
        <v>2.8177599999999998</v>
      </c>
      <c r="CT27" s="17">
        <v>2.8177599999999998</v>
      </c>
      <c r="CU27" s="17">
        <v>0.68223999999999996</v>
      </c>
      <c r="CV27" s="17">
        <v>0</v>
      </c>
      <c r="CW27" s="17"/>
      <c r="CX27" s="17"/>
      <c r="CY27" s="17">
        <v>0</v>
      </c>
      <c r="CZ27" s="17">
        <v>7</v>
      </c>
      <c r="DA27" s="17">
        <v>6.8787000000000003</v>
      </c>
      <c r="DB27" s="17">
        <v>6.8787000000000003</v>
      </c>
      <c r="DC27" s="17">
        <v>0.12130000000000001</v>
      </c>
      <c r="DD27" s="17">
        <v>11.8</v>
      </c>
      <c r="DE27" s="17">
        <v>14.919420000000001</v>
      </c>
      <c r="DF27" s="17">
        <v>14.919420000000001</v>
      </c>
      <c r="DG27" s="17">
        <v>-3.1194199999999999</v>
      </c>
      <c r="DH27" s="17">
        <v>71.099999999999994</v>
      </c>
      <c r="DI27" s="17">
        <v>87.121679999999998</v>
      </c>
      <c r="DJ27" s="17">
        <v>81.037350000000004</v>
      </c>
      <c r="DK27" s="17">
        <v>-9.9373500000000003</v>
      </c>
      <c r="DL27" s="17"/>
      <c r="DM27" s="17"/>
      <c r="DN27" s="17"/>
      <c r="DO27" s="17">
        <v>0</v>
      </c>
      <c r="DP27" s="17"/>
      <c r="DQ27" s="17"/>
      <c r="DR27" s="17"/>
      <c r="DS27" s="17">
        <v>0</v>
      </c>
      <c r="DT27" s="17"/>
      <c r="DU27" s="17"/>
      <c r="DV27" s="17"/>
      <c r="DW27" s="17">
        <v>0</v>
      </c>
      <c r="DX27" s="17"/>
      <c r="DY27" s="17"/>
      <c r="DZ27" s="17"/>
      <c r="EA27" s="17">
        <v>0</v>
      </c>
      <c r="EB27" s="17">
        <v>83.2</v>
      </c>
      <c r="EC27" s="17">
        <v>61.115160000000003</v>
      </c>
      <c r="ED27" s="17">
        <v>55.047420000000002</v>
      </c>
      <c r="EE27" s="17">
        <v>28.15258</v>
      </c>
      <c r="EF27" s="17">
        <v>101.6</v>
      </c>
      <c r="EG27" s="17">
        <v>49.029130000000002</v>
      </c>
      <c r="EH27" s="17">
        <v>70.612359999999995</v>
      </c>
      <c r="EI27" s="17">
        <v>30.987639999999999</v>
      </c>
      <c r="EJ27" s="17"/>
      <c r="EK27" s="17"/>
      <c r="EL27" s="17"/>
      <c r="EM27" s="17">
        <v>0</v>
      </c>
      <c r="EN27" s="17"/>
      <c r="EO27" s="17"/>
      <c r="EP27" s="17"/>
      <c r="EQ27" s="17">
        <v>0</v>
      </c>
      <c r="ER27" s="17"/>
      <c r="ES27" s="17"/>
      <c r="ET27" s="17"/>
      <c r="EU27" s="17">
        <v>0</v>
      </c>
      <c r="EV27" s="17">
        <v>6.5</v>
      </c>
      <c r="EW27" s="17">
        <v>6.39</v>
      </c>
      <c r="EX27" s="17">
        <v>6.39</v>
      </c>
      <c r="EY27" s="17">
        <v>0.11</v>
      </c>
      <c r="EZ27" s="17">
        <v>177.5</v>
      </c>
      <c r="FA27" s="17">
        <v>295</v>
      </c>
      <c r="FB27" s="17">
        <v>295</v>
      </c>
      <c r="FC27" s="17">
        <v>-117.5</v>
      </c>
      <c r="FD27" s="17">
        <v>31.3</v>
      </c>
      <c r="FE27" s="17">
        <v>30.751069999999999</v>
      </c>
      <c r="FF27" s="17">
        <v>30.751069999999999</v>
      </c>
      <c r="FG27" s="17">
        <v>0.54893000000000003</v>
      </c>
      <c r="FH27" s="17">
        <v>31.3</v>
      </c>
      <c r="FI27" s="17">
        <v>45</v>
      </c>
      <c r="FJ27" s="17">
        <v>75</v>
      </c>
      <c r="FK27" s="17">
        <v>-43.7</v>
      </c>
      <c r="FL27" s="17">
        <v>19.7</v>
      </c>
      <c r="FM27" s="17">
        <v>18.874919999999999</v>
      </c>
      <c r="FN27" s="17">
        <v>18.874919999999999</v>
      </c>
      <c r="FO27" s="17">
        <v>0.82508000000000004</v>
      </c>
      <c r="FP27" s="17">
        <v>18.600000000000001</v>
      </c>
      <c r="FQ27" s="17">
        <v>18.264620000000001</v>
      </c>
      <c r="FR27" s="17">
        <v>18.264620000000001</v>
      </c>
      <c r="FS27" s="17">
        <v>0.33538000000000001</v>
      </c>
      <c r="FT27" s="17">
        <v>11.6</v>
      </c>
      <c r="FU27" s="17">
        <v>10.67961</v>
      </c>
      <c r="FV27" s="17">
        <v>10.67961</v>
      </c>
      <c r="FW27" s="17">
        <v>0.92039000000000004</v>
      </c>
      <c r="FX27" s="17">
        <v>63.8</v>
      </c>
      <c r="FY27" s="17">
        <v>64.059629999999999</v>
      </c>
      <c r="FZ27" s="17">
        <v>64.059629999999999</v>
      </c>
      <c r="GA27" s="17">
        <v>-0.25963000000000003</v>
      </c>
      <c r="GB27" s="17">
        <v>177</v>
      </c>
      <c r="GC27" s="17">
        <v>184.91498000000001</v>
      </c>
      <c r="GD27" s="17">
        <v>184.91498000000001</v>
      </c>
      <c r="GE27" s="17">
        <v>-7.9149799999999999</v>
      </c>
      <c r="GF27" s="17">
        <v>177.8</v>
      </c>
      <c r="GG27" s="17">
        <v>184.91498000000001</v>
      </c>
      <c r="GH27" s="17">
        <v>184.91498000000001</v>
      </c>
      <c r="GI27" s="17">
        <v>-7.1149800000000001</v>
      </c>
      <c r="GJ27" s="17">
        <v>184.3</v>
      </c>
      <c r="GK27" s="17">
        <v>185.47028</v>
      </c>
      <c r="GL27" s="17">
        <v>185.47028</v>
      </c>
      <c r="GM27" s="17">
        <v>-1.17028</v>
      </c>
      <c r="GN27" s="17">
        <v>78.400000000000006</v>
      </c>
      <c r="GO27" s="17">
        <v>81.917529999999999</v>
      </c>
      <c r="GP27" s="17">
        <v>64.025989999999993</v>
      </c>
      <c r="GQ27" s="17">
        <v>14.37401</v>
      </c>
      <c r="GR27" s="17">
        <v>6.5</v>
      </c>
      <c r="GS27" s="17">
        <v>6.1041400000000001</v>
      </c>
      <c r="GT27" s="17">
        <v>6.1041400000000001</v>
      </c>
      <c r="GU27" s="17">
        <v>0.39585999999999999</v>
      </c>
      <c r="GV27" s="17">
        <v>7.3</v>
      </c>
      <c r="GW27" s="17">
        <v>6.40381</v>
      </c>
      <c r="GX27" s="17">
        <v>6.40381</v>
      </c>
      <c r="GY27" s="17">
        <v>0.89619000000000004</v>
      </c>
      <c r="GZ27" s="17">
        <v>0</v>
      </c>
      <c r="HA27" s="17"/>
      <c r="HB27" s="17"/>
      <c r="HC27" s="17">
        <v>0</v>
      </c>
      <c r="HD27" s="17">
        <v>36.6</v>
      </c>
      <c r="HE27" s="17">
        <v>30.81456</v>
      </c>
      <c r="HF27" s="17">
        <v>30.81456</v>
      </c>
      <c r="HG27" s="17">
        <v>5.7854400000000004</v>
      </c>
      <c r="HH27" s="17">
        <v>2</v>
      </c>
      <c r="HI27" s="17">
        <v>1.97359</v>
      </c>
      <c r="HJ27" s="17">
        <v>1.97359</v>
      </c>
      <c r="HK27" s="17">
        <v>2.6409999999999999E-2</v>
      </c>
      <c r="HL27" s="17">
        <v>13.2</v>
      </c>
      <c r="HM27" s="17"/>
      <c r="HN27" s="17"/>
      <c r="HO27" s="17">
        <v>13.2</v>
      </c>
      <c r="HP27" s="17">
        <v>81.400000000000006</v>
      </c>
      <c r="HQ27" s="17">
        <v>85</v>
      </c>
      <c r="HR27" s="17">
        <v>25</v>
      </c>
      <c r="HS27" s="17">
        <v>56.4</v>
      </c>
      <c r="HT27" s="17"/>
      <c r="HU27" s="17"/>
      <c r="HV27" s="17"/>
      <c r="HW27" s="17">
        <v>0</v>
      </c>
      <c r="HX27" s="17"/>
      <c r="HY27" s="17"/>
      <c r="HZ27" s="17"/>
      <c r="IA27" s="17">
        <v>0</v>
      </c>
      <c r="IB27" s="17">
        <v>81.099999999999994</v>
      </c>
      <c r="IC27" s="17">
        <v>56.96217</v>
      </c>
      <c r="ID27" s="17">
        <v>42.741289999999999</v>
      </c>
      <c r="IE27" s="17">
        <v>38.358710000000002</v>
      </c>
      <c r="IF27" s="17"/>
      <c r="IG27" s="17"/>
      <c r="IH27" s="17"/>
      <c r="II27" s="17">
        <v>0</v>
      </c>
      <c r="IJ27" s="17"/>
      <c r="IK27" s="17"/>
      <c r="IL27" s="17"/>
      <c r="IM27" s="17">
        <v>0</v>
      </c>
      <c r="IN27" s="17">
        <v>46.3</v>
      </c>
      <c r="IO27" s="17"/>
      <c r="IP27" s="17">
        <v>48.181449999999998</v>
      </c>
      <c r="IQ27" s="17">
        <v>-1.8814500000000001</v>
      </c>
      <c r="IR27" s="17"/>
      <c r="IS27" s="17"/>
      <c r="IT27" s="17"/>
      <c r="IU27" s="17">
        <v>0</v>
      </c>
      <c r="IV27" s="17"/>
      <c r="IW27" s="17"/>
      <c r="IX27" s="17"/>
      <c r="IY27" s="17">
        <v>0</v>
      </c>
      <c r="IZ27" s="17"/>
      <c r="JA27" s="17"/>
      <c r="JB27" s="17"/>
      <c r="JC27" s="17">
        <v>0</v>
      </c>
      <c r="JD27" s="17">
        <v>66.2</v>
      </c>
      <c r="JE27" s="17">
        <v>64.999380000000002</v>
      </c>
      <c r="JF27" s="17">
        <v>43.230130000000003</v>
      </c>
      <c r="JG27" s="17">
        <v>22.96987</v>
      </c>
      <c r="JH27" s="17">
        <v>177</v>
      </c>
      <c r="JI27" s="17">
        <v>185.16575</v>
      </c>
      <c r="JJ27" s="17">
        <v>185.16575</v>
      </c>
      <c r="JK27" s="17">
        <v>-8.1657499999999992</v>
      </c>
      <c r="JL27" s="17">
        <v>174.1</v>
      </c>
      <c r="JM27" s="17">
        <v>185.16575</v>
      </c>
      <c r="JN27" s="17">
        <v>185.16575</v>
      </c>
      <c r="JO27" s="17">
        <v>-11.06575</v>
      </c>
      <c r="JP27" s="17">
        <v>208.2</v>
      </c>
      <c r="JQ27" s="17">
        <v>185.16575</v>
      </c>
      <c r="JR27" s="17">
        <v>185.16575</v>
      </c>
      <c r="JS27" s="17">
        <v>23.03425</v>
      </c>
      <c r="JT27" s="17">
        <v>274.10000000000002</v>
      </c>
      <c r="JU27" s="17">
        <v>278.58271000000002</v>
      </c>
      <c r="JV27" s="17">
        <v>278.58271000000002</v>
      </c>
      <c r="JW27" s="17">
        <v>-4.48271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68.8</v>
      </c>
      <c r="LI27" s="17">
        <v>108.3342</v>
      </c>
      <c r="LJ27" s="17">
        <v>125.36821999999999</v>
      </c>
      <c r="LK27" s="17">
        <v>-56.568219999999997</v>
      </c>
      <c r="LL27" s="17">
        <v>84.5</v>
      </c>
      <c r="LM27" s="17">
        <v>91.649320000000003</v>
      </c>
      <c r="LN27" s="17">
        <v>77.242720000000006</v>
      </c>
      <c r="LO27" s="17">
        <v>7.2572799999999997</v>
      </c>
      <c r="LP27" s="17">
        <v>66.8</v>
      </c>
      <c r="LQ27" s="17">
        <v>67.133979999999994</v>
      </c>
      <c r="LR27" s="17">
        <v>67.133979999999994</v>
      </c>
      <c r="LS27" s="17">
        <v>-0.33398</v>
      </c>
      <c r="LT27" s="17">
        <v>66.400000000000006</v>
      </c>
      <c r="LU27" s="17">
        <v>65.615899999999996</v>
      </c>
      <c r="LV27" s="17">
        <v>65.615899999999996</v>
      </c>
      <c r="LW27" s="17">
        <v>0.78410000000000002</v>
      </c>
      <c r="LX27" s="17">
        <v>29.9</v>
      </c>
      <c r="LY27" s="17">
        <v>29.951460000000001</v>
      </c>
      <c r="LZ27" s="17">
        <v>29.951460000000001</v>
      </c>
      <c r="MA27" s="17">
        <v>-5.1459999999999999E-2</v>
      </c>
      <c r="MB27" s="17"/>
      <c r="MC27" s="17"/>
      <c r="MD27" s="17"/>
      <c r="ME27" s="17">
        <v>0</v>
      </c>
      <c r="MF27" s="17"/>
      <c r="MG27" s="17"/>
      <c r="MH27" s="17"/>
      <c r="MI27" s="17">
        <v>0</v>
      </c>
      <c r="MJ27" s="17"/>
      <c r="MK27" s="17"/>
      <c r="ML27" s="17"/>
      <c r="MM27" s="17">
        <v>0</v>
      </c>
      <c r="MN27" s="17">
        <v>145.9</v>
      </c>
      <c r="MO27" s="17">
        <v>151.08886999999999</v>
      </c>
      <c r="MP27" s="17">
        <v>151.08886999999999</v>
      </c>
      <c r="MQ27" s="17">
        <v>-5.1888699999999996</v>
      </c>
      <c r="MR27" s="17">
        <v>148.30000000000001</v>
      </c>
      <c r="MS27" s="17">
        <v>151.08886999999999</v>
      </c>
      <c r="MT27" s="17">
        <v>151.08886999999999</v>
      </c>
      <c r="MU27" s="17">
        <v>-2.7888700000000002</v>
      </c>
      <c r="MV27" s="17">
        <v>149.69999999999999</v>
      </c>
      <c r="MW27" s="17">
        <v>151.54258999999999</v>
      </c>
      <c r="MX27" s="17">
        <v>151.54258999999999</v>
      </c>
      <c r="MY27" s="17">
        <v>-1.84259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216.5</v>
      </c>
      <c r="NU27" s="17">
        <v>144.87216000000001</v>
      </c>
      <c r="NV27" s="17">
        <v>213.12001000000001</v>
      </c>
      <c r="NW27" s="17">
        <v>3.3799899999999998</v>
      </c>
      <c r="NX27" s="17">
        <v>104.2</v>
      </c>
      <c r="NY27" s="17">
        <v>72.65361</v>
      </c>
      <c r="NZ27" s="17">
        <v>106.88001</v>
      </c>
      <c r="OA27" s="17">
        <v>-2.6800099999999998</v>
      </c>
      <c r="OB27" s="17">
        <v>1</v>
      </c>
      <c r="OC27" s="17"/>
      <c r="OD27" s="17">
        <v>0.99099999999999999</v>
      </c>
      <c r="OE27" s="17">
        <v>8.9999999999999993E-3</v>
      </c>
      <c r="OF27" s="17">
        <v>26.2</v>
      </c>
      <c r="OG27" s="17">
        <v>56.038379999999997</v>
      </c>
      <c r="OH27" s="17">
        <v>58.6</v>
      </c>
      <c r="OI27" s="17">
        <v>-32.4</v>
      </c>
      <c r="OJ27" s="17">
        <v>71.3</v>
      </c>
      <c r="OK27" s="17"/>
      <c r="OL27" s="17">
        <v>70.903000000000006</v>
      </c>
      <c r="OM27" s="17">
        <v>0.39700000000000002</v>
      </c>
      <c r="ON27" s="17">
        <v>9.6</v>
      </c>
      <c r="OO27" s="17">
        <v>13.334</v>
      </c>
      <c r="OP27" s="17">
        <v>13.334</v>
      </c>
      <c r="OQ27" s="17">
        <v>-3.734</v>
      </c>
      <c r="OR27" s="17">
        <v>0.3</v>
      </c>
      <c r="OS27" s="17"/>
      <c r="OT27" s="17">
        <v>0.2</v>
      </c>
      <c r="OU27" s="17">
        <v>0.1</v>
      </c>
      <c r="OV27" s="17">
        <v>5.7</v>
      </c>
      <c r="OW27" s="17">
        <v>5.4</v>
      </c>
      <c r="OX27" s="17">
        <v>5.4</v>
      </c>
      <c r="OY27" s="17">
        <v>0.3</v>
      </c>
      <c r="OZ27" s="17">
        <v>0</v>
      </c>
      <c r="PA27" s="17"/>
      <c r="PB27" s="17"/>
      <c r="PC27" s="17">
        <v>0</v>
      </c>
      <c r="PD27" s="17">
        <v>9.9</v>
      </c>
      <c r="PE27" s="17">
        <v>9.2574500000000004</v>
      </c>
      <c r="PF27" s="17">
        <v>9</v>
      </c>
      <c r="PG27" s="17">
        <v>0.9</v>
      </c>
      <c r="PH27" s="17">
        <v>1.8</v>
      </c>
      <c r="PI27" s="17">
        <v>2.68824</v>
      </c>
      <c r="PJ27" s="17">
        <v>2.6689699999999998</v>
      </c>
      <c r="PK27" s="17">
        <v>-0.86897000000000002</v>
      </c>
      <c r="PL27" s="17">
        <v>0.2</v>
      </c>
      <c r="PM27" s="17"/>
      <c r="PN27" s="17"/>
      <c r="PO27" s="17">
        <v>0.2</v>
      </c>
      <c r="PP27" s="17">
        <v>1.8</v>
      </c>
      <c r="PQ27" s="17">
        <v>1.83</v>
      </c>
      <c r="PR27" s="17">
        <v>1.83</v>
      </c>
      <c r="PS27" s="17">
        <v>-0.03</v>
      </c>
      <c r="PT27" s="17">
        <v>4.3</v>
      </c>
      <c r="PU27" s="17">
        <v>2.5</v>
      </c>
      <c r="PV27" s="17">
        <v>2.5</v>
      </c>
      <c r="PW27" s="17">
        <v>1.8</v>
      </c>
      <c r="PX27" s="17">
        <v>20.5</v>
      </c>
      <c r="PY27" s="17">
        <v>19.417480000000001</v>
      </c>
      <c r="PZ27" s="17">
        <v>19.417480000000001</v>
      </c>
      <c r="QA27" s="17">
        <v>1.0825199999999999</v>
      </c>
      <c r="QB27" s="17">
        <v>0</v>
      </c>
      <c r="QC27" s="17">
        <v>5</v>
      </c>
      <c r="QD27" s="17">
        <v>5</v>
      </c>
      <c r="QE27" s="17">
        <v>-5</v>
      </c>
      <c r="QF27" s="17">
        <v>3.5</v>
      </c>
      <c r="QG27" s="17">
        <v>4</v>
      </c>
      <c r="QH27" s="17">
        <v>4</v>
      </c>
      <c r="QI27" s="17">
        <v>-0.5</v>
      </c>
      <c r="QJ27" s="17">
        <v>3.3</v>
      </c>
      <c r="QK27" s="17">
        <v>3.5</v>
      </c>
      <c r="QL27" s="17">
        <v>3.5</v>
      </c>
      <c r="QM27" s="17">
        <v>-0.2</v>
      </c>
      <c r="QN27" s="17">
        <v>15.5</v>
      </c>
      <c r="QO27" s="17">
        <v>16.504850000000001</v>
      </c>
      <c r="QP27" s="17">
        <v>16.504850000000001</v>
      </c>
      <c r="QQ27" s="17">
        <v>-1.00485</v>
      </c>
      <c r="QR27" s="17">
        <v>14.5</v>
      </c>
      <c r="QS27" s="17"/>
      <c r="QT27" s="17">
        <v>13.156000000000001</v>
      </c>
      <c r="QU27" s="17">
        <v>1.3440000000000001</v>
      </c>
      <c r="QV27" s="17">
        <v>17.3</v>
      </c>
      <c r="QW27" s="17"/>
      <c r="QX27" s="17">
        <v>17.411999999999999</v>
      </c>
      <c r="QY27" s="17">
        <v>-0.112</v>
      </c>
      <c r="QZ27" s="17">
        <v>5.8</v>
      </c>
      <c r="RA27" s="17">
        <v>8.8369999999999997</v>
      </c>
      <c r="RB27" s="17">
        <v>8.8369999999999997</v>
      </c>
      <c r="RC27" s="17">
        <v>-3.0369999999999999</v>
      </c>
      <c r="RD27" s="17">
        <v>19.3</v>
      </c>
      <c r="RE27" s="17">
        <v>25.33</v>
      </c>
      <c r="RF27" s="17">
        <v>25.33</v>
      </c>
      <c r="RG27" s="17">
        <v>-6.03</v>
      </c>
      <c r="RH27" s="17">
        <v>3.6</v>
      </c>
      <c r="RI27" s="17">
        <v>4.2</v>
      </c>
      <c r="RJ27" s="17">
        <v>4.2</v>
      </c>
      <c r="RK27" s="17">
        <v>-0.6</v>
      </c>
      <c r="RL27" s="17">
        <v>1.2</v>
      </c>
      <c r="RM27" s="17">
        <v>1.2</v>
      </c>
      <c r="RN27" s="17">
        <v>1.2</v>
      </c>
      <c r="RO27" s="17">
        <v>0</v>
      </c>
      <c r="RP27" s="17">
        <v>1.1000000000000001</v>
      </c>
      <c r="RQ27" s="17">
        <v>1.2</v>
      </c>
      <c r="RR27" s="17">
        <v>1.2</v>
      </c>
      <c r="RS27" s="17">
        <v>-0.1</v>
      </c>
      <c r="RT27" s="17">
        <v>2.4</v>
      </c>
      <c r="RU27" s="17">
        <v>2.8</v>
      </c>
      <c r="RV27" s="17">
        <v>2.8</v>
      </c>
      <c r="RW27" s="17">
        <v>-0.4</v>
      </c>
      <c r="RX27" s="17">
        <v>18</v>
      </c>
      <c r="RY27" s="17"/>
      <c r="RZ27" s="17">
        <v>15.773</v>
      </c>
      <c r="SA27" s="17">
        <v>2.2269999999999999</v>
      </c>
      <c r="SB27" s="17">
        <v>2.5</v>
      </c>
      <c r="SC27" s="17">
        <v>2.4510000000000001</v>
      </c>
      <c r="SD27" s="17">
        <v>2.4510000000000001</v>
      </c>
      <c r="SE27" s="17">
        <v>4.9000000000000002E-2</v>
      </c>
      <c r="SF27" s="17">
        <v>10.4</v>
      </c>
      <c r="SG27" s="17">
        <v>9.8863900000000005</v>
      </c>
      <c r="SH27" s="17">
        <v>9.8863900000000005</v>
      </c>
      <c r="SI27" s="17">
        <v>0.51361000000000001</v>
      </c>
      <c r="SJ27" s="17">
        <v>1.2</v>
      </c>
      <c r="SK27" s="17">
        <v>1</v>
      </c>
      <c r="SL27" s="17">
        <v>1</v>
      </c>
      <c r="SM27" s="17">
        <v>0.2</v>
      </c>
      <c r="SN27" s="17"/>
      <c r="SO27" s="17"/>
      <c r="SP27" s="17">
        <v>0.4</v>
      </c>
      <c r="SQ27" s="17">
        <v>-0.4</v>
      </c>
      <c r="SR27" s="17">
        <v>4</v>
      </c>
      <c r="SS27" s="17">
        <v>4</v>
      </c>
      <c r="ST27" s="17">
        <v>4</v>
      </c>
      <c r="SU27" s="17">
        <v>0</v>
      </c>
      <c r="SV27" s="17">
        <v>2.7</v>
      </c>
      <c r="SW27" s="17">
        <v>2.6</v>
      </c>
      <c r="SX27" s="17">
        <v>2.6</v>
      </c>
      <c r="SY27" s="17">
        <v>0.1</v>
      </c>
      <c r="SZ27" s="17">
        <v>3.3</v>
      </c>
      <c r="TA27" s="17">
        <v>3</v>
      </c>
      <c r="TB27" s="17">
        <v>3</v>
      </c>
      <c r="TC27" s="17">
        <v>0.3</v>
      </c>
      <c r="TD27" s="17">
        <v>4.3</v>
      </c>
      <c r="TE27" s="17">
        <v>4.5</v>
      </c>
      <c r="TF27" s="17">
        <v>4.5</v>
      </c>
      <c r="TG27" s="17">
        <v>-0.2</v>
      </c>
      <c r="TH27" s="17">
        <v>10.1</v>
      </c>
      <c r="TI27" s="17">
        <v>10</v>
      </c>
      <c r="TJ27" s="17">
        <v>10</v>
      </c>
      <c r="TK27" s="17">
        <v>0.1</v>
      </c>
      <c r="TL27" s="17">
        <v>23.2</v>
      </c>
      <c r="TM27" s="17">
        <v>18.594999999999999</v>
      </c>
      <c r="TN27" s="17">
        <v>18.594999999999999</v>
      </c>
      <c r="TO27" s="17">
        <v>4.6050000000000004</v>
      </c>
      <c r="TP27" s="17">
        <v>16</v>
      </c>
      <c r="TQ27" s="17">
        <v>16.565000000000001</v>
      </c>
      <c r="TR27" s="17">
        <v>16.565000000000001</v>
      </c>
      <c r="TS27" s="17">
        <v>-0.56499999999999995</v>
      </c>
      <c r="TT27" s="17">
        <v>33.4</v>
      </c>
      <c r="TU27" s="17"/>
      <c r="TV27" s="17">
        <v>32.89</v>
      </c>
      <c r="TW27" s="17">
        <v>0.51</v>
      </c>
      <c r="TX27" s="17">
        <v>54.2</v>
      </c>
      <c r="TY27" s="17">
        <v>34.293619999999997</v>
      </c>
      <c r="TZ27" s="17">
        <v>40.308999999999997</v>
      </c>
      <c r="UA27" s="17">
        <v>13.891</v>
      </c>
      <c r="UB27" s="17">
        <v>54.5</v>
      </c>
      <c r="UC27" s="17">
        <v>55.203539999999997</v>
      </c>
      <c r="UD27" s="17">
        <v>55.320999999999998</v>
      </c>
      <c r="UE27" s="17">
        <v>-0.82099999999999995</v>
      </c>
      <c r="UF27" s="17">
        <v>9.6999999999999993</v>
      </c>
      <c r="UG27" s="17">
        <v>2.0990000000000002</v>
      </c>
      <c r="UH27" s="17">
        <v>2.0990000000000002</v>
      </c>
      <c r="UI27" s="17">
        <v>7.601</v>
      </c>
      <c r="UJ27" s="17">
        <v>0</v>
      </c>
      <c r="UK27" s="17">
        <v>2.1850000000000001</v>
      </c>
      <c r="UL27" s="17">
        <v>2.1850000000000001</v>
      </c>
      <c r="UM27" s="17">
        <v>-2.1850000000000001</v>
      </c>
      <c r="UN27" s="17">
        <v>6.1</v>
      </c>
      <c r="UO27" s="17">
        <v>6.5</v>
      </c>
      <c r="UP27" s="17">
        <v>6.5</v>
      </c>
      <c r="UQ27" s="17">
        <v>-0.4</v>
      </c>
      <c r="UR27" s="17">
        <v>2</v>
      </c>
      <c r="US27" s="17">
        <v>2</v>
      </c>
      <c r="UT27" s="17">
        <v>2</v>
      </c>
      <c r="UU27" s="17">
        <v>0</v>
      </c>
      <c r="UV27" s="17">
        <v>5.2</v>
      </c>
      <c r="UW27" s="17">
        <v>5</v>
      </c>
      <c r="UX27" s="17">
        <v>5</v>
      </c>
      <c r="UY27" s="17">
        <v>0.2</v>
      </c>
      <c r="UZ27" s="17">
        <v>3</v>
      </c>
      <c r="VA27" s="17">
        <v>2.9</v>
      </c>
      <c r="VB27" s="17">
        <v>2.9</v>
      </c>
      <c r="VC27" s="17">
        <v>0.1</v>
      </c>
      <c r="VD27" s="17">
        <v>3.5</v>
      </c>
      <c r="VE27" s="17">
        <v>3.4</v>
      </c>
      <c r="VF27" s="17">
        <v>3.4</v>
      </c>
      <c r="VG27" s="17">
        <v>0.1</v>
      </c>
      <c r="VH27" s="17">
        <v>3.7</v>
      </c>
      <c r="VI27" s="17">
        <v>3.5</v>
      </c>
      <c r="VJ27" s="17">
        <v>3.5</v>
      </c>
      <c r="VK27" s="17">
        <v>0.2</v>
      </c>
      <c r="VL27" s="17">
        <v>7.8</v>
      </c>
      <c r="VM27" s="17">
        <v>10.509</v>
      </c>
      <c r="VN27" s="17">
        <v>10.509</v>
      </c>
      <c r="VO27" s="17">
        <v>-2.7090000000000001</v>
      </c>
      <c r="VP27" s="17">
        <v>232.9</v>
      </c>
      <c r="VQ27" s="17"/>
      <c r="VR27" s="17">
        <v>250</v>
      </c>
      <c r="VS27" s="17">
        <v>-17.100000000000001</v>
      </c>
      <c r="VT27" s="17">
        <v>12.8</v>
      </c>
      <c r="VU27" s="17"/>
      <c r="VV27" s="17">
        <v>13.871</v>
      </c>
      <c r="VW27" s="17">
        <v>-1.071</v>
      </c>
      <c r="VX27" s="17">
        <v>134.5</v>
      </c>
      <c r="VY27" s="17"/>
      <c r="VZ27" s="17">
        <v>131.13200000000001</v>
      </c>
      <c r="WA27" s="17">
        <v>3.3679999999999999</v>
      </c>
      <c r="WB27" s="17">
        <v>0.6</v>
      </c>
      <c r="WC27" s="17">
        <v>0.6</v>
      </c>
      <c r="WD27" s="17">
        <v>0.6</v>
      </c>
      <c r="WE27" s="17">
        <v>0</v>
      </c>
      <c r="WF27" s="17">
        <v>0</v>
      </c>
      <c r="WG27" s="17">
        <v>11.17489</v>
      </c>
      <c r="WH27" s="17">
        <v>17</v>
      </c>
      <c r="WI27" s="17">
        <v>-17</v>
      </c>
      <c r="WJ27" s="17">
        <v>1.6</v>
      </c>
      <c r="WK27" s="17">
        <v>25.693079999999998</v>
      </c>
      <c r="WL27" s="17">
        <v>32</v>
      </c>
      <c r="WM27" s="17">
        <v>-30.4</v>
      </c>
      <c r="WN27" s="17">
        <v>97.5</v>
      </c>
      <c r="WO27" s="17"/>
      <c r="WP27" s="17">
        <v>99.116</v>
      </c>
      <c r="WQ27" s="17">
        <v>-1.6160000000000001</v>
      </c>
      <c r="WR27" s="17">
        <v>14.1</v>
      </c>
      <c r="WS27" s="17"/>
      <c r="WT27" s="17">
        <v>14.05</v>
      </c>
      <c r="WU27" s="17">
        <v>0.05</v>
      </c>
      <c r="WV27" s="17">
        <v>7.7</v>
      </c>
      <c r="WW27" s="17">
        <v>7.6</v>
      </c>
      <c r="WX27" s="17">
        <v>7.6</v>
      </c>
      <c r="WY27" s="17">
        <v>0.1</v>
      </c>
      <c r="WZ27" s="17">
        <v>19.8</v>
      </c>
      <c r="XA27" s="17">
        <v>17.961169999999999</v>
      </c>
      <c r="XB27" s="17">
        <v>17.961169999999999</v>
      </c>
      <c r="XC27" s="17">
        <v>1.83883</v>
      </c>
      <c r="XD27" s="17">
        <v>8.9</v>
      </c>
      <c r="XE27" s="17">
        <v>10.6</v>
      </c>
      <c r="XF27" s="17">
        <v>10.6</v>
      </c>
      <c r="XG27" s="17">
        <v>-1.7</v>
      </c>
      <c r="XH27" s="17">
        <v>12.9</v>
      </c>
      <c r="XI27" s="17"/>
      <c r="XJ27" s="17"/>
      <c r="XK27" s="17">
        <v>12.9</v>
      </c>
      <c r="XL27" s="17">
        <v>0</v>
      </c>
      <c r="XM27" s="17"/>
      <c r="XN27" s="17"/>
      <c r="XO27" s="17">
        <v>0</v>
      </c>
      <c r="XP27" s="17">
        <v>14.2</v>
      </c>
      <c r="XQ27" s="17">
        <v>14</v>
      </c>
      <c r="XR27" s="17">
        <v>14</v>
      </c>
      <c r="XS27" s="17">
        <v>0.2</v>
      </c>
      <c r="XT27" s="17">
        <v>16.399999999999999</v>
      </c>
      <c r="XU27" s="17">
        <v>17</v>
      </c>
      <c r="XV27" s="17">
        <v>17</v>
      </c>
      <c r="XW27" s="17">
        <v>-0.6</v>
      </c>
      <c r="XX27" s="17">
        <v>6.2</v>
      </c>
      <c r="XY27" s="17">
        <v>7.64</v>
      </c>
      <c r="XZ27" s="17">
        <v>7.64</v>
      </c>
      <c r="YA27" s="17">
        <v>-1.44</v>
      </c>
      <c r="YB27" s="17">
        <v>6.49</v>
      </c>
      <c r="YC27" s="17">
        <v>6.5</v>
      </c>
      <c r="YD27" s="17">
        <v>6.5</v>
      </c>
      <c r="YE27" s="17">
        <v>-0.01</v>
      </c>
    </row>
    <row r="28" spans="1:655" ht="24" customHeight="1" x14ac:dyDescent="0.25">
      <c r="A28" s="1"/>
      <c r="B28" s="16" t="s">
        <v>67</v>
      </c>
      <c r="C28" s="16" t="s">
        <v>781</v>
      </c>
      <c r="D28" s="17">
        <v>43.3</v>
      </c>
      <c r="E28" s="17">
        <v>61.02816</v>
      </c>
      <c r="F28" s="17">
        <v>47.580260000000003</v>
      </c>
      <c r="G28" s="17">
        <v>-4.2802600000000002</v>
      </c>
      <c r="H28" s="17">
        <v>630.5</v>
      </c>
      <c r="I28" s="17">
        <v>643.65809000000002</v>
      </c>
      <c r="J28" s="17">
        <v>643.65809000000002</v>
      </c>
      <c r="K28" s="17">
        <v>-13.15809</v>
      </c>
      <c r="L28" s="17">
        <v>215.6</v>
      </c>
      <c r="M28" s="17">
        <v>209.39341999999999</v>
      </c>
      <c r="N28" s="17">
        <v>209.39341999999999</v>
      </c>
      <c r="O28" s="17">
        <v>6.2065799999999998</v>
      </c>
      <c r="P28" s="17"/>
      <c r="Q28" s="17"/>
      <c r="R28" s="17"/>
      <c r="S28" s="17">
        <v>0</v>
      </c>
      <c r="T28" s="17"/>
      <c r="U28" s="17"/>
      <c r="V28" s="17"/>
      <c r="W28" s="17">
        <v>0</v>
      </c>
      <c r="X28" s="17">
        <v>20</v>
      </c>
      <c r="Y28" s="17">
        <v>10.309279999999999</v>
      </c>
      <c r="Z28" s="17">
        <v>30.672820000000002</v>
      </c>
      <c r="AA28" s="17">
        <v>-10.67282</v>
      </c>
      <c r="AB28" s="17">
        <v>91.1</v>
      </c>
      <c r="AC28" s="17">
        <v>87.85</v>
      </c>
      <c r="AD28" s="17">
        <v>80.822000000000003</v>
      </c>
      <c r="AE28" s="17">
        <v>10.278</v>
      </c>
      <c r="AF28" s="17">
        <v>27.2</v>
      </c>
      <c r="AG28" s="17"/>
      <c r="AH28" s="17"/>
      <c r="AI28" s="17">
        <v>27.2</v>
      </c>
      <c r="AJ28" s="17"/>
      <c r="AK28" s="17"/>
      <c r="AL28" s="17"/>
      <c r="AM28" s="17">
        <v>0</v>
      </c>
      <c r="AN28" s="17">
        <v>188</v>
      </c>
      <c r="AO28" s="17">
        <v>196.22801999999999</v>
      </c>
      <c r="AP28" s="17">
        <v>196.22801999999999</v>
      </c>
      <c r="AQ28" s="17">
        <v>-8.2280200000000008</v>
      </c>
      <c r="AR28" s="17">
        <v>194.3</v>
      </c>
      <c r="AS28" s="17">
        <v>196.22801999999999</v>
      </c>
      <c r="AT28" s="17">
        <v>196.22801999999999</v>
      </c>
      <c r="AU28" s="17">
        <v>-1.9280200000000001</v>
      </c>
      <c r="AV28" s="17">
        <v>194.1</v>
      </c>
      <c r="AW28" s="17">
        <v>196.22801999999999</v>
      </c>
      <c r="AX28" s="17">
        <v>196.22801999999999</v>
      </c>
      <c r="AY28" s="17">
        <v>-2.1280199999999998</v>
      </c>
      <c r="AZ28" s="17">
        <v>278.8</v>
      </c>
      <c r="BA28" s="17">
        <v>295.22593999999998</v>
      </c>
      <c r="BB28" s="17">
        <v>295.22593999999998</v>
      </c>
      <c r="BC28" s="17">
        <v>-16.425940000000001</v>
      </c>
      <c r="BD28" s="17">
        <v>214</v>
      </c>
      <c r="BE28" s="17">
        <v>208.07390000000001</v>
      </c>
      <c r="BF28" s="17">
        <v>208.07390000000001</v>
      </c>
      <c r="BG28" s="17">
        <v>5.9260999999999999</v>
      </c>
      <c r="BH28" s="17">
        <v>110.3</v>
      </c>
      <c r="BI28" s="17">
        <v>104.34936999999999</v>
      </c>
      <c r="BJ28" s="17">
        <v>104.34936999999999</v>
      </c>
      <c r="BK28" s="17">
        <v>5.9506300000000003</v>
      </c>
      <c r="BL28" s="17">
        <v>383.9</v>
      </c>
      <c r="BM28" s="17">
        <v>380.83501000000001</v>
      </c>
      <c r="BN28" s="17">
        <v>348.35214999999999</v>
      </c>
      <c r="BO28" s="17">
        <v>35.547849999999997</v>
      </c>
      <c r="BP28" s="17">
        <v>3</v>
      </c>
      <c r="BQ28" s="17">
        <v>4.4318400000000002</v>
      </c>
      <c r="BR28" s="17">
        <v>4.4318400000000002</v>
      </c>
      <c r="BS28" s="17">
        <v>-1.43184</v>
      </c>
      <c r="BT28" s="17"/>
      <c r="BU28" s="17"/>
      <c r="BV28" s="17"/>
      <c r="BW28" s="17">
        <v>0</v>
      </c>
      <c r="BX28" s="17"/>
      <c r="BY28" s="17"/>
      <c r="BZ28" s="17"/>
      <c r="CA28" s="17">
        <v>0</v>
      </c>
      <c r="CB28" s="17"/>
      <c r="CC28" s="17"/>
      <c r="CD28" s="17"/>
      <c r="CE28" s="17">
        <v>0</v>
      </c>
      <c r="CF28" s="17"/>
      <c r="CG28" s="17"/>
      <c r="CH28" s="17"/>
      <c r="CI28" s="17">
        <v>0</v>
      </c>
      <c r="CJ28" s="17">
        <v>119</v>
      </c>
      <c r="CK28" s="17">
        <v>117.23138</v>
      </c>
      <c r="CL28" s="17">
        <v>117.23138</v>
      </c>
      <c r="CM28" s="17">
        <v>1.7686200000000001</v>
      </c>
      <c r="CN28" s="17">
        <v>6.9</v>
      </c>
      <c r="CO28" s="17">
        <v>5.1333399999999996</v>
      </c>
      <c r="CP28" s="17">
        <v>5.1333399999999996</v>
      </c>
      <c r="CQ28" s="17">
        <v>1.7666599999999999</v>
      </c>
      <c r="CR28" s="17">
        <v>3.4</v>
      </c>
      <c r="CS28" s="17">
        <v>2.8177599999999998</v>
      </c>
      <c r="CT28" s="17">
        <v>2.8177599999999998</v>
      </c>
      <c r="CU28" s="17">
        <v>0.58223999999999998</v>
      </c>
      <c r="CV28" s="17">
        <v>0</v>
      </c>
      <c r="CW28" s="17"/>
      <c r="CX28" s="17"/>
      <c r="CY28" s="17">
        <v>0</v>
      </c>
      <c r="CZ28" s="17">
        <v>7</v>
      </c>
      <c r="DA28" s="17">
        <v>6.8787000000000003</v>
      </c>
      <c r="DB28" s="17">
        <v>6.8787000000000003</v>
      </c>
      <c r="DC28" s="17">
        <v>0.12130000000000001</v>
      </c>
      <c r="DD28" s="17">
        <v>11.6</v>
      </c>
      <c r="DE28" s="17">
        <v>14.919420000000001</v>
      </c>
      <c r="DF28" s="17">
        <v>14.919420000000001</v>
      </c>
      <c r="DG28" s="17">
        <v>-3.31942</v>
      </c>
      <c r="DH28" s="17">
        <v>71.400000000000006</v>
      </c>
      <c r="DI28" s="17">
        <v>89.509249999999994</v>
      </c>
      <c r="DJ28" s="17">
        <v>85.933260000000004</v>
      </c>
      <c r="DK28" s="17">
        <v>-14.53326</v>
      </c>
      <c r="DL28" s="17"/>
      <c r="DM28" s="17"/>
      <c r="DN28" s="17"/>
      <c r="DO28" s="17">
        <v>0</v>
      </c>
      <c r="DP28" s="17"/>
      <c r="DQ28" s="17"/>
      <c r="DR28" s="17"/>
      <c r="DS28" s="17">
        <v>0</v>
      </c>
      <c r="DT28" s="17"/>
      <c r="DU28" s="17"/>
      <c r="DV28" s="17"/>
      <c r="DW28" s="17">
        <v>0</v>
      </c>
      <c r="DX28" s="17"/>
      <c r="DY28" s="17"/>
      <c r="DZ28" s="17"/>
      <c r="EA28" s="17">
        <v>0</v>
      </c>
      <c r="EB28" s="17">
        <v>82.6</v>
      </c>
      <c r="EC28" s="17">
        <v>70.229150000000004</v>
      </c>
      <c r="ED28" s="17">
        <v>64.399360000000001</v>
      </c>
      <c r="EE28" s="17">
        <v>18.20064</v>
      </c>
      <c r="EF28" s="17">
        <v>49.2</v>
      </c>
      <c r="EG28" s="17">
        <v>36.086950000000002</v>
      </c>
      <c r="EH28" s="17">
        <v>100.71563999999999</v>
      </c>
      <c r="EI28" s="17">
        <v>-51.515639999999998</v>
      </c>
      <c r="EJ28" s="17"/>
      <c r="EK28" s="17"/>
      <c r="EL28" s="17"/>
      <c r="EM28" s="17">
        <v>0</v>
      </c>
      <c r="EN28" s="17"/>
      <c r="EO28" s="17"/>
      <c r="EP28" s="17"/>
      <c r="EQ28" s="17">
        <v>0</v>
      </c>
      <c r="ER28" s="17"/>
      <c r="ES28" s="17"/>
      <c r="ET28" s="17"/>
      <c r="EU28" s="17">
        <v>0</v>
      </c>
      <c r="EV28" s="17">
        <v>6.5</v>
      </c>
      <c r="EW28" s="17">
        <v>6.39</v>
      </c>
      <c r="EX28" s="17">
        <v>6.39</v>
      </c>
      <c r="EY28" s="17">
        <v>0.11</v>
      </c>
      <c r="EZ28" s="17">
        <v>312.7</v>
      </c>
      <c r="FA28" s="17">
        <v>295</v>
      </c>
      <c r="FB28" s="17">
        <v>295</v>
      </c>
      <c r="FC28" s="17">
        <v>17.7</v>
      </c>
      <c r="FD28" s="17">
        <v>30.1</v>
      </c>
      <c r="FE28" s="17">
        <v>30.751069999999999</v>
      </c>
      <c r="FF28" s="17">
        <v>30.751069999999999</v>
      </c>
      <c r="FG28" s="17">
        <v>-0.65107000000000004</v>
      </c>
      <c r="FH28" s="17">
        <v>31</v>
      </c>
      <c r="FI28" s="17">
        <v>45</v>
      </c>
      <c r="FJ28" s="17">
        <v>52.57732</v>
      </c>
      <c r="FK28" s="17">
        <v>-21.57732</v>
      </c>
      <c r="FL28" s="17">
        <v>18.5</v>
      </c>
      <c r="FM28" s="17">
        <v>18.874919999999999</v>
      </c>
      <c r="FN28" s="17">
        <v>18.874919999999999</v>
      </c>
      <c r="FO28" s="17">
        <v>-0.37491999999999998</v>
      </c>
      <c r="FP28" s="17">
        <v>18.600000000000001</v>
      </c>
      <c r="FQ28" s="17">
        <v>18.264620000000001</v>
      </c>
      <c r="FR28" s="17">
        <v>18.264620000000001</v>
      </c>
      <c r="FS28" s="17">
        <v>0.33538000000000001</v>
      </c>
      <c r="FT28" s="17">
        <v>11.7</v>
      </c>
      <c r="FU28" s="17">
        <v>10.67961</v>
      </c>
      <c r="FV28" s="17">
        <v>10.67961</v>
      </c>
      <c r="FW28" s="17">
        <v>1.0203899999999999</v>
      </c>
      <c r="FX28" s="17">
        <v>61.9</v>
      </c>
      <c r="FY28" s="17">
        <v>64.059629999999999</v>
      </c>
      <c r="FZ28" s="17">
        <v>64.059629999999999</v>
      </c>
      <c r="GA28" s="17">
        <v>-2.1596299999999999</v>
      </c>
      <c r="GB28" s="17">
        <v>175.2</v>
      </c>
      <c r="GC28" s="17">
        <v>184.91498000000001</v>
      </c>
      <c r="GD28" s="17">
        <v>184.91498000000001</v>
      </c>
      <c r="GE28" s="17">
        <v>-9.7149800000000006</v>
      </c>
      <c r="GF28" s="17">
        <v>175.9</v>
      </c>
      <c r="GG28" s="17">
        <v>184.91498000000001</v>
      </c>
      <c r="GH28" s="17">
        <v>184.91498000000001</v>
      </c>
      <c r="GI28" s="17">
        <v>-9.0149799999999995</v>
      </c>
      <c r="GJ28" s="17">
        <v>185.7</v>
      </c>
      <c r="GK28" s="17">
        <v>185.47028</v>
      </c>
      <c r="GL28" s="17">
        <v>185.47028</v>
      </c>
      <c r="GM28" s="17">
        <v>0.22972000000000001</v>
      </c>
      <c r="GN28" s="17">
        <v>79.400000000000006</v>
      </c>
      <c r="GO28" s="17">
        <v>81.917529999999999</v>
      </c>
      <c r="GP28" s="17">
        <v>67.682040000000001</v>
      </c>
      <c r="GQ28" s="17">
        <v>11.71796</v>
      </c>
      <c r="GR28" s="17">
        <v>6.6</v>
      </c>
      <c r="GS28" s="17">
        <v>6.1041400000000001</v>
      </c>
      <c r="GT28" s="17">
        <v>6.1041400000000001</v>
      </c>
      <c r="GU28" s="17">
        <v>0.49586000000000002</v>
      </c>
      <c r="GV28" s="17">
        <v>7.2</v>
      </c>
      <c r="GW28" s="17">
        <v>6.40381</v>
      </c>
      <c r="GX28" s="17">
        <v>6.40381</v>
      </c>
      <c r="GY28" s="17">
        <v>0.79618999999999995</v>
      </c>
      <c r="GZ28" s="17">
        <v>0</v>
      </c>
      <c r="HA28" s="17"/>
      <c r="HB28" s="17"/>
      <c r="HC28" s="17">
        <v>0</v>
      </c>
      <c r="HD28" s="17">
        <v>36.1</v>
      </c>
      <c r="HE28" s="17">
        <v>30.81456</v>
      </c>
      <c r="HF28" s="17">
        <v>30.81456</v>
      </c>
      <c r="HG28" s="17">
        <v>5.2854400000000004</v>
      </c>
      <c r="HH28" s="17">
        <v>2</v>
      </c>
      <c r="HI28" s="17">
        <v>1.97359</v>
      </c>
      <c r="HJ28" s="17">
        <v>1.97359</v>
      </c>
      <c r="HK28" s="17">
        <v>2.6409999999999999E-2</v>
      </c>
      <c r="HL28" s="17">
        <v>13.1</v>
      </c>
      <c r="HM28" s="17"/>
      <c r="HN28" s="17"/>
      <c r="HO28" s="17">
        <v>13.1</v>
      </c>
      <c r="HP28" s="17">
        <v>25.5</v>
      </c>
      <c r="HQ28" s="17">
        <v>82.474230000000006</v>
      </c>
      <c r="HR28" s="17">
        <v>26.804130000000001</v>
      </c>
      <c r="HS28" s="17">
        <v>-1.30413</v>
      </c>
      <c r="HT28" s="17"/>
      <c r="HU28" s="17"/>
      <c r="HV28" s="17"/>
      <c r="HW28" s="17">
        <v>0</v>
      </c>
      <c r="HX28" s="17"/>
      <c r="HY28" s="17"/>
      <c r="HZ28" s="17"/>
      <c r="IA28" s="17">
        <v>0</v>
      </c>
      <c r="IB28" s="17">
        <v>80.5</v>
      </c>
      <c r="IC28" s="17">
        <v>52.458559999999999</v>
      </c>
      <c r="ID28" s="17">
        <v>42.741289999999999</v>
      </c>
      <c r="IE28" s="17">
        <v>37.758710000000001</v>
      </c>
      <c r="IF28" s="17"/>
      <c r="IG28" s="17"/>
      <c r="IH28" s="17"/>
      <c r="II28" s="17">
        <v>0</v>
      </c>
      <c r="IJ28" s="17"/>
      <c r="IK28" s="17"/>
      <c r="IL28" s="17"/>
      <c r="IM28" s="17">
        <v>0</v>
      </c>
      <c r="IN28" s="17">
        <v>46</v>
      </c>
      <c r="IO28" s="17">
        <v>48.181449999999998</v>
      </c>
      <c r="IP28" s="17">
        <v>48.181449999999998</v>
      </c>
      <c r="IQ28" s="17">
        <v>-2.1814499999999999</v>
      </c>
      <c r="IR28" s="17"/>
      <c r="IS28" s="17"/>
      <c r="IT28" s="17"/>
      <c r="IU28" s="17">
        <v>0</v>
      </c>
      <c r="IV28" s="17"/>
      <c r="IW28" s="17"/>
      <c r="IX28" s="17"/>
      <c r="IY28" s="17">
        <v>0</v>
      </c>
      <c r="IZ28" s="17"/>
      <c r="JA28" s="17"/>
      <c r="JB28" s="17"/>
      <c r="JC28" s="17">
        <v>0</v>
      </c>
      <c r="JD28" s="17">
        <v>65.8</v>
      </c>
      <c r="JE28" s="17">
        <v>64.999380000000002</v>
      </c>
      <c r="JF28" s="17">
        <v>47.678559999999997</v>
      </c>
      <c r="JG28" s="17">
        <v>18.12144</v>
      </c>
      <c r="JH28" s="17">
        <v>177.2</v>
      </c>
      <c r="JI28" s="17">
        <v>184.91933</v>
      </c>
      <c r="JJ28" s="17">
        <v>184.91933</v>
      </c>
      <c r="JK28" s="17">
        <v>-7.7193300000000002</v>
      </c>
      <c r="JL28" s="17">
        <v>174.9</v>
      </c>
      <c r="JM28" s="17">
        <v>184.91933</v>
      </c>
      <c r="JN28" s="17">
        <v>184.91933</v>
      </c>
      <c r="JO28" s="17">
        <v>-10.01933</v>
      </c>
      <c r="JP28" s="17">
        <v>209.4</v>
      </c>
      <c r="JQ28" s="17">
        <v>184.91933</v>
      </c>
      <c r="JR28" s="17">
        <v>184.91933</v>
      </c>
      <c r="JS28" s="17">
        <v>24.48067</v>
      </c>
      <c r="JT28" s="17">
        <v>274.10000000000002</v>
      </c>
      <c r="JU28" s="17">
        <v>278.21197000000001</v>
      </c>
      <c r="JV28" s="17">
        <v>278.21197000000001</v>
      </c>
      <c r="JW28" s="17">
        <v>-4.1119700000000003</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0.4</v>
      </c>
      <c r="LE28" s="17">
        <v>0.63188999999999995</v>
      </c>
      <c r="LF28" s="17">
        <v>0.63188999999999995</v>
      </c>
      <c r="LG28" s="17">
        <v>-0.23189000000000001</v>
      </c>
      <c r="LH28" s="17">
        <v>67.5</v>
      </c>
      <c r="LI28" s="17">
        <v>126.6412</v>
      </c>
      <c r="LJ28" s="17">
        <v>108.3342</v>
      </c>
      <c r="LK28" s="17">
        <v>-40.834200000000003</v>
      </c>
      <c r="LL28" s="17">
        <v>83.7</v>
      </c>
      <c r="LM28" s="17">
        <v>76.166049999999998</v>
      </c>
      <c r="LN28" s="17">
        <v>91.649299999999997</v>
      </c>
      <c r="LO28" s="17">
        <v>-7.9493</v>
      </c>
      <c r="LP28" s="17">
        <v>66.400000000000006</v>
      </c>
      <c r="LQ28" s="17">
        <v>67.133979999999994</v>
      </c>
      <c r="LR28" s="17">
        <v>67.133979999999994</v>
      </c>
      <c r="LS28" s="17">
        <v>-0.73397999999999997</v>
      </c>
      <c r="LT28" s="17">
        <v>66.5</v>
      </c>
      <c r="LU28" s="17">
        <v>65.615899999999996</v>
      </c>
      <c r="LV28" s="17">
        <v>65.615899999999996</v>
      </c>
      <c r="LW28" s="17">
        <v>0.8841</v>
      </c>
      <c r="LX28" s="17">
        <v>29.8</v>
      </c>
      <c r="LY28" s="17">
        <v>29.951460000000001</v>
      </c>
      <c r="LZ28" s="17">
        <v>29.951460000000001</v>
      </c>
      <c r="MA28" s="17">
        <v>-0.15146000000000001</v>
      </c>
      <c r="MB28" s="17"/>
      <c r="MC28" s="17"/>
      <c r="MD28" s="17"/>
      <c r="ME28" s="17">
        <v>0</v>
      </c>
      <c r="MF28" s="17"/>
      <c r="MG28" s="17"/>
      <c r="MH28" s="17"/>
      <c r="MI28" s="17">
        <v>0</v>
      </c>
      <c r="MJ28" s="17"/>
      <c r="MK28" s="17"/>
      <c r="ML28" s="17"/>
      <c r="MM28" s="17">
        <v>0</v>
      </c>
      <c r="MN28" s="17">
        <v>146.80000000000001</v>
      </c>
      <c r="MO28" s="17">
        <v>151.08886999999999</v>
      </c>
      <c r="MP28" s="17">
        <v>151.08886999999999</v>
      </c>
      <c r="MQ28" s="17">
        <v>-4.2888700000000002</v>
      </c>
      <c r="MR28" s="17">
        <v>149</v>
      </c>
      <c r="MS28" s="17">
        <v>151.08886999999999</v>
      </c>
      <c r="MT28" s="17">
        <v>151.08886999999999</v>
      </c>
      <c r="MU28" s="17">
        <v>-2.08887</v>
      </c>
      <c r="MV28" s="17">
        <v>150.69999999999999</v>
      </c>
      <c r="MW28" s="17">
        <v>151.54258999999999</v>
      </c>
      <c r="MX28" s="17">
        <v>151.54258999999999</v>
      </c>
      <c r="MY28" s="17">
        <v>-0.84258999999999995</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216.9</v>
      </c>
      <c r="NU28" s="17">
        <v>144.87216000000001</v>
      </c>
      <c r="NV28" s="17">
        <v>213.12001000000001</v>
      </c>
      <c r="NW28" s="17">
        <v>3.7799900000000002</v>
      </c>
      <c r="NX28" s="17">
        <v>104.2</v>
      </c>
      <c r="NY28" s="17">
        <v>72.65361</v>
      </c>
      <c r="NZ28" s="17">
        <v>106.88001</v>
      </c>
      <c r="OA28" s="17">
        <v>-2.6800099999999998</v>
      </c>
      <c r="OB28" s="17">
        <v>1.1000000000000001</v>
      </c>
      <c r="OC28" s="17"/>
      <c r="OD28" s="17">
        <v>1.109</v>
      </c>
      <c r="OE28" s="17">
        <v>-8.9999999999999993E-3</v>
      </c>
      <c r="OF28" s="17">
        <v>35.9</v>
      </c>
      <c r="OG28" s="17">
        <v>62.029580000000003</v>
      </c>
      <c r="OH28" s="17">
        <v>64.489999999999995</v>
      </c>
      <c r="OI28" s="17">
        <v>-28.59</v>
      </c>
      <c r="OJ28" s="17">
        <v>72.099999999999994</v>
      </c>
      <c r="OK28" s="17"/>
      <c r="OL28" s="17">
        <v>71.622</v>
      </c>
      <c r="OM28" s="17">
        <v>0.47799999999999998</v>
      </c>
      <c r="ON28" s="17">
        <v>8.9</v>
      </c>
      <c r="OO28" s="17">
        <v>13.968999999999999</v>
      </c>
      <c r="OP28" s="17">
        <v>13.968999999999999</v>
      </c>
      <c r="OQ28" s="17">
        <v>-5.069</v>
      </c>
      <c r="OR28" s="17">
        <v>0.3</v>
      </c>
      <c r="OS28" s="17"/>
      <c r="OT28" s="17">
        <v>0.3</v>
      </c>
      <c r="OU28" s="17">
        <v>0</v>
      </c>
      <c r="OV28" s="17">
        <v>5.7</v>
      </c>
      <c r="OW28" s="17">
        <v>5.4</v>
      </c>
      <c r="OX28" s="17">
        <v>5.4</v>
      </c>
      <c r="OY28" s="17">
        <v>0.3</v>
      </c>
      <c r="OZ28" s="17">
        <v>0</v>
      </c>
      <c r="PA28" s="17"/>
      <c r="PB28" s="17"/>
      <c r="PC28" s="17">
        <v>0</v>
      </c>
      <c r="PD28" s="17">
        <v>10</v>
      </c>
      <c r="PE28" s="17">
        <v>9</v>
      </c>
      <c r="PF28" s="17">
        <v>9</v>
      </c>
      <c r="PG28" s="17">
        <v>1</v>
      </c>
      <c r="PH28" s="17">
        <v>1.7</v>
      </c>
      <c r="PI28" s="17">
        <v>1.3440700000000001</v>
      </c>
      <c r="PJ28" s="17">
        <v>2.6689699999999998</v>
      </c>
      <c r="PK28" s="17">
        <v>-0.96897</v>
      </c>
      <c r="PL28" s="17">
        <v>0.2</v>
      </c>
      <c r="PM28" s="17"/>
      <c r="PN28" s="17"/>
      <c r="PO28" s="17">
        <v>0.2</v>
      </c>
      <c r="PP28" s="17">
        <v>1.8</v>
      </c>
      <c r="PQ28" s="17">
        <v>1.83</v>
      </c>
      <c r="PR28" s="17">
        <v>1.83</v>
      </c>
      <c r="PS28" s="17">
        <v>-0.03</v>
      </c>
      <c r="PT28" s="17">
        <v>4.2</v>
      </c>
      <c r="PU28" s="17">
        <v>2.5</v>
      </c>
      <c r="PV28" s="17">
        <v>2.5</v>
      </c>
      <c r="PW28" s="17">
        <v>1.7</v>
      </c>
      <c r="PX28" s="17">
        <v>20.3</v>
      </c>
      <c r="PY28" s="17">
        <v>19.417480000000001</v>
      </c>
      <c r="PZ28" s="17">
        <v>19.417480000000001</v>
      </c>
      <c r="QA28" s="17">
        <v>0.88251999999999997</v>
      </c>
      <c r="QB28" s="17">
        <v>0</v>
      </c>
      <c r="QC28" s="17">
        <v>5</v>
      </c>
      <c r="QD28" s="17">
        <v>5</v>
      </c>
      <c r="QE28" s="17">
        <v>-5</v>
      </c>
      <c r="QF28" s="17">
        <v>3.5</v>
      </c>
      <c r="QG28" s="17">
        <v>4</v>
      </c>
      <c r="QH28" s="17">
        <v>4</v>
      </c>
      <c r="QI28" s="17">
        <v>-0.5</v>
      </c>
      <c r="QJ28" s="17">
        <v>3.3</v>
      </c>
      <c r="QK28" s="17">
        <v>3.5</v>
      </c>
      <c r="QL28" s="17">
        <v>3.5</v>
      </c>
      <c r="QM28" s="17">
        <v>-0.2</v>
      </c>
      <c r="QN28" s="17">
        <v>15.8</v>
      </c>
      <c r="QO28" s="17">
        <v>16.504850000000001</v>
      </c>
      <c r="QP28" s="17">
        <v>16.504850000000001</v>
      </c>
      <c r="QQ28" s="17">
        <v>-0.70484999999999998</v>
      </c>
      <c r="QR28" s="17">
        <v>14.4</v>
      </c>
      <c r="QS28" s="17"/>
      <c r="QT28" s="17">
        <v>13.173999999999999</v>
      </c>
      <c r="QU28" s="17">
        <v>1.226</v>
      </c>
      <c r="QV28" s="17">
        <v>17.3</v>
      </c>
      <c r="QW28" s="17"/>
      <c r="QX28" s="17">
        <v>17.423999999999999</v>
      </c>
      <c r="QY28" s="17">
        <v>-0.124</v>
      </c>
      <c r="QZ28" s="17">
        <v>7.2</v>
      </c>
      <c r="RA28" s="17">
        <v>9.7690000000000001</v>
      </c>
      <c r="RB28" s="17">
        <v>9.7690000000000001</v>
      </c>
      <c r="RC28" s="17">
        <v>-2.569</v>
      </c>
      <c r="RD28" s="17">
        <v>21</v>
      </c>
      <c r="RE28" s="17">
        <v>29.158000000000001</v>
      </c>
      <c r="RF28" s="17">
        <v>29.158000000000001</v>
      </c>
      <c r="RG28" s="17">
        <v>-8.1579999999999995</v>
      </c>
      <c r="RH28" s="17">
        <v>3.6</v>
      </c>
      <c r="RI28" s="17">
        <v>4.2</v>
      </c>
      <c r="RJ28" s="17">
        <v>4.2</v>
      </c>
      <c r="RK28" s="17">
        <v>-0.6</v>
      </c>
      <c r="RL28" s="17">
        <v>1.2</v>
      </c>
      <c r="RM28" s="17">
        <v>1.2</v>
      </c>
      <c r="RN28" s="17">
        <v>1.2</v>
      </c>
      <c r="RO28" s="17">
        <v>0</v>
      </c>
      <c r="RP28" s="17">
        <v>1.1000000000000001</v>
      </c>
      <c r="RQ28" s="17">
        <v>1.2</v>
      </c>
      <c r="RR28" s="17">
        <v>1.2</v>
      </c>
      <c r="RS28" s="17">
        <v>-0.1</v>
      </c>
      <c r="RT28" s="17">
        <v>2.4</v>
      </c>
      <c r="RU28" s="17">
        <v>2.8</v>
      </c>
      <c r="RV28" s="17">
        <v>2.8</v>
      </c>
      <c r="RW28" s="17">
        <v>-0.4</v>
      </c>
      <c r="RX28" s="17">
        <v>17.899999999999999</v>
      </c>
      <c r="RY28" s="17"/>
      <c r="RZ28" s="17">
        <v>16.571000000000002</v>
      </c>
      <c r="SA28" s="17">
        <v>1.329</v>
      </c>
      <c r="SB28" s="17">
        <v>2.5</v>
      </c>
      <c r="SC28" s="17">
        <v>2.4510000000000001</v>
      </c>
      <c r="SD28" s="17">
        <v>2.4510000000000001</v>
      </c>
      <c r="SE28" s="17">
        <v>4.9000000000000002E-2</v>
      </c>
      <c r="SF28" s="17">
        <v>10.4</v>
      </c>
      <c r="SG28" s="17">
        <v>9.8863900000000005</v>
      </c>
      <c r="SH28" s="17">
        <v>9.8863900000000005</v>
      </c>
      <c r="SI28" s="17">
        <v>0.51361000000000001</v>
      </c>
      <c r="SJ28" s="17">
        <v>1.2</v>
      </c>
      <c r="SK28" s="17">
        <v>1</v>
      </c>
      <c r="SL28" s="17">
        <v>1</v>
      </c>
      <c r="SM28" s="17">
        <v>0.2</v>
      </c>
      <c r="SN28" s="17"/>
      <c r="SO28" s="17"/>
      <c r="SP28" s="17">
        <v>0.4</v>
      </c>
      <c r="SQ28" s="17">
        <v>-0.4</v>
      </c>
      <c r="SR28" s="17">
        <v>4</v>
      </c>
      <c r="SS28" s="17">
        <v>4</v>
      </c>
      <c r="ST28" s="17">
        <v>4</v>
      </c>
      <c r="SU28" s="17">
        <v>0</v>
      </c>
      <c r="SV28" s="17">
        <v>2.7</v>
      </c>
      <c r="SW28" s="17">
        <v>2.6</v>
      </c>
      <c r="SX28" s="17">
        <v>2.6</v>
      </c>
      <c r="SY28" s="17">
        <v>0.1</v>
      </c>
      <c r="SZ28" s="17">
        <v>3.2</v>
      </c>
      <c r="TA28" s="17">
        <v>3</v>
      </c>
      <c r="TB28" s="17">
        <v>3</v>
      </c>
      <c r="TC28" s="17">
        <v>0.2</v>
      </c>
      <c r="TD28" s="17">
        <v>4.4000000000000004</v>
      </c>
      <c r="TE28" s="17">
        <v>4.5</v>
      </c>
      <c r="TF28" s="17">
        <v>4.5</v>
      </c>
      <c r="TG28" s="17">
        <v>-0.1</v>
      </c>
      <c r="TH28" s="17">
        <v>10</v>
      </c>
      <c r="TI28" s="17">
        <v>10</v>
      </c>
      <c r="TJ28" s="17">
        <v>10</v>
      </c>
      <c r="TK28" s="17">
        <v>0</v>
      </c>
      <c r="TL28" s="17">
        <v>17.600000000000001</v>
      </c>
      <c r="TM28" s="17">
        <v>17.728000000000002</v>
      </c>
      <c r="TN28" s="17">
        <v>17.728000000000002</v>
      </c>
      <c r="TO28" s="17">
        <v>-0.128</v>
      </c>
      <c r="TP28" s="17">
        <v>20.9</v>
      </c>
      <c r="TQ28" s="17">
        <v>21.067</v>
      </c>
      <c r="TR28" s="17">
        <v>21.067</v>
      </c>
      <c r="TS28" s="17">
        <v>-0.16700000000000001</v>
      </c>
      <c r="TT28" s="17">
        <v>33.799999999999997</v>
      </c>
      <c r="TU28" s="17"/>
      <c r="TV28" s="17">
        <v>33.188000000000002</v>
      </c>
      <c r="TW28" s="17">
        <v>0.61199999999999999</v>
      </c>
      <c r="TX28" s="17">
        <v>58.4</v>
      </c>
      <c r="TY28" s="17">
        <v>39.467030000000001</v>
      </c>
      <c r="TZ28" s="17">
        <v>43.982999999999997</v>
      </c>
      <c r="UA28" s="17">
        <v>14.417</v>
      </c>
      <c r="UB28" s="17">
        <v>60.2</v>
      </c>
      <c r="UC28" s="17">
        <v>58.877380000000002</v>
      </c>
      <c r="UD28" s="17">
        <v>58.628999999999998</v>
      </c>
      <c r="UE28" s="17">
        <v>1.571</v>
      </c>
      <c r="UF28" s="17">
        <v>9</v>
      </c>
      <c r="UG28" s="17">
        <v>3.1779999999999999</v>
      </c>
      <c r="UH28" s="17">
        <v>3.1779999999999999</v>
      </c>
      <c r="UI28" s="17">
        <v>5.8220000000000001</v>
      </c>
      <c r="UJ28" s="17">
        <v>0</v>
      </c>
      <c r="UK28" s="17">
        <v>2.798</v>
      </c>
      <c r="UL28" s="17">
        <v>2.798</v>
      </c>
      <c r="UM28" s="17">
        <v>-2.798</v>
      </c>
      <c r="UN28" s="17">
        <v>6.1</v>
      </c>
      <c r="UO28" s="17">
        <v>6.5</v>
      </c>
      <c r="UP28" s="17">
        <v>6.5</v>
      </c>
      <c r="UQ28" s="17">
        <v>-0.4</v>
      </c>
      <c r="UR28" s="17">
        <v>2</v>
      </c>
      <c r="US28" s="17">
        <v>2</v>
      </c>
      <c r="UT28" s="17">
        <v>2</v>
      </c>
      <c r="UU28" s="17">
        <v>0</v>
      </c>
      <c r="UV28" s="17">
        <v>5.2</v>
      </c>
      <c r="UW28" s="17">
        <v>5</v>
      </c>
      <c r="UX28" s="17">
        <v>5</v>
      </c>
      <c r="UY28" s="17">
        <v>0.2</v>
      </c>
      <c r="UZ28" s="17">
        <v>3</v>
      </c>
      <c r="VA28" s="17">
        <v>2.9</v>
      </c>
      <c r="VB28" s="17">
        <v>2.9</v>
      </c>
      <c r="VC28" s="17">
        <v>0.1</v>
      </c>
      <c r="VD28" s="17">
        <v>3.5</v>
      </c>
      <c r="VE28" s="17">
        <v>3.4</v>
      </c>
      <c r="VF28" s="17">
        <v>3.4</v>
      </c>
      <c r="VG28" s="17">
        <v>0.1</v>
      </c>
      <c r="VH28" s="17">
        <v>3.7</v>
      </c>
      <c r="VI28" s="17">
        <v>3.5</v>
      </c>
      <c r="VJ28" s="17">
        <v>3.5</v>
      </c>
      <c r="VK28" s="17">
        <v>0.2</v>
      </c>
      <c r="VL28" s="17">
        <v>9.9</v>
      </c>
      <c r="VM28" s="17">
        <v>11.363</v>
      </c>
      <c r="VN28" s="17">
        <v>11.363</v>
      </c>
      <c r="VO28" s="17">
        <v>-1.4630000000000001</v>
      </c>
      <c r="VP28" s="17">
        <v>235.7</v>
      </c>
      <c r="VQ28" s="17"/>
      <c r="VR28" s="17">
        <v>250</v>
      </c>
      <c r="VS28" s="17">
        <v>-14.3</v>
      </c>
      <c r="VT28" s="17">
        <v>14.1</v>
      </c>
      <c r="VU28" s="17"/>
      <c r="VV28" s="17">
        <v>14.452</v>
      </c>
      <c r="VW28" s="17">
        <v>-0.35199999999999998</v>
      </c>
      <c r="VX28" s="17">
        <v>134.30000000000001</v>
      </c>
      <c r="VY28" s="17"/>
      <c r="VZ28" s="17">
        <v>131.24</v>
      </c>
      <c r="WA28" s="17">
        <v>3.06</v>
      </c>
      <c r="WB28" s="17">
        <v>0.6</v>
      </c>
      <c r="WC28" s="17">
        <v>0.6</v>
      </c>
      <c r="WD28" s="17">
        <v>0.6</v>
      </c>
      <c r="WE28" s="17">
        <v>0</v>
      </c>
      <c r="WF28" s="17">
        <v>11</v>
      </c>
      <c r="WG28" s="17">
        <v>23.892679999999999</v>
      </c>
      <c r="WH28" s="17">
        <v>18</v>
      </c>
      <c r="WI28" s="17">
        <v>-7</v>
      </c>
      <c r="WJ28" s="17">
        <v>40</v>
      </c>
      <c r="WK28" s="17">
        <v>40.594000000000001</v>
      </c>
      <c r="WL28" s="17">
        <v>38</v>
      </c>
      <c r="WM28" s="17">
        <v>2</v>
      </c>
      <c r="WN28" s="17">
        <v>97.6</v>
      </c>
      <c r="WO28" s="17"/>
      <c r="WP28" s="17">
        <v>99.343999999999994</v>
      </c>
      <c r="WQ28" s="17">
        <v>-1.744</v>
      </c>
      <c r="WR28" s="17">
        <v>15.7</v>
      </c>
      <c r="WS28" s="17"/>
      <c r="WT28" s="17">
        <v>15.433</v>
      </c>
      <c r="WU28" s="17">
        <v>0.26700000000000002</v>
      </c>
      <c r="WV28" s="17">
        <v>7.8</v>
      </c>
      <c r="WW28" s="17">
        <v>7.6</v>
      </c>
      <c r="WX28" s="17">
        <v>7.6</v>
      </c>
      <c r="WY28" s="17">
        <v>0.2</v>
      </c>
      <c r="WZ28" s="17">
        <v>19.5</v>
      </c>
      <c r="XA28" s="17">
        <v>17.961169999999999</v>
      </c>
      <c r="XB28" s="17">
        <v>17.961169999999999</v>
      </c>
      <c r="XC28" s="17">
        <v>1.5388299999999999</v>
      </c>
      <c r="XD28" s="17">
        <v>9.1999999999999993</v>
      </c>
      <c r="XE28" s="17">
        <v>10.6</v>
      </c>
      <c r="XF28" s="17">
        <v>10.6</v>
      </c>
      <c r="XG28" s="17">
        <v>-1.4</v>
      </c>
      <c r="XH28" s="17">
        <v>13.1</v>
      </c>
      <c r="XI28" s="17"/>
      <c r="XJ28" s="17"/>
      <c r="XK28" s="17">
        <v>13.1</v>
      </c>
      <c r="XL28" s="17">
        <v>0</v>
      </c>
      <c r="XM28" s="17"/>
      <c r="XN28" s="17"/>
      <c r="XO28" s="17">
        <v>0</v>
      </c>
      <c r="XP28" s="17">
        <v>14.2</v>
      </c>
      <c r="XQ28" s="17">
        <v>14</v>
      </c>
      <c r="XR28" s="17">
        <v>14</v>
      </c>
      <c r="XS28" s="17">
        <v>0.2</v>
      </c>
      <c r="XT28" s="17">
        <v>16.399999999999999</v>
      </c>
      <c r="XU28" s="17">
        <v>17</v>
      </c>
      <c r="XV28" s="17">
        <v>17</v>
      </c>
      <c r="XW28" s="17">
        <v>-0.6</v>
      </c>
      <c r="XX28" s="17">
        <v>7.1</v>
      </c>
      <c r="XY28" s="17">
        <v>7.64</v>
      </c>
      <c r="XZ28" s="17">
        <v>7.64</v>
      </c>
      <c r="YA28" s="17">
        <v>-0.54</v>
      </c>
      <c r="YB28" s="17">
        <v>6.48</v>
      </c>
      <c r="YC28" s="17">
        <v>6.5</v>
      </c>
      <c r="YD28" s="17">
        <v>6.5</v>
      </c>
      <c r="YE28" s="17">
        <v>-0.02</v>
      </c>
    </row>
    <row r="29" spans="1:655" ht="24" customHeight="1" x14ac:dyDescent="0.25">
      <c r="A29" s="1"/>
      <c r="B29" s="16" t="s">
        <v>67</v>
      </c>
      <c r="C29" s="16" t="s">
        <v>782</v>
      </c>
      <c r="D29" s="17">
        <v>43.8</v>
      </c>
      <c r="E29" s="17">
        <v>59.93891</v>
      </c>
      <c r="F29" s="17">
        <v>47.241999999999997</v>
      </c>
      <c r="G29" s="17">
        <v>-3.4420000000000002</v>
      </c>
      <c r="H29" s="17">
        <v>623.4</v>
      </c>
      <c r="I29" s="17">
        <v>643.65809000000002</v>
      </c>
      <c r="J29" s="17">
        <v>643.65809000000002</v>
      </c>
      <c r="K29" s="17">
        <v>-20.258089999999999</v>
      </c>
      <c r="L29" s="17">
        <v>213.8</v>
      </c>
      <c r="M29" s="17">
        <v>209.39341999999999</v>
      </c>
      <c r="N29" s="17">
        <v>209.39341999999999</v>
      </c>
      <c r="O29" s="17">
        <v>4.4065799999999999</v>
      </c>
      <c r="P29" s="17"/>
      <c r="Q29" s="17"/>
      <c r="R29" s="17"/>
      <c r="S29" s="17">
        <v>0</v>
      </c>
      <c r="T29" s="17"/>
      <c r="U29" s="17"/>
      <c r="V29" s="17"/>
      <c r="W29" s="17">
        <v>0</v>
      </c>
      <c r="X29" s="17">
        <v>20</v>
      </c>
      <c r="Y29" s="17">
        <v>10.309279999999999</v>
      </c>
      <c r="Z29" s="17">
        <v>30.672820000000002</v>
      </c>
      <c r="AA29" s="17">
        <v>-10.67282</v>
      </c>
      <c r="AB29" s="17">
        <v>89.8</v>
      </c>
      <c r="AC29" s="17">
        <v>87.85</v>
      </c>
      <c r="AD29" s="17">
        <v>80.822000000000003</v>
      </c>
      <c r="AE29" s="17">
        <v>8.9779999999999998</v>
      </c>
      <c r="AF29" s="17">
        <v>27.2</v>
      </c>
      <c r="AG29" s="17"/>
      <c r="AH29" s="17"/>
      <c r="AI29" s="17">
        <v>27.2</v>
      </c>
      <c r="AJ29" s="17"/>
      <c r="AK29" s="17"/>
      <c r="AL29" s="17"/>
      <c r="AM29" s="17">
        <v>0</v>
      </c>
      <c r="AN29" s="17">
        <v>187.9</v>
      </c>
      <c r="AO29" s="17">
        <v>196.22801999999999</v>
      </c>
      <c r="AP29" s="17">
        <v>196.22801999999999</v>
      </c>
      <c r="AQ29" s="17">
        <v>-8.3280200000000004</v>
      </c>
      <c r="AR29" s="17">
        <v>193.7</v>
      </c>
      <c r="AS29" s="17">
        <v>196.22801999999999</v>
      </c>
      <c r="AT29" s="17">
        <v>196.22801999999999</v>
      </c>
      <c r="AU29" s="17">
        <v>-2.5280200000000002</v>
      </c>
      <c r="AV29" s="17">
        <v>193.4</v>
      </c>
      <c r="AW29" s="17">
        <v>196.22801999999999</v>
      </c>
      <c r="AX29" s="17">
        <v>196.22801999999999</v>
      </c>
      <c r="AY29" s="17">
        <v>-2.82802</v>
      </c>
      <c r="AZ29" s="17">
        <v>278.60000000000002</v>
      </c>
      <c r="BA29" s="17">
        <v>295.22593999999998</v>
      </c>
      <c r="BB29" s="17">
        <v>295.22593999999998</v>
      </c>
      <c r="BC29" s="17">
        <v>-16.62594</v>
      </c>
      <c r="BD29" s="17">
        <v>213.9</v>
      </c>
      <c r="BE29" s="17">
        <v>208.07390000000001</v>
      </c>
      <c r="BF29" s="17">
        <v>208.07390000000001</v>
      </c>
      <c r="BG29" s="17">
        <v>5.8261000000000003</v>
      </c>
      <c r="BH29" s="17">
        <v>110.2</v>
      </c>
      <c r="BI29" s="17">
        <v>104.34936999999999</v>
      </c>
      <c r="BJ29" s="17">
        <v>104.34936999999999</v>
      </c>
      <c r="BK29" s="17">
        <v>5.8506299999999998</v>
      </c>
      <c r="BL29" s="17">
        <v>338</v>
      </c>
      <c r="BM29" s="17">
        <v>379.43302</v>
      </c>
      <c r="BN29" s="17">
        <v>358.56594999999999</v>
      </c>
      <c r="BO29" s="17">
        <v>-20.565950000000001</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117.3</v>
      </c>
      <c r="CK29" s="17">
        <v>117.23138</v>
      </c>
      <c r="CL29" s="17">
        <v>117.23138</v>
      </c>
      <c r="CM29" s="17">
        <v>6.862E-2</v>
      </c>
      <c r="CN29" s="17">
        <v>6.6</v>
      </c>
      <c r="CO29" s="17">
        <v>5.1333399999999996</v>
      </c>
      <c r="CP29" s="17">
        <v>5.1333399999999996</v>
      </c>
      <c r="CQ29" s="17">
        <v>1.4666600000000001</v>
      </c>
      <c r="CR29" s="17">
        <v>3.3</v>
      </c>
      <c r="CS29" s="17">
        <v>2.8177599999999998</v>
      </c>
      <c r="CT29" s="17">
        <v>2.8177599999999998</v>
      </c>
      <c r="CU29" s="17">
        <v>0.48224</v>
      </c>
      <c r="CV29" s="17">
        <v>0</v>
      </c>
      <c r="CW29" s="17"/>
      <c r="CX29" s="17"/>
      <c r="CY29" s="17">
        <v>0</v>
      </c>
      <c r="CZ29" s="17">
        <v>7</v>
      </c>
      <c r="DA29" s="17">
        <v>6.8787000000000003</v>
      </c>
      <c r="DB29" s="17">
        <v>6.8787000000000003</v>
      </c>
      <c r="DC29" s="17">
        <v>0.12130000000000001</v>
      </c>
      <c r="DD29" s="17">
        <v>11.6</v>
      </c>
      <c r="DE29" s="17">
        <v>14.919420000000001</v>
      </c>
      <c r="DF29" s="17">
        <v>14.919420000000001</v>
      </c>
      <c r="DG29" s="17">
        <v>-3.31942</v>
      </c>
      <c r="DH29" s="17">
        <v>70.400000000000006</v>
      </c>
      <c r="DI29" s="17">
        <v>88.20729</v>
      </c>
      <c r="DJ29" s="17">
        <v>86.538319999999999</v>
      </c>
      <c r="DK29" s="17">
        <v>-16.13832</v>
      </c>
      <c r="DL29" s="17"/>
      <c r="DM29" s="17"/>
      <c r="DN29" s="17"/>
      <c r="DO29" s="17">
        <v>0</v>
      </c>
      <c r="DP29" s="17"/>
      <c r="DQ29" s="17"/>
      <c r="DR29" s="17"/>
      <c r="DS29" s="17">
        <v>0</v>
      </c>
      <c r="DT29" s="17"/>
      <c r="DU29" s="17"/>
      <c r="DV29" s="17"/>
      <c r="DW29" s="17">
        <v>0</v>
      </c>
      <c r="DX29" s="17"/>
      <c r="DY29" s="17"/>
      <c r="DZ29" s="17"/>
      <c r="EA29" s="17">
        <v>0</v>
      </c>
      <c r="EB29" s="17">
        <v>82.1</v>
      </c>
      <c r="EC29" s="17">
        <v>70.771519999999995</v>
      </c>
      <c r="ED29" s="17">
        <v>65.116640000000004</v>
      </c>
      <c r="EE29" s="17">
        <v>16.983360000000001</v>
      </c>
      <c r="EF29" s="17">
        <v>25.8</v>
      </c>
      <c r="EG29" s="17">
        <v>38.412599999999998</v>
      </c>
      <c r="EH29" s="17">
        <v>79.656679999999994</v>
      </c>
      <c r="EI29" s="17">
        <v>-53.856679999999997</v>
      </c>
      <c r="EJ29" s="17"/>
      <c r="EK29" s="17"/>
      <c r="EL29" s="17"/>
      <c r="EM29" s="17">
        <v>0</v>
      </c>
      <c r="EN29" s="17"/>
      <c r="EO29" s="17"/>
      <c r="EP29" s="17"/>
      <c r="EQ29" s="17">
        <v>0</v>
      </c>
      <c r="ER29" s="17"/>
      <c r="ES29" s="17"/>
      <c r="ET29" s="17"/>
      <c r="EU29" s="17">
        <v>0</v>
      </c>
      <c r="EV29" s="17">
        <v>6.5</v>
      </c>
      <c r="EW29" s="17">
        <v>6.39</v>
      </c>
      <c r="EX29" s="17">
        <v>6.39</v>
      </c>
      <c r="EY29" s="17">
        <v>0.11</v>
      </c>
      <c r="EZ29" s="17">
        <v>291.7</v>
      </c>
      <c r="FA29" s="17">
        <v>295</v>
      </c>
      <c r="FB29" s="17">
        <v>295</v>
      </c>
      <c r="FC29" s="17">
        <v>-3.3</v>
      </c>
      <c r="FD29" s="17">
        <v>29.4</v>
      </c>
      <c r="FE29" s="17">
        <v>30.751069999999999</v>
      </c>
      <c r="FF29" s="17">
        <v>30.751069999999999</v>
      </c>
      <c r="FG29" s="17">
        <v>-1.35107</v>
      </c>
      <c r="FH29" s="17">
        <v>30.9</v>
      </c>
      <c r="FI29" s="17">
        <v>45</v>
      </c>
      <c r="FJ29" s="17">
        <v>75</v>
      </c>
      <c r="FK29" s="17">
        <v>-44.1</v>
      </c>
      <c r="FL29" s="17">
        <v>19.3</v>
      </c>
      <c r="FM29" s="17">
        <v>18.874919999999999</v>
      </c>
      <c r="FN29" s="17">
        <v>18.874919999999999</v>
      </c>
      <c r="FO29" s="17">
        <v>0.42508000000000001</v>
      </c>
      <c r="FP29" s="17">
        <v>18.5</v>
      </c>
      <c r="FQ29" s="17">
        <v>18.264620000000001</v>
      </c>
      <c r="FR29" s="17">
        <v>18.264620000000001</v>
      </c>
      <c r="FS29" s="17">
        <v>0.23538000000000001</v>
      </c>
      <c r="FT29" s="17">
        <v>11.7</v>
      </c>
      <c r="FU29" s="17">
        <v>10.67961</v>
      </c>
      <c r="FV29" s="17">
        <v>10.67961</v>
      </c>
      <c r="FW29" s="17">
        <v>1.0203899999999999</v>
      </c>
      <c r="FX29" s="17">
        <v>62.5</v>
      </c>
      <c r="FY29" s="17">
        <v>64.059629999999999</v>
      </c>
      <c r="FZ29" s="17">
        <v>64.059629999999999</v>
      </c>
      <c r="GA29" s="17">
        <v>-1.5596300000000001</v>
      </c>
      <c r="GB29" s="17">
        <v>175.2</v>
      </c>
      <c r="GC29" s="17">
        <v>184.91498000000001</v>
      </c>
      <c r="GD29" s="17">
        <v>184.91498000000001</v>
      </c>
      <c r="GE29" s="17">
        <v>-9.7149800000000006</v>
      </c>
      <c r="GF29" s="17">
        <v>175.7</v>
      </c>
      <c r="GG29" s="17">
        <v>184.91498000000001</v>
      </c>
      <c r="GH29" s="17">
        <v>184.91498000000001</v>
      </c>
      <c r="GI29" s="17">
        <v>-9.2149800000000006</v>
      </c>
      <c r="GJ29" s="17">
        <v>184.3</v>
      </c>
      <c r="GK29" s="17">
        <v>185.47028</v>
      </c>
      <c r="GL29" s="17">
        <v>185.47028</v>
      </c>
      <c r="GM29" s="17">
        <v>-1.17028</v>
      </c>
      <c r="GN29" s="17">
        <v>77.400000000000006</v>
      </c>
      <c r="GO29" s="17">
        <v>81.917529999999999</v>
      </c>
      <c r="GP29" s="17">
        <v>70.793589999999995</v>
      </c>
      <c r="GQ29" s="17">
        <v>6.6064100000000003</v>
      </c>
      <c r="GR29" s="17">
        <v>6.5</v>
      </c>
      <c r="GS29" s="17">
        <v>6.1041400000000001</v>
      </c>
      <c r="GT29" s="17">
        <v>6.1041400000000001</v>
      </c>
      <c r="GU29" s="17">
        <v>0.39585999999999999</v>
      </c>
      <c r="GV29" s="17">
        <v>7.1</v>
      </c>
      <c r="GW29" s="17">
        <v>6.40381</v>
      </c>
      <c r="GX29" s="17">
        <v>6.40381</v>
      </c>
      <c r="GY29" s="17">
        <v>0.69618999999999998</v>
      </c>
      <c r="GZ29" s="17">
        <v>0</v>
      </c>
      <c r="HA29" s="17"/>
      <c r="HB29" s="17"/>
      <c r="HC29" s="17">
        <v>0</v>
      </c>
      <c r="HD29" s="17">
        <v>26</v>
      </c>
      <c r="HE29" s="17">
        <v>30.81456</v>
      </c>
      <c r="HF29" s="17">
        <v>30.81456</v>
      </c>
      <c r="HG29" s="17">
        <v>-4.8145600000000002</v>
      </c>
      <c r="HH29" s="17">
        <v>2</v>
      </c>
      <c r="HI29" s="17">
        <v>1.97359</v>
      </c>
      <c r="HJ29" s="17">
        <v>1.97359</v>
      </c>
      <c r="HK29" s="17">
        <v>2.6409999999999999E-2</v>
      </c>
      <c r="HL29" s="17">
        <v>12.9</v>
      </c>
      <c r="HM29" s="17"/>
      <c r="HN29" s="17"/>
      <c r="HO29" s="17">
        <v>12.9</v>
      </c>
      <c r="HP29" s="17">
        <v>24.4</v>
      </c>
      <c r="HQ29" s="17">
        <v>82.474230000000006</v>
      </c>
      <c r="HR29" s="17">
        <v>26.804130000000001</v>
      </c>
      <c r="HS29" s="17">
        <v>-2.4041299999999999</v>
      </c>
      <c r="HT29" s="17"/>
      <c r="HU29" s="17"/>
      <c r="HV29" s="17"/>
      <c r="HW29" s="17">
        <v>0</v>
      </c>
      <c r="HX29" s="17"/>
      <c r="HY29" s="17"/>
      <c r="HZ29" s="17"/>
      <c r="IA29" s="17">
        <v>0</v>
      </c>
      <c r="IB29" s="17">
        <v>80.099999999999994</v>
      </c>
      <c r="IC29" s="17">
        <v>60.177520000000001</v>
      </c>
      <c r="ID29" s="17">
        <v>42.741289999999999</v>
      </c>
      <c r="IE29" s="17">
        <v>37.358710000000002</v>
      </c>
      <c r="IF29" s="17"/>
      <c r="IG29" s="17"/>
      <c r="IH29" s="17"/>
      <c r="II29" s="17">
        <v>0</v>
      </c>
      <c r="IJ29" s="17"/>
      <c r="IK29" s="17"/>
      <c r="IL29" s="17"/>
      <c r="IM29" s="17">
        <v>0</v>
      </c>
      <c r="IN29" s="17">
        <v>46.1</v>
      </c>
      <c r="IO29" s="17">
        <v>48.181449999999998</v>
      </c>
      <c r="IP29" s="17">
        <v>48.181449999999998</v>
      </c>
      <c r="IQ29" s="17">
        <v>-2.0814499999999998</v>
      </c>
      <c r="IR29" s="17"/>
      <c r="IS29" s="17"/>
      <c r="IT29" s="17"/>
      <c r="IU29" s="17">
        <v>0</v>
      </c>
      <c r="IV29" s="17"/>
      <c r="IW29" s="17"/>
      <c r="IX29" s="17"/>
      <c r="IY29" s="17">
        <v>0</v>
      </c>
      <c r="IZ29" s="17"/>
      <c r="JA29" s="17"/>
      <c r="JB29" s="17"/>
      <c r="JC29" s="17">
        <v>0</v>
      </c>
      <c r="JD29" s="17">
        <v>65.599999999999994</v>
      </c>
      <c r="JE29" s="17">
        <v>64.999380000000002</v>
      </c>
      <c r="JF29" s="17">
        <v>51.464500000000001</v>
      </c>
      <c r="JG29" s="17">
        <v>14.1355</v>
      </c>
      <c r="JH29" s="17">
        <v>177.4</v>
      </c>
      <c r="JI29" s="17">
        <v>184.65514999999999</v>
      </c>
      <c r="JJ29" s="17">
        <v>184.65514999999999</v>
      </c>
      <c r="JK29" s="17">
        <v>-7.2551500000000004</v>
      </c>
      <c r="JL29" s="17">
        <v>174.8</v>
      </c>
      <c r="JM29" s="17">
        <v>184.65514999999999</v>
      </c>
      <c r="JN29" s="17">
        <v>184.65514999999999</v>
      </c>
      <c r="JO29" s="17">
        <v>-9.8551500000000001</v>
      </c>
      <c r="JP29" s="17">
        <v>207.6</v>
      </c>
      <c r="JQ29" s="17">
        <v>184.65514999999999</v>
      </c>
      <c r="JR29" s="17">
        <v>184.65514999999999</v>
      </c>
      <c r="JS29" s="17">
        <v>22.944849999999999</v>
      </c>
      <c r="JT29" s="17">
        <v>273.60000000000002</v>
      </c>
      <c r="JU29" s="17">
        <v>277.81450999999998</v>
      </c>
      <c r="JV29" s="17">
        <v>277.81450999999998</v>
      </c>
      <c r="JW29" s="17">
        <v>-4.2145099999999998</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0.4</v>
      </c>
      <c r="LE29" s="17">
        <v>0.63188999999999995</v>
      </c>
      <c r="LF29" s="17">
        <v>0.63188999999999995</v>
      </c>
      <c r="LG29" s="17">
        <v>-0.23189000000000001</v>
      </c>
      <c r="LH29" s="17">
        <v>63.9</v>
      </c>
      <c r="LI29" s="17">
        <v>124.31555</v>
      </c>
      <c r="LJ29" s="17">
        <v>114.51976999999999</v>
      </c>
      <c r="LK29" s="17">
        <v>-50.619770000000003</v>
      </c>
      <c r="LL29" s="17">
        <v>85.8</v>
      </c>
      <c r="LM29" s="17">
        <v>82.938770000000005</v>
      </c>
      <c r="LN29" s="17">
        <v>87.836659999999995</v>
      </c>
      <c r="LO29" s="17">
        <v>-2.0366599999999999</v>
      </c>
      <c r="LP29" s="17">
        <v>66.099999999999994</v>
      </c>
      <c r="LQ29" s="17">
        <v>67.133979999999994</v>
      </c>
      <c r="LR29" s="17">
        <v>67.133979999999994</v>
      </c>
      <c r="LS29" s="17">
        <v>-1.0339799999999999</v>
      </c>
      <c r="LT29" s="17">
        <v>66.3</v>
      </c>
      <c r="LU29" s="17">
        <v>65.615899999999996</v>
      </c>
      <c r="LV29" s="17">
        <v>65.615899999999996</v>
      </c>
      <c r="LW29" s="17">
        <v>0.68410000000000004</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146</v>
      </c>
      <c r="MO29" s="17">
        <v>151.08886999999999</v>
      </c>
      <c r="MP29" s="17">
        <v>151.08886999999999</v>
      </c>
      <c r="MQ29" s="17">
        <v>-5.08887</v>
      </c>
      <c r="MR29" s="17">
        <v>148.30000000000001</v>
      </c>
      <c r="MS29" s="17">
        <v>151.08886999999999</v>
      </c>
      <c r="MT29" s="17">
        <v>151.08886999999999</v>
      </c>
      <c r="MU29" s="17">
        <v>-2.7888700000000002</v>
      </c>
      <c r="MV29" s="17">
        <v>150.1</v>
      </c>
      <c r="MW29" s="17">
        <v>151.54258999999999</v>
      </c>
      <c r="MX29" s="17">
        <v>151.54258999999999</v>
      </c>
      <c r="MY29" s="17">
        <v>-1.44259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216.6</v>
      </c>
      <c r="NU29" s="17">
        <v>144.87216000000001</v>
      </c>
      <c r="NV29" s="17">
        <v>213.12001000000001</v>
      </c>
      <c r="NW29" s="17">
        <v>3.4799899999999999</v>
      </c>
      <c r="NX29" s="17">
        <v>103.9</v>
      </c>
      <c r="NY29" s="17">
        <v>72.65361</v>
      </c>
      <c r="NZ29" s="17">
        <v>106.88001</v>
      </c>
      <c r="OA29" s="17">
        <v>-2.98001</v>
      </c>
      <c r="OB29" s="17">
        <v>1.2</v>
      </c>
      <c r="OC29" s="17"/>
      <c r="OD29" s="17">
        <v>1.208</v>
      </c>
      <c r="OE29" s="17">
        <v>-8.0000000000000002E-3</v>
      </c>
      <c r="OF29" s="17">
        <v>40.299999999999997</v>
      </c>
      <c r="OG29" s="17">
        <v>66.968379999999996</v>
      </c>
      <c r="OH29" s="17">
        <v>68.48</v>
      </c>
      <c r="OI29" s="17">
        <v>-28.18</v>
      </c>
      <c r="OJ29" s="17">
        <v>72.2</v>
      </c>
      <c r="OK29" s="17"/>
      <c r="OL29" s="17">
        <v>72.135999999999996</v>
      </c>
      <c r="OM29" s="17">
        <v>6.4000000000000001E-2</v>
      </c>
      <c r="ON29" s="17">
        <v>12.3</v>
      </c>
      <c r="OO29" s="17">
        <v>14.471</v>
      </c>
      <c r="OP29" s="17">
        <v>14.471</v>
      </c>
      <c r="OQ29" s="17">
        <v>-2.1709999999999998</v>
      </c>
      <c r="OR29" s="17">
        <v>0.3</v>
      </c>
      <c r="OS29" s="17"/>
      <c r="OT29" s="17">
        <v>0.3</v>
      </c>
      <c r="OU29" s="17">
        <v>0</v>
      </c>
      <c r="OV29" s="17">
        <v>5.8</v>
      </c>
      <c r="OW29" s="17">
        <v>5.4</v>
      </c>
      <c r="OX29" s="17">
        <v>5.4</v>
      </c>
      <c r="OY29" s="17">
        <v>0.4</v>
      </c>
      <c r="OZ29" s="17">
        <v>0</v>
      </c>
      <c r="PA29" s="17"/>
      <c r="PB29" s="17"/>
      <c r="PC29" s="17">
        <v>0</v>
      </c>
      <c r="PD29" s="17">
        <v>9.9</v>
      </c>
      <c r="PE29" s="17">
        <v>9</v>
      </c>
      <c r="PF29" s="17">
        <v>9</v>
      </c>
      <c r="PG29" s="17">
        <v>0.9</v>
      </c>
      <c r="PH29" s="17">
        <v>1.8</v>
      </c>
      <c r="PI29" s="17">
        <v>1.3440700000000001</v>
      </c>
      <c r="PJ29" s="17">
        <v>2.6689699999999998</v>
      </c>
      <c r="PK29" s="17">
        <v>-0.86897000000000002</v>
      </c>
      <c r="PL29" s="17">
        <v>0.2</v>
      </c>
      <c r="PM29" s="17"/>
      <c r="PN29" s="17"/>
      <c r="PO29" s="17">
        <v>0.2</v>
      </c>
      <c r="PP29" s="17">
        <v>1.8</v>
      </c>
      <c r="PQ29" s="17">
        <v>1.83</v>
      </c>
      <c r="PR29" s="17">
        <v>1.83</v>
      </c>
      <c r="PS29" s="17">
        <v>-0.03</v>
      </c>
      <c r="PT29" s="17">
        <v>4.2</v>
      </c>
      <c r="PU29" s="17">
        <v>2.5</v>
      </c>
      <c r="PV29" s="17">
        <v>2.5</v>
      </c>
      <c r="PW29" s="17">
        <v>1.7</v>
      </c>
      <c r="PX29" s="17">
        <v>20.100000000000001</v>
      </c>
      <c r="PY29" s="17">
        <v>19.417480000000001</v>
      </c>
      <c r="PZ29" s="17">
        <v>19.417480000000001</v>
      </c>
      <c r="QA29" s="17">
        <v>0.68252000000000002</v>
      </c>
      <c r="QB29" s="17">
        <v>0</v>
      </c>
      <c r="QC29" s="17">
        <v>5</v>
      </c>
      <c r="QD29" s="17">
        <v>5</v>
      </c>
      <c r="QE29" s="17">
        <v>-5</v>
      </c>
      <c r="QF29" s="17">
        <v>3.5</v>
      </c>
      <c r="QG29" s="17">
        <v>4</v>
      </c>
      <c r="QH29" s="17">
        <v>4</v>
      </c>
      <c r="QI29" s="17">
        <v>-0.5</v>
      </c>
      <c r="QJ29" s="17">
        <v>3.3</v>
      </c>
      <c r="QK29" s="17">
        <v>3.5</v>
      </c>
      <c r="QL29" s="17">
        <v>3.5</v>
      </c>
      <c r="QM29" s="17">
        <v>-0.2</v>
      </c>
      <c r="QN29" s="17">
        <v>15.8</v>
      </c>
      <c r="QO29" s="17">
        <v>16.504850000000001</v>
      </c>
      <c r="QP29" s="17">
        <v>16.504850000000001</v>
      </c>
      <c r="QQ29" s="17">
        <v>-0.70484999999999998</v>
      </c>
      <c r="QR29" s="17">
        <v>14.2</v>
      </c>
      <c r="QS29" s="17"/>
      <c r="QT29" s="17">
        <v>13.137</v>
      </c>
      <c r="QU29" s="17">
        <v>1.0629999999999999</v>
      </c>
      <c r="QV29" s="17">
        <v>17.100000000000001</v>
      </c>
      <c r="QW29" s="17"/>
      <c r="QX29" s="17">
        <v>17.338999999999999</v>
      </c>
      <c r="QY29" s="17">
        <v>-0.23899999999999999</v>
      </c>
      <c r="QZ29" s="17">
        <v>10.5</v>
      </c>
      <c r="RA29" s="17">
        <v>11.013</v>
      </c>
      <c r="RB29" s="17">
        <v>11.013</v>
      </c>
      <c r="RC29" s="17">
        <v>-0.51300000000000001</v>
      </c>
      <c r="RD29" s="17">
        <v>28</v>
      </c>
      <c r="RE29" s="17">
        <v>34.228000000000002</v>
      </c>
      <c r="RF29" s="17">
        <v>34.228000000000002</v>
      </c>
      <c r="RG29" s="17">
        <v>-6.2279999999999998</v>
      </c>
      <c r="RH29" s="17">
        <v>3.6</v>
      </c>
      <c r="RI29" s="17">
        <v>4.2</v>
      </c>
      <c r="RJ29" s="17">
        <v>4.2</v>
      </c>
      <c r="RK29" s="17">
        <v>-0.6</v>
      </c>
      <c r="RL29" s="17">
        <v>1.2</v>
      </c>
      <c r="RM29" s="17">
        <v>1.2</v>
      </c>
      <c r="RN29" s="17">
        <v>1.2</v>
      </c>
      <c r="RO29" s="17">
        <v>0</v>
      </c>
      <c r="RP29" s="17">
        <v>1.1000000000000001</v>
      </c>
      <c r="RQ29" s="17">
        <v>1.2</v>
      </c>
      <c r="RR29" s="17">
        <v>1.2</v>
      </c>
      <c r="RS29" s="17">
        <v>-0.1</v>
      </c>
      <c r="RT29" s="17">
        <v>2.4</v>
      </c>
      <c r="RU29" s="17">
        <v>2.8</v>
      </c>
      <c r="RV29" s="17">
        <v>2.8</v>
      </c>
      <c r="RW29" s="17">
        <v>-0.4</v>
      </c>
      <c r="RX29" s="17">
        <v>17.8</v>
      </c>
      <c r="RY29" s="17"/>
      <c r="RZ29" s="17">
        <v>16.809999999999999</v>
      </c>
      <c r="SA29" s="17">
        <v>0.99</v>
      </c>
      <c r="SB29" s="17">
        <v>2.5</v>
      </c>
      <c r="SC29" s="17">
        <v>2.4510000000000001</v>
      </c>
      <c r="SD29" s="17">
        <v>2.4510000000000001</v>
      </c>
      <c r="SE29" s="17">
        <v>4.9000000000000002E-2</v>
      </c>
      <c r="SF29" s="17">
        <v>10.4</v>
      </c>
      <c r="SG29" s="17">
        <v>9.8863900000000005</v>
      </c>
      <c r="SH29" s="17">
        <v>9.8863900000000005</v>
      </c>
      <c r="SI29" s="17">
        <v>0.51361000000000001</v>
      </c>
      <c r="SJ29" s="17">
        <v>1.2</v>
      </c>
      <c r="SK29" s="17">
        <v>0.96</v>
      </c>
      <c r="SL29" s="17">
        <v>0.96</v>
      </c>
      <c r="SM29" s="17">
        <v>0.24</v>
      </c>
      <c r="SN29" s="17"/>
      <c r="SO29" s="17"/>
      <c r="SP29" s="17">
        <v>0.4</v>
      </c>
      <c r="SQ29" s="17">
        <v>-0.4</v>
      </c>
      <c r="SR29" s="17">
        <v>4</v>
      </c>
      <c r="SS29" s="17">
        <v>4</v>
      </c>
      <c r="ST29" s="17">
        <v>4</v>
      </c>
      <c r="SU29" s="17">
        <v>0</v>
      </c>
      <c r="SV29" s="17">
        <v>2.7</v>
      </c>
      <c r="SW29" s="17">
        <v>2.6</v>
      </c>
      <c r="SX29" s="17">
        <v>2.6</v>
      </c>
      <c r="SY29" s="17">
        <v>0.1</v>
      </c>
      <c r="SZ29" s="17">
        <v>2.9</v>
      </c>
      <c r="TA29" s="17">
        <v>3</v>
      </c>
      <c r="TB29" s="17">
        <v>3</v>
      </c>
      <c r="TC29" s="17">
        <v>-0.1</v>
      </c>
      <c r="TD29" s="17">
        <v>4.2</v>
      </c>
      <c r="TE29" s="17">
        <v>4.5</v>
      </c>
      <c r="TF29" s="17">
        <v>4.5</v>
      </c>
      <c r="TG29" s="17">
        <v>-0.3</v>
      </c>
      <c r="TH29" s="17">
        <v>10</v>
      </c>
      <c r="TI29" s="17">
        <v>10</v>
      </c>
      <c r="TJ29" s="17">
        <v>10</v>
      </c>
      <c r="TK29" s="17">
        <v>0</v>
      </c>
      <c r="TL29" s="17">
        <v>18.399999999999999</v>
      </c>
      <c r="TM29" s="17">
        <v>17.114999999999998</v>
      </c>
      <c r="TN29" s="17">
        <v>17.114999999999998</v>
      </c>
      <c r="TO29" s="17">
        <v>1.2849999999999999</v>
      </c>
      <c r="TP29" s="17">
        <v>28.8</v>
      </c>
      <c r="TQ29" s="17">
        <v>27.300999999999998</v>
      </c>
      <c r="TR29" s="17">
        <v>27.300999999999998</v>
      </c>
      <c r="TS29" s="17">
        <v>1.4990000000000001</v>
      </c>
      <c r="TT29" s="17">
        <v>33.700000000000003</v>
      </c>
      <c r="TU29" s="17"/>
      <c r="TV29" s="17">
        <v>33.314</v>
      </c>
      <c r="TW29" s="17">
        <v>0.38600000000000001</v>
      </c>
      <c r="TX29" s="17">
        <v>53.3</v>
      </c>
      <c r="TY29" s="17">
        <v>44.897100000000002</v>
      </c>
      <c r="TZ29" s="17">
        <v>48.265999999999998</v>
      </c>
      <c r="UA29" s="17">
        <v>5.0339999999999998</v>
      </c>
      <c r="UB29" s="17">
        <v>69</v>
      </c>
      <c r="UC29" s="17">
        <v>62.589669999999998</v>
      </c>
      <c r="UD29" s="17">
        <v>61.835999999999999</v>
      </c>
      <c r="UE29" s="17">
        <v>7.1639999999999997</v>
      </c>
      <c r="UF29" s="17">
        <v>6.8</v>
      </c>
      <c r="UG29" s="17">
        <v>4.2270000000000003</v>
      </c>
      <c r="UH29" s="17">
        <v>4.2270000000000003</v>
      </c>
      <c r="UI29" s="17">
        <v>2.573</v>
      </c>
      <c r="UJ29" s="17">
        <v>0</v>
      </c>
      <c r="UK29" s="17">
        <v>3.4239999999999999</v>
      </c>
      <c r="UL29" s="17">
        <v>3.4239999999999999</v>
      </c>
      <c r="UM29" s="17">
        <v>-3.4239999999999999</v>
      </c>
      <c r="UN29" s="17">
        <v>6</v>
      </c>
      <c r="UO29" s="17">
        <v>6.5</v>
      </c>
      <c r="UP29" s="17">
        <v>6.5</v>
      </c>
      <c r="UQ29" s="17">
        <v>-0.5</v>
      </c>
      <c r="UR29" s="17">
        <v>2</v>
      </c>
      <c r="US29" s="17">
        <v>2</v>
      </c>
      <c r="UT29" s="17">
        <v>2</v>
      </c>
      <c r="UU29" s="17">
        <v>0</v>
      </c>
      <c r="UV29" s="17">
        <v>5.2</v>
      </c>
      <c r="UW29" s="17">
        <v>5</v>
      </c>
      <c r="UX29" s="17">
        <v>5</v>
      </c>
      <c r="UY29" s="17">
        <v>0.2</v>
      </c>
      <c r="UZ29" s="17">
        <v>3</v>
      </c>
      <c r="VA29" s="17">
        <v>2.9</v>
      </c>
      <c r="VB29" s="17">
        <v>2.9</v>
      </c>
      <c r="VC29" s="17">
        <v>0.1</v>
      </c>
      <c r="VD29" s="17">
        <v>3.5</v>
      </c>
      <c r="VE29" s="17">
        <v>3.4</v>
      </c>
      <c r="VF29" s="17">
        <v>3.4</v>
      </c>
      <c r="VG29" s="17">
        <v>0.1</v>
      </c>
      <c r="VH29" s="17">
        <v>3.7</v>
      </c>
      <c r="VI29" s="17">
        <v>3.5</v>
      </c>
      <c r="VJ29" s="17">
        <v>3.5</v>
      </c>
      <c r="VK29" s="17">
        <v>0.2</v>
      </c>
      <c r="VL29" s="17">
        <v>9.3000000000000007</v>
      </c>
      <c r="VM29" s="17">
        <v>12.105</v>
      </c>
      <c r="VN29" s="17">
        <v>12.105</v>
      </c>
      <c r="VO29" s="17">
        <v>-2.8050000000000002</v>
      </c>
      <c r="VP29" s="17">
        <v>237.6</v>
      </c>
      <c r="VQ29" s="17"/>
      <c r="VR29" s="17">
        <v>245.81</v>
      </c>
      <c r="VS29" s="17">
        <v>-8.2100000000000009</v>
      </c>
      <c r="VT29" s="17">
        <v>15.7</v>
      </c>
      <c r="VU29" s="17"/>
      <c r="VV29" s="17">
        <v>14.898</v>
      </c>
      <c r="VW29" s="17">
        <v>0.80200000000000005</v>
      </c>
      <c r="VX29" s="17">
        <v>132.9</v>
      </c>
      <c r="VY29" s="17"/>
      <c r="VZ29" s="17">
        <v>131.28700000000001</v>
      </c>
      <c r="WA29" s="17">
        <v>1.613</v>
      </c>
      <c r="WB29" s="17">
        <v>0.6</v>
      </c>
      <c r="WC29" s="17">
        <v>0.6</v>
      </c>
      <c r="WD29" s="17">
        <v>0.6</v>
      </c>
      <c r="WE29" s="17">
        <v>0</v>
      </c>
      <c r="WF29" s="17">
        <v>46.1</v>
      </c>
      <c r="WG29" s="17">
        <v>34.335819999999998</v>
      </c>
      <c r="WH29" s="17">
        <v>24</v>
      </c>
      <c r="WI29" s="17">
        <v>22.1</v>
      </c>
      <c r="WJ29" s="17">
        <v>62.7</v>
      </c>
      <c r="WK29" s="17">
        <v>51.376240000000003</v>
      </c>
      <c r="WL29" s="17">
        <v>45</v>
      </c>
      <c r="WM29" s="17">
        <v>17.7</v>
      </c>
      <c r="WN29" s="17">
        <v>97.4</v>
      </c>
      <c r="WO29" s="17"/>
      <c r="WP29" s="17">
        <v>99.44</v>
      </c>
      <c r="WQ29" s="17">
        <v>-2.04</v>
      </c>
      <c r="WR29" s="17">
        <v>17</v>
      </c>
      <c r="WS29" s="17"/>
      <c r="WT29" s="17">
        <v>16.516999999999999</v>
      </c>
      <c r="WU29" s="17">
        <v>0.48299999999999998</v>
      </c>
      <c r="WV29" s="17">
        <v>7.8</v>
      </c>
      <c r="WW29" s="17">
        <v>7.6</v>
      </c>
      <c r="WX29" s="17">
        <v>7.6</v>
      </c>
      <c r="WY29" s="17">
        <v>0.2</v>
      </c>
      <c r="WZ29" s="17">
        <v>19.100000000000001</v>
      </c>
      <c r="XA29" s="17">
        <v>17.961169999999999</v>
      </c>
      <c r="XB29" s="17">
        <v>17.961169999999999</v>
      </c>
      <c r="XC29" s="17">
        <v>1.13883</v>
      </c>
      <c r="XD29" s="17">
        <v>9.1999999999999993</v>
      </c>
      <c r="XE29" s="17">
        <v>10.6</v>
      </c>
      <c r="XF29" s="17">
        <v>10.6</v>
      </c>
      <c r="XG29" s="17">
        <v>-1.4</v>
      </c>
      <c r="XH29" s="17">
        <v>13.1</v>
      </c>
      <c r="XI29" s="17"/>
      <c r="XJ29" s="17"/>
      <c r="XK29" s="17">
        <v>13.1</v>
      </c>
      <c r="XL29" s="17">
        <v>0</v>
      </c>
      <c r="XM29" s="17"/>
      <c r="XN29" s="17"/>
      <c r="XO29" s="17">
        <v>0</v>
      </c>
      <c r="XP29" s="17">
        <v>14</v>
      </c>
      <c r="XQ29" s="17">
        <v>14</v>
      </c>
      <c r="XR29" s="17">
        <v>14</v>
      </c>
      <c r="XS29" s="17">
        <v>0</v>
      </c>
      <c r="XT29" s="17">
        <v>16.3</v>
      </c>
      <c r="XU29" s="17">
        <v>17</v>
      </c>
      <c r="XV29" s="17">
        <v>17</v>
      </c>
      <c r="XW29" s="17">
        <v>-0.7</v>
      </c>
      <c r="XX29" s="17">
        <v>6.3</v>
      </c>
      <c r="XY29" s="17">
        <v>7.64</v>
      </c>
      <c r="XZ29" s="17">
        <v>7.64</v>
      </c>
      <c r="YA29" s="17">
        <v>-1.34</v>
      </c>
      <c r="YB29" s="17">
        <v>6.49</v>
      </c>
      <c r="YC29" s="17">
        <v>6.5</v>
      </c>
      <c r="YD29" s="17">
        <v>6.5</v>
      </c>
      <c r="YE29" s="17">
        <v>-0.01</v>
      </c>
    </row>
    <row r="30" spans="1:655" ht="24" customHeight="1" x14ac:dyDescent="0.25">
      <c r="A30" s="1"/>
      <c r="B30" s="16" t="s">
        <v>67</v>
      </c>
      <c r="C30" s="16" t="s">
        <v>783</v>
      </c>
      <c r="D30" s="17">
        <v>42.8</v>
      </c>
      <c r="E30" s="17">
        <v>56.750259999999997</v>
      </c>
      <c r="F30" s="17">
        <v>44.445729999999998</v>
      </c>
      <c r="G30" s="17">
        <v>-1.6457299999999999</v>
      </c>
      <c r="H30" s="17">
        <v>629.6</v>
      </c>
      <c r="I30" s="17">
        <v>643.65809000000002</v>
      </c>
      <c r="J30" s="17">
        <v>643.65809000000002</v>
      </c>
      <c r="K30" s="17">
        <v>-14.05809</v>
      </c>
      <c r="L30" s="17">
        <v>214.3</v>
      </c>
      <c r="M30" s="17">
        <v>209.39341999999999</v>
      </c>
      <c r="N30" s="17">
        <v>209.39341999999999</v>
      </c>
      <c r="O30" s="17">
        <v>4.9065799999999999</v>
      </c>
      <c r="P30" s="17"/>
      <c r="Q30" s="17"/>
      <c r="R30" s="17"/>
      <c r="S30" s="17">
        <v>0</v>
      </c>
      <c r="T30" s="17"/>
      <c r="U30" s="17"/>
      <c r="V30" s="17"/>
      <c r="W30" s="17">
        <v>0</v>
      </c>
      <c r="X30" s="17">
        <v>20.2</v>
      </c>
      <c r="Y30" s="17">
        <v>10.309279999999999</v>
      </c>
      <c r="Z30" s="17">
        <v>30.672820000000002</v>
      </c>
      <c r="AA30" s="17">
        <v>-10.47282</v>
      </c>
      <c r="AB30" s="17">
        <v>90.7</v>
      </c>
      <c r="AC30" s="17">
        <v>87.85</v>
      </c>
      <c r="AD30" s="17">
        <v>80.822000000000003</v>
      </c>
      <c r="AE30" s="17">
        <v>9.8780000000000001</v>
      </c>
      <c r="AF30" s="17">
        <v>27.6</v>
      </c>
      <c r="AG30" s="17"/>
      <c r="AH30" s="17"/>
      <c r="AI30" s="17">
        <v>27.6</v>
      </c>
      <c r="AJ30" s="17"/>
      <c r="AK30" s="17"/>
      <c r="AL30" s="17"/>
      <c r="AM30" s="17">
        <v>0</v>
      </c>
      <c r="AN30" s="17">
        <v>187.4</v>
      </c>
      <c r="AO30" s="17">
        <v>196.22801999999999</v>
      </c>
      <c r="AP30" s="17">
        <v>196.22801999999999</v>
      </c>
      <c r="AQ30" s="17">
        <v>-8.8280200000000004</v>
      </c>
      <c r="AR30" s="17">
        <v>190.8</v>
      </c>
      <c r="AS30" s="17">
        <v>196.22801999999999</v>
      </c>
      <c r="AT30" s="17">
        <v>196.22801999999999</v>
      </c>
      <c r="AU30" s="17">
        <v>-5.4280200000000001</v>
      </c>
      <c r="AV30" s="17">
        <v>189.8</v>
      </c>
      <c r="AW30" s="17">
        <v>196.22801999999999</v>
      </c>
      <c r="AX30" s="17">
        <v>196.22801999999999</v>
      </c>
      <c r="AY30" s="17">
        <v>-6.4280200000000001</v>
      </c>
      <c r="AZ30" s="17">
        <v>279</v>
      </c>
      <c r="BA30" s="17">
        <v>295.22593999999998</v>
      </c>
      <c r="BB30" s="17">
        <v>295.22593999999998</v>
      </c>
      <c r="BC30" s="17">
        <v>-16.225940000000001</v>
      </c>
      <c r="BD30" s="17">
        <v>213</v>
      </c>
      <c r="BE30" s="17">
        <v>208.07390000000001</v>
      </c>
      <c r="BF30" s="17">
        <v>208.07390000000001</v>
      </c>
      <c r="BG30" s="17">
        <v>4.9260999999999999</v>
      </c>
      <c r="BH30" s="17">
        <v>109.2</v>
      </c>
      <c r="BI30" s="17">
        <v>104.34936999999999</v>
      </c>
      <c r="BJ30" s="17">
        <v>104.34936999999999</v>
      </c>
      <c r="BK30" s="17">
        <v>4.8506299999999998</v>
      </c>
      <c r="BL30" s="17">
        <v>233.2</v>
      </c>
      <c r="BM30" s="17">
        <v>350.79748999999998</v>
      </c>
      <c r="BN30" s="17">
        <v>335.82772</v>
      </c>
      <c r="BO30" s="17">
        <v>-102.62772</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125.4</v>
      </c>
      <c r="CK30" s="17">
        <v>117.23138</v>
      </c>
      <c r="CL30" s="17">
        <v>117.23138</v>
      </c>
      <c r="CM30" s="17">
        <v>8.1686200000000007</v>
      </c>
      <c r="CN30" s="17">
        <v>8.8000000000000007</v>
      </c>
      <c r="CO30" s="17">
        <v>5.1333399999999996</v>
      </c>
      <c r="CP30" s="17">
        <v>5.1333399999999996</v>
      </c>
      <c r="CQ30" s="17">
        <v>3.6666599999999998</v>
      </c>
      <c r="CR30" s="17">
        <v>3.4</v>
      </c>
      <c r="CS30" s="17">
        <v>2.8177599999999998</v>
      </c>
      <c r="CT30" s="17">
        <v>2.8177599999999998</v>
      </c>
      <c r="CU30" s="17">
        <v>0.58223999999999998</v>
      </c>
      <c r="CV30" s="17">
        <v>2.2000000000000002</v>
      </c>
      <c r="CW30" s="17"/>
      <c r="CX30" s="17"/>
      <c r="CY30" s="17">
        <v>2.2000000000000002</v>
      </c>
      <c r="CZ30" s="17">
        <v>6.9</v>
      </c>
      <c r="DA30" s="17">
        <v>6.8787000000000003</v>
      </c>
      <c r="DB30" s="17">
        <v>6.8787000000000003</v>
      </c>
      <c r="DC30" s="17">
        <v>2.1299999999999999E-2</v>
      </c>
      <c r="DD30" s="17">
        <v>11.4</v>
      </c>
      <c r="DE30" s="17">
        <v>14.919420000000001</v>
      </c>
      <c r="DF30" s="17">
        <v>14.919420000000001</v>
      </c>
      <c r="DG30" s="17">
        <v>-3.5194200000000002</v>
      </c>
      <c r="DH30" s="17">
        <v>70.2</v>
      </c>
      <c r="DI30" s="17">
        <v>81.702020000000005</v>
      </c>
      <c r="DJ30" s="17">
        <v>81.011189999999999</v>
      </c>
      <c r="DK30" s="17">
        <v>-10.81119</v>
      </c>
      <c r="DL30" s="17"/>
      <c r="DM30" s="17"/>
      <c r="DN30" s="17"/>
      <c r="DO30" s="17">
        <v>0</v>
      </c>
      <c r="DP30" s="17"/>
      <c r="DQ30" s="17"/>
      <c r="DR30" s="17"/>
      <c r="DS30" s="17">
        <v>0</v>
      </c>
      <c r="DT30" s="17"/>
      <c r="DU30" s="17"/>
      <c r="DV30" s="17"/>
      <c r="DW30" s="17">
        <v>0</v>
      </c>
      <c r="DX30" s="17"/>
      <c r="DY30" s="17"/>
      <c r="DZ30" s="17"/>
      <c r="EA30" s="17">
        <v>0</v>
      </c>
      <c r="EB30" s="17">
        <v>82.5</v>
      </c>
      <c r="EC30" s="17">
        <v>70.160359999999997</v>
      </c>
      <c r="ED30" s="17">
        <v>64.599429999999998</v>
      </c>
      <c r="EE30" s="17">
        <v>17.900569999999998</v>
      </c>
      <c r="EF30" s="17">
        <v>69.7</v>
      </c>
      <c r="EG30" s="17">
        <v>39.98171</v>
      </c>
      <c r="EH30" s="17">
        <v>39.47052</v>
      </c>
      <c r="EI30" s="17">
        <v>30.229479999999999</v>
      </c>
      <c r="EJ30" s="17"/>
      <c r="EK30" s="17"/>
      <c r="EL30" s="17"/>
      <c r="EM30" s="17">
        <v>0</v>
      </c>
      <c r="EN30" s="17"/>
      <c r="EO30" s="17"/>
      <c r="EP30" s="17"/>
      <c r="EQ30" s="17">
        <v>0</v>
      </c>
      <c r="ER30" s="17"/>
      <c r="ES30" s="17"/>
      <c r="ET30" s="17"/>
      <c r="EU30" s="17">
        <v>0</v>
      </c>
      <c r="EV30" s="17">
        <v>6.5</v>
      </c>
      <c r="EW30" s="17">
        <v>6.39</v>
      </c>
      <c r="EX30" s="17">
        <v>6.39</v>
      </c>
      <c r="EY30" s="17">
        <v>0.11</v>
      </c>
      <c r="EZ30" s="17">
        <v>261.89999999999998</v>
      </c>
      <c r="FA30" s="17">
        <v>305</v>
      </c>
      <c r="FB30" s="17">
        <v>305</v>
      </c>
      <c r="FC30" s="17">
        <v>-43.1</v>
      </c>
      <c r="FD30" s="17">
        <v>28.7</v>
      </c>
      <c r="FE30" s="17">
        <v>30.751069999999999</v>
      </c>
      <c r="FF30" s="17">
        <v>30.751069999999999</v>
      </c>
      <c r="FG30" s="17">
        <v>-2.0510700000000002</v>
      </c>
      <c r="FH30" s="17">
        <v>31.6</v>
      </c>
      <c r="FI30" s="17">
        <v>45</v>
      </c>
      <c r="FJ30" s="17">
        <v>75</v>
      </c>
      <c r="FK30" s="17">
        <v>-43.4</v>
      </c>
      <c r="FL30" s="17">
        <v>20.100000000000001</v>
      </c>
      <c r="FM30" s="17">
        <v>18.874919999999999</v>
      </c>
      <c r="FN30" s="17">
        <v>18.874919999999999</v>
      </c>
      <c r="FO30" s="17">
        <v>1.2250799999999999</v>
      </c>
      <c r="FP30" s="17">
        <v>18.399999999999999</v>
      </c>
      <c r="FQ30" s="17">
        <v>18.264620000000001</v>
      </c>
      <c r="FR30" s="17">
        <v>18.264620000000001</v>
      </c>
      <c r="FS30" s="17">
        <v>0.13538</v>
      </c>
      <c r="FT30" s="17">
        <v>11.7</v>
      </c>
      <c r="FU30" s="17">
        <v>10.67961</v>
      </c>
      <c r="FV30" s="17">
        <v>10.67961</v>
      </c>
      <c r="FW30" s="17">
        <v>1.0203899999999999</v>
      </c>
      <c r="FX30" s="17">
        <v>60.2</v>
      </c>
      <c r="FY30" s="17">
        <v>64.059629999999999</v>
      </c>
      <c r="FZ30" s="17">
        <v>64.059629999999999</v>
      </c>
      <c r="GA30" s="17">
        <v>-3.8596300000000001</v>
      </c>
      <c r="GB30" s="17">
        <v>176.7</v>
      </c>
      <c r="GC30" s="17">
        <v>184.91498000000001</v>
      </c>
      <c r="GD30" s="17">
        <v>184.91498000000001</v>
      </c>
      <c r="GE30" s="17">
        <v>-8.2149800000000006</v>
      </c>
      <c r="GF30" s="17">
        <v>176.2</v>
      </c>
      <c r="GG30" s="17">
        <v>184.91498000000001</v>
      </c>
      <c r="GH30" s="17">
        <v>184.91498000000001</v>
      </c>
      <c r="GI30" s="17">
        <v>-8.7149800000000006</v>
      </c>
      <c r="GJ30" s="17">
        <v>179.5</v>
      </c>
      <c r="GK30" s="17">
        <v>185.47028</v>
      </c>
      <c r="GL30" s="17">
        <v>185.47028</v>
      </c>
      <c r="GM30" s="17">
        <v>-5.9702799999999998</v>
      </c>
      <c r="GN30" s="17">
        <v>82.6</v>
      </c>
      <c r="GO30" s="17">
        <v>81.917529999999999</v>
      </c>
      <c r="GP30" s="17">
        <v>67.561059999999998</v>
      </c>
      <c r="GQ30" s="17">
        <v>15.03894</v>
      </c>
      <c r="GR30" s="17">
        <v>6.6</v>
      </c>
      <c r="GS30" s="17">
        <v>6.1041400000000001</v>
      </c>
      <c r="GT30" s="17">
        <v>6.1041400000000001</v>
      </c>
      <c r="GU30" s="17">
        <v>0.49586000000000002</v>
      </c>
      <c r="GV30" s="17">
        <v>7.2</v>
      </c>
      <c r="GW30" s="17">
        <v>6.40381</v>
      </c>
      <c r="GX30" s="17">
        <v>6.40381</v>
      </c>
      <c r="GY30" s="17">
        <v>0.79618999999999995</v>
      </c>
      <c r="GZ30" s="17">
        <v>0</v>
      </c>
      <c r="HA30" s="17"/>
      <c r="HB30" s="17"/>
      <c r="HC30" s="17">
        <v>0</v>
      </c>
      <c r="HD30" s="17">
        <v>26.8</v>
      </c>
      <c r="HE30" s="17">
        <v>30.81456</v>
      </c>
      <c r="HF30" s="17">
        <v>30.81456</v>
      </c>
      <c r="HG30" s="17">
        <v>-4.0145600000000004</v>
      </c>
      <c r="HH30" s="17">
        <v>2</v>
      </c>
      <c r="HI30" s="17">
        <v>1.97359</v>
      </c>
      <c r="HJ30" s="17">
        <v>1.97359</v>
      </c>
      <c r="HK30" s="17">
        <v>2.6409999999999999E-2</v>
      </c>
      <c r="HL30" s="17">
        <v>13.4</v>
      </c>
      <c r="HM30" s="17">
        <v>13.13129</v>
      </c>
      <c r="HN30" s="17">
        <v>13.13129</v>
      </c>
      <c r="HO30" s="17">
        <v>0.26871</v>
      </c>
      <c r="HP30" s="17">
        <v>72.900000000000006</v>
      </c>
      <c r="HQ30" s="17">
        <v>82.474230000000006</v>
      </c>
      <c r="HR30" s="17">
        <v>26.804130000000001</v>
      </c>
      <c r="HS30" s="17">
        <v>46.095869999999998</v>
      </c>
      <c r="HT30" s="17"/>
      <c r="HU30" s="17"/>
      <c r="HV30" s="17"/>
      <c r="HW30" s="17">
        <v>0</v>
      </c>
      <c r="HX30" s="17"/>
      <c r="HY30" s="17"/>
      <c r="HZ30" s="17"/>
      <c r="IA30" s="17">
        <v>0</v>
      </c>
      <c r="IB30" s="17">
        <v>80.7</v>
      </c>
      <c r="IC30" s="17">
        <v>57.077750000000002</v>
      </c>
      <c r="ID30" s="17">
        <v>42.741289999999999</v>
      </c>
      <c r="IE30" s="17">
        <v>37.958710000000004</v>
      </c>
      <c r="IF30" s="17"/>
      <c r="IG30" s="17"/>
      <c r="IH30" s="17"/>
      <c r="II30" s="17">
        <v>0</v>
      </c>
      <c r="IJ30" s="17"/>
      <c r="IK30" s="17"/>
      <c r="IL30" s="17"/>
      <c r="IM30" s="17">
        <v>0</v>
      </c>
      <c r="IN30" s="17">
        <v>45.6</v>
      </c>
      <c r="IO30" s="17">
        <v>48.181449999999998</v>
      </c>
      <c r="IP30" s="17">
        <v>48.181449999999998</v>
      </c>
      <c r="IQ30" s="17">
        <v>-2.5814499999999998</v>
      </c>
      <c r="IR30" s="17"/>
      <c r="IS30" s="17"/>
      <c r="IT30" s="17"/>
      <c r="IU30" s="17">
        <v>0</v>
      </c>
      <c r="IV30" s="17"/>
      <c r="IW30" s="17"/>
      <c r="IX30" s="17"/>
      <c r="IY30" s="17">
        <v>0</v>
      </c>
      <c r="IZ30" s="17"/>
      <c r="JA30" s="17"/>
      <c r="JB30" s="17"/>
      <c r="JC30" s="17">
        <v>0</v>
      </c>
      <c r="JD30" s="17">
        <v>65.900000000000006</v>
      </c>
      <c r="JE30" s="17">
        <v>64.999380000000002</v>
      </c>
      <c r="JF30" s="17">
        <v>47.531359999999999</v>
      </c>
      <c r="JG30" s="17">
        <v>18.368639999999999</v>
      </c>
      <c r="JH30" s="17">
        <v>175.3</v>
      </c>
      <c r="JI30" s="17">
        <v>184.85938999999999</v>
      </c>
      <c r="JJ30" s="17">
        <v>184.85938999999999</v>
      </c>
      <c r="JK30" s="17">
        <v>-9.5593900000000005</v>
      </c>
      <c r="JL30" s="17">
        <v>174</v>
      </c>
      <c r="JM30" s="17">
        <v>184.85938999999999</v>
      </c>
      <c r="JN30" s="17">
        <v>184.85938999999999</v>
      </c>
      <c r="JO30" s="17">
        <v>-10.859389999999999</v>
      </c>
      <c r="JP30" s="17">
        <v>206.4</v>
      </c>
      <c r="JQ30" s="17">
        <v>184.85938999999999</v>
      </c>
      <c r="JR30" s="17">
        <v>184.85938999999999</v>
      </c>
      <c r="JS30" s="17">
        <v>21.540610000000001</v>
      </c>
      <c r="JT30" s="17">
        <v>271.2</v>
      </c>
      <c r="JU30" s="17">
        <v>278.12178999999998</v>
      </c>
      <c r="JV30" s="17">
        <v>278.12178999999998</v>
      </c>
      <c r="JW30" s="17">
        <v>-6.9217899999999997</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0.4</v>
      </c>
      <c r="LE30" s="17">
        <v>0.63188999999999995</v>
      </c>
      <c r="LF30" s="17">
        <v>0.63188999999999995</v>
      </c>
      <c r="LG30" s="17">
        <v>-0.23189000000000001</v>
      </c>
      <c r="LH30" s="17">
        <v>74</v>
      </c>
      <c r="LI30" s="17">
        <v>122.74645</v>
      </c>
      <c r="LJ30" s="17">
        <v>154.63918000000001</v>
      </c>
      <c r="LK30" s="17">
        <v>-80.639179999999996</v>
      </c>
      <c r="LL30" s="17">
        <v>85.7</v>
      </c>
      <c r="LM30" s="17">
        <v>74.654290000000003</v>
      </c>
      <c r="LN30" s="17">
        <v>81.035060000000001</v>
      </c>
      <c r="LO30" s="17">
        <v>4.6649399999999996</v>
      </c>
      <c r="LP30" s="17">
        <v>66.400000000000006</v>
      </c>
      <c r="LQ30" s="17">
        <v>67.133979999999994</v>
      </c>
      <c r="LR30" s="17">
        <v>67.133979999999994</v>
      </c>
      <c r="LS30" s="17">
        <v>-0.73397999999999997</v>
      </c>
      <c r="LT30" s="17">
        <v>66.400000000000006</v>
      </c>
      <c r="LU30" s="17">
        <v>65.615899999999996</v>
      </c>
      <c r="LV30" s="17">
        <v>65.615899999999996</v>
      </c>
      <c r="LW30" s="17">
        <v>0.78410000000000002</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146.19999999999999</v>
      </c>
      <c r="MO30" s="17">
        <v>151.08886999999999</v>
      </c>
      <c r="MP30" s="17">
        <v>151.08886999999999</v>
      </c>
      <c r="MQ30" s="17">
        <v>-4.8888699999999998</v>
      </c>
      <c r="MR30" s="17">
        <v>148.69999999999999</v>
      </c>
      <c r="MS30" s="17">
        <v>151.08886999999999</v>
      </c>
      <c r="MT30" s="17">
        <v>151.08886999999999</v>
      </c>
      <c r="MU30" s="17">
        <v>-2.3888699999999998</v>
      </c>
      <c r="MV30" s="17">
        <v>149.9</v>
      </c>
      <c r="MW30" s="17">
        <v>151.54258999999999</v>
      </c>
      <c r="MX30" s="17">
        <v>151.54258999999999</v>
      </c>
      <c r="MY30" s="17">
        <v>-1.64259</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216.7</v>
      </c>
      <c r="NU30" s="17">
        <v>144.87216000000001</v>
      </c>
      <c r="NV30" s="17">
        <v>213.12001000000001</v>
      </c>
      <c r="NW30" s="17">
        <v>3.57999</v>
      </c>
      <c r="NX30" s="17">
        <v>103.7</v>
      </c>
      <c r="NY30" s="17">
        <v>72.65361</v>
      </c>
      <c r="NZ30" s="17">
        <v>106.88001</v>
      </c>
      <c r="OA30" s="17">
        <v>-3.1800099999999998</v>
      </c>
      <c r="OB30" s="17">
        <v>1.3</v>
      </c>
      <c r="OC30" s="17"/>
      <c r="OD30" s="17">
        <v>1.2350000000000001</v>
      </c>
      <c r="OE30" s="17">
        <v>6.5000000000000002E-2</v>
      </c>
      <c r="OF30" s="17">
        <v>46.7</v>
      </c>
      <c r="OG30" s="17">
        <v>72.534980000000004</v>
      </c>
      <c r="OH30" s="17">
        <v>72.459999999999994</v>
      </c>
      <c r="OI30" s="17">
        <v>-25.76</v>
      </c>
      <c r="OJ30" s="17">
        <v>74.400000000000006</v>
      </c>
      <c r="OK30" s="17"/>
      <c r="OL30" s="17">
        <v>72.744</v>
      </c>
      <c r="OM30" s="17">
        <v>1.6559999999999999</v>
      </c>
      <c r="ON30" s="17">
        <v>12</v>
      </c>
      <c r="OO30" s="17">
        <v>14.574</v>
      </c>
      <c r="OP30" s="17">
        <v>14.574</v>
      </c>
      <c r="OQ30" s="17">
        <v>-2.5739999999999998</v>
      </c>
      <c r="OR30" s="17">
        <v>0.4</v>
      </c>
      <c r="OS30" s="17"/>
      <c r="OT30" s="17">
        <v>0.3</v>
      </c>
      <c r="OU30" s="17">
        <v>0.1</v>
      </c>
      <c r="OV30" s="17">
        <v>5.8</v>
      </c>
      <c r="OW30" s="17">
        <v>5.4</v>
      </c>
      <c r="OX30" s="17">
        <v>5.4</v>
      </c>
      <c r="OY30" s="17">
        <v>0.4</v>
      </c>
      <c r="OZ30" s="17">
        <v>0</v>
      </c>
      <c r="PA30" s="17"/>
      <c r="PB30" s="17"/>
      <c r="PC30" s="17">
        <v>0</v>
      </c>
      <c r="PD30" s="17">
        <v>9.9</v>
      </c>
      <c r="PE30" s="17">
        <v>9</v>
      </c>
      <c r="PF30" s="17">
        <v>9</v>
      </c>
      <c r="PG30" s="17">
        <v>0.9</v>
      </c>
      <c r="PH30" s="17">
        <v>1.8</v>
      </c>
      <c r="PI30" s="17">
        <v>1.3440700000000001</v>
      </c>
      <c r="PJ30" s="17">
        <v>2.6689699999999998</v>
      </c>
      <c r="PK30" s="17">
        <v>-0.86897000000000002</v>
      </c>
      <c r="PL30" s="17">
        <v>0.2</v>
      </c>
      <c r="PM30" s="17"/>
      <c r="PN30" s="17"/>
      <c r="PO30" s="17">
        <v>0.2</v>
      </c>
      <c r="PP30" s="17">
        <v>1.8</v>
      </c>
      <c r="PQ30" s="17">
        <v>1.83</v>
      </c>
      <c r="PR30" s="17">
        <v>1.83</v>
      </c>
      <c r="PS30" s="17">
        <v>-0.03</v>
      </c>
      <c r="PT30" s="17">
        <v>4.2</v>
      </c>
      <c r="PU30" s="17">
        <v>2.5</v>
      </c>
      <c r="PV30" s="17">
        <v>2.5</v>
      </c>
      <c r="PW30" s="17">
        <v>1.7</v>
      </c>
      <c r="PX30" s="17">
        <v>20.2</v>
      </c>
      <c r="PY30" s="17">
        <v>19.417480000000001</v>
      </c>
      <c r="PZ30" s="17">
        <v>19.417480000000001</v>
      </c>
      <c r="QA30" s="17">
        <v>0.78251999999999999</v>
      </c>
      <c r="QB30" s="17">
        <v>0</v>
      </c>
      <c r="QC30" s="17">
        <v>5</v>
      </c>
      <c r="QD30" s="17">
        <v>5</v>
      </c>
      <c r="QE30" s="17">
        <v>-5</v>
      </c>
      <c r="QF30" s="17">
        <v>3.5</v>
      </c>
      <c r="QG30" s="17">
        <v>4</v>
      </c>
      <c r="QH30" s="17">
        <v>4</v>
      </c>
      <c r="QI30" s="17">
        <v>-0.5</v>
      </c>
      <c r="QJ30" s="17">
        <v>3.3</v>
      </c>
      <c r="QK30" s="17">
        <v>3.5</v>
      </c>
      <c r="QL30" s="17">
        <v>3.5</v>
      </c>
      <c r="QM30" s="17">
        <v>-0.2</v>
      </c>
      <c r="QN30" s="17">
        <v>15.8</v>
      </c>
      <c r="QO30" s="17">
        <v>16.504850000000001</v>
      </c>
      <c r="QP30" s="17">
        <v>16.504850000000001</v>
      </c>
      <c r="QQ30" s="17">
        <v>-0.70484999999999998</v>
      </c>
      <c r="QR30" s="17">
        <v>14</v>
      </c>
      <c r="QS30" s="17"/>
      <c r="QT30" s="17">
        <v>13.052</v>
      </c>
      <c r="QU30" s="17">
        <v>0.94799999999999995</v>
      </c>
      <c r="QV30" s="17">
        <v>16.7</v>
      </c>
      <c r="QW30" s="17"/>
      <c r="QX30" s="17">
        <v>17.242000000000001</v>
      </c>
      <c r="QY30" s="17">
        <v>-0.54200000000000004</v>
      </c>
      <c r="QZ30" s="17">
        <v>12.7</v>
      </c>
      <c r="RA30" s="17">
        <v>12.196999999999999</v>
      </c>
      <c r="RB30" s="17">
        <v>12.196999999999999</v>
      </c>
      <c r="RC30" s="17">
        <v>0.503</v>
      </c>
      <c r="RD30" s="17">
        <v>34.700000000000003</v>
      </c>
      <c r="RE30" s="17">
        <v>39.746000000000002</v>
      </c>
      <c r="RF30" s="17">
        <v>39.746000000000002</v>
      </c>
      <c r="RG30" s="17">
        <v>-5.0460000000000003</v>
      </c>
      <c r="RH30" s="17">
        <v>3.6</v>
      </c>
      <c r="RI30" s="17">
        <v>4.2</v>
      </c>
      <c r="RJ30" s="17">
        <v>4.2</v>
      </c>
      <c r="RK30" s="17">
        <v>-0.6</v>
      </c>
      <c r="RL30" s="17">
        <v>1.2</v>
      </c>
      <c r="RM30" s="17">
        <v>1.2</v>
      </c>
      <c r="RN30" s="17">
        <v>1.2</v>
      </c>
      <c r="RO30" s="17">
        <v>0</v>
      </c>
      <c r="RP30" s="17">
        <v>1.1000000000000001</v>
      </c>
      <c r="RQ30" s="17">
        <v>1.2</v>
      </c>
      <c r="RR30" s="17">
        <v>1.2</v>
      </c>
      <c r="RS30" s="17">
        <v>-0.1</v>
      </c>
      <c r="RT30" s="17">
        <v>2.4</v>
      </c>
      <c r="RU30" s="17">
        <v>2.8</v>
      </c>
      <c r="RV30" s="17">
        <v>2.8</v>
      </c>
      <c r="RW30" s="17">
        <v>-0.4</v>
      </c>
      <c r="RX30" s="17">
        <v>17.899999999999999</v>
      </c>
      <c r="RY30" s="17"/>
      <c r="RZ30" s="17">
        <v>16.905000000000001</v>
      </c>
      <c r="SA30" s="17">
        <v>0.995</v>
      </c>
      <c r="SB30" s="17">
        <v>2.5</v>
      </c>
      <c r="SC30" s="17">
        <v>2.4510000000000001</v>
      </c>
      <c r="SD30" s="17">
        <v>2.4510000000000001</v>
      </c>
      <c r="SE30" s="17">
        <v>4.9000000000000002E-2</v>
      </c>
      <c r="SF30" s="17">
        <v>10.3</v>
      </c>
      <c r="SG30" s="17">
        <v>9.8863900000000005</v>
      </c>
      <c r="SH30" s="17">
        <v>9.8863900000000005</v>
      </c>
      <c r="SI30" s="17">
        <v>0.41360999999999998</v>
      </c>
      <c r="SJ30" s="17">
        <v>1.2</v>
      </c>
      <c r="SK30" s="17">
        <v>0.96</v>
      </c>
      <c r="SL30" s="17">
        <v>0.96</v>
      </c>
      <c r="SM30" s="17">
        <v>0.24</v>
      </c>
      <c r="SN30" s="17"/>
      <c r="SO30" s="17"/>
      <c r="SP30" s="17">
        <v>0.4</v>
      </c>
      <c r="SQ30" s="17">
        <v>-0.4</v>
      </c>
      <c r="SR30" s="17">
        <v>4</v>
      </c>
      <c r="SS30" s="17">
        <v>4</v>
      </c>
      <c r="ST30" s="17">
        <v>4</v>
      </c>
      <c r="SU30" s="17">
        <v>0</v>
      </c>
      <c r="SV30" s="17">
        <v>2.7</v>
      </c>
      <c r="SW30" s="17">
        <v>2.6</v>
      </c>
      <c r="SX30" s="17">
        <v>2.6</v>
      </c>
      <c r="SY30" s="17">
        <v>0.1</v>
      </c>
      <c r="SZ30" s="17">
        <v>3</v>
      </c>
      <c r="TA30" s="17">
        <v>3</v>
      </c>
      <c r="TB30" s="17">
        <v>3</v>
      </c>
      <c r="TC30" s="17">
        <v>0</v>
      </c>
      <c r="TD30" s="17">
        <v>4.3</v>
      </c>
      <c r="TE30" s="17">
        <v>4.5</v>
      </c>
      <c r="TF30" s="17">
        <v>4.5</v>
      </c>
      <c r="TG30" s="17">
        <v>-0.2</v>
      </c>
      <c r="TH30" s="17">
        <v>10</v>
      </c>
      <c r="TI30" s="17">
        <v>10</v>
      </c>
      <c r="TJ30" s="17">
        <v>10</v>
      </c>
      <c r="TK30" s="17">
        <v>0</v>
      </c>
      <c r="TL30" s="17">
        <v>15.8</v>
      </c>
      <c r="TM30" s="17">
        <v>17.265000000000001</v>
      </c>
      <c r="TN30" s="17">
        <v>17.265000000000001</v>
      </c>
      <c r="TO30" s="17">
        <v>-1.4650000000000001</v>
      </c>
      <c r="TP30" s="17">
        <v>43.5</v>
      </c>
      <c r="TQ30" s="17">
        <v>38.731999999999999</v>
      </c>
      <c r="TR30" s="17">
        <v>38.731999999999999</v>
      </c>
      <c r="TS30" s="17">
        <v>4.7679999999999998</v>
      </c>
      <c r="TT30" s="17">
        <v>33.6</v>
      </c>
      <c r="TU30" s="17"/>
      <c r="TV30" s="17">
        <v>33.460999999999999</v>
      </c>
      <c r="TW30" s="17">
        <v>0.13900000000000001</v>
      </c>
      <c r="TX30" s="17">
        <v>71.400000000000006</v>
      </c>
      <c r="TY30" s="17">
        <v>49.332340000000002</v>
      </c>
      <c r="TZ30" s="17">
        <v>54.378</v>
      </c>
      <c r="UA30" s="17">
        <v>17.021999999999998</v>
      </c>
      <c r="UB30" s="17">
        <v>84</v>
      </c>
      <c r="UC30" s="17">
        <v>66.260909999999996</v>
      </c>
      <c r="UD30" s="17">
        <v>64.742000000000004</v>
      </c>
      <c r="UE30" s="17">
        <v>19.257999999999999</v>
      </c>
      <c r="UF30" s="17">
        <v>7.7</v>
      </c>
      <c r="UG30" s="17">
        <v>5.1840000000000002</v>
      </c>
      <c r="UH30" s="17">
        <v>5.1840000000000002</v>
      </c>
      <c r="UI30" s="17">
        <v>2.516</v>
      </c>
      <c r="UJ30" s="17">
        <v>0</v>
      </c>
      <c r="UK30" s="17">
        <v>4.0869999999999997</v>
      </c>
      <c r="UL30" s="17">
        <v>4.0869999999999997</v>
      </c>
      <c r="UM30" s="17">
        <v>-4.0869999999999997</v>
      </c>
      <c r="UN30" s="17">
        <v>6</v>
      </c>
      <c r="UO30" s="17">
        <v>6.5</v>
      </c>
      <c r="UP30" s="17">
        <v>6.5</v>
      </c>
      <c r="UQ30" s="17">
        <v>-0.5</v>
      </c>
      <c r="UR30" s="17">
        <v>2</v>
      </c>
      <c r="US30" s="17">
        <v>2</v>
      </c>
      <c r="UT30" s="17">
        <v>2</v>
      </c>
      <c r="UU30" s="17">
        <v>0</v>
      </c>
      <c r="UV30" s="17">
        <v>5.2</v>
      </c>
      <c r="UW30" s="17">
        <v>5</v>
      </c>
      <c r="UX30" s="17">
        <v>5</v>
      </c>
      <c r="UY30" s="17">
        <v>0.2</v>
      </c>
      <c r="UZ30" s="17">
        <v>3</v>
      </c>
      <c r="VA30" s="17">
        <v>2.9</v>
      </c>
      <c r="VB30" s="17">
        <v>2.9</v>
      </c>
      <c r="VC30" s="17">
        <v>0.1</v>
      </c>
      <c r="VD30" s="17">
        <v>3.5</v>
      </c>
      <c r="VE30" s="17">
        <v>3.4</v>
      </c>
      <c r="VF30" s="17">
        <v>3.4</v>
      </c>
      <c r="VG30" s="17">
        <v>0.1</v>
      </c>
      <c r="VH30" s="17">
        <v>3.7</v>
      </c>
      <c r="VI30" s="17">
        <v>3.5</v>
      </c>
      <c r="VJ30" s="17">
        <v>3.5</v>
      </c>
      <c r="VK30" s="17">
        <v>0.2</v>
      </c>
      <c r="VL30" s="17">
        <v>9.8000000000000007</v>
      </c>
      <c r="VM30" s="17">
        <v>12.513999999999999</v>
      </c>
      <c r="VN30" s="17">
        <v>12.513999999999999</v>
      </c>
      <c r="VO30" s="17">
        <v>-2.714</v>
      </c>
      <c r="VP30" s="17">
        <v>235.7</v>
      </c>
      <c r="VQ30" s="17"/>
      <c r="VR30" s="17">
        <v>245.71199999999999</v>
      </c>
      <c r="VS30" s="17">
        <v>-10.012</v>
      </c>
      <c r="VT30" s="17">
        <v>16.600000000000001</v>
      </c>
      <c r="VU30" s="17"/>
      <c r="VV30" s="17">
        <v>15.276999999999999</v>
      </c>
      <c r="VW30" s="17">
        <v>1.323</v>
      </c>
      <c r="VX30" s="17">
        <v>132.19999999999999</v>
      </c>
      <c r="VY30" s="17"/>
      <c r="VZ30" s="17">
        <v>131.66300000000001</v>
      </c>
      <c r="WA30" s="17">
        <v>0.53700000000000003</v>
      </c>
      <c r="WB30" s="17">
        <v>0.6</v>
      </c>
      <c r="WC30" s="17">
        <v>0.6</v>
      </c>
      <c r="WD30" s="17">
        <v>0.6</v>
      </c>
      <c r="WE30" s="17">
        <v>0</v>
      </c>
      <c r="WF30" s="17">
        <v>45.8</v>
      </c>
      <c r="WG30" s="17">
        <v>49.387979999999999</v>
      </c>
      <c r="WH30" s="17">
        <v>34</v>
      </c>
      <c r="WI30" s="17">
        <v>11.8</v>
      </c>
      <c r="WJ30" s="17">
        <v>63.1</v>
      </c>
      <c r="WK30" s="17">
        <v>61.955820000000003</v>
      </c>
      <c r="WL30" s="17">
        <v>56</v>
      </c>
      <c r="WM30" s="17">
        <v>7.1</v>
      </c>
      <c r="WN30" s="17">
        <v>96.5</v>
      </c>
      <c r="WO30" s="17"/>
      <c r="WP30" s="17">
        <v>99.346000000000004</v>
      </c>
      <c r="WQ30" s="17">
        <v>-2.8460000000000001</v>
      </c>
      <c r="WR30" s="17">
        <v>17.8</v>
      </c>
      <c r="WS30" s="17"/>
      <c r="WT30" s="17">
        <v>17.372</v>
      </c>
      <c r="WU30" s="17">
        <v>0.42799999999999999</v>
      </c>
      <c r="WV30" s="17">
        <v>7.8</v>
      </c>
      <c r="WW30" s="17">
        <v>7.6</v>
      </c>
      <c r="WX30" s="17">
        <v>7.6</v>
      </c>
      <c r="WY30" s="17">
        <v>0.2</v>
      </c>
      <c r="WZ30" s="17">
        <v>18.7</v>
      </c>
      <c r="XA30" s="17">
        <v>17.961169999999999</v>
      </c>
      <c r="XB30" s="17">
        <v>17.961169999999999</v>
      </c>
      <c r="XC30" s="17">
        <v>0.73882999999999999</v>
      </c>
      <c r="XD30" s="17">
        <v>9.4</v>
      </c>
      <c r="XE30" s="17">
        <v>10.6</v>
      </c>
      <c r="XF30" s="17">
        <v>10.6</v>
      </c>
      <c r="XG30" s="17">
        <v>-1.2</v>
      </c>
      <c r="XH30" s="17">
        <v>13.4</v>
      </c>
      <c r="XI30" s="17"/>
      <c r="XJ30" s="17"/>
      <c r="XK30" s="17">
        <v>13.4</v>
      </c>
      <c r="XL30" s="17">
        <v>0</v>
      </c>
      <c r="XM30" s="17"/>
      <c r="XN30" s="17"/>
      <c r="XO30" s="17">
        <v>0</v>
      </c>
      <c r="XP30" s="17">
        <v>14</v>
      </c>
      <c r="XQ30" s="17">
        <v>14</v>
      </c>
      <c r="XR30" s="17">
        <v>14</v>
      </c>
      <c r="XS30" s="17">
        <v>0</v>
      </c>
      <c r="XT30" s="17">
        <v>16.399999999999999</v>
      </c>
      <c r="XU30" s="17">
        <v>17</v>
      </c>
      <c r="XV30" s="17">
        <v>17</v>
      </c>
      <c r="XW30" s="17">
        <v>-0.6</v>
      </c>
      <c r="XX30" s="17">
        <v>5.9</v>
      </c>
      <c r="XY30" s="17">
        <v>7.64</v>
      </c>
      <c r="XZ30" s="17">
        <v>7.64</v>
      </c>
      <c r="YA30" s="17">
        <v>-1.74</v>
      </c>
      <c r="YB30" s="17">
        <v>6.48</v>
      </c>
      <c r="YC30" s="17">
        <v>6.5</v>
      </c>
      <c r="YD30" s="17">
        <v>6.5</v>
      </c>
      <c r="YE30" s="17">
        <v>-0.02</v>
      </c>
    </row>
    <row r="31" spans="1:655" ht="24" customHeight="1" x14ac:dyDescent="0.25">
      <c r="A31" s="1"/>
      <c r="B31" s="16" t="s">
        <v>67</v>
      </c>
      <c r="C31" s="16" t="s">
        <v>784</v>
      </c>
      <c r="D31" s="17">
        <v>37.1</v>
      </c>
      <c r="E31" s="17">
        <v>54.762999999999998</v>
      </c>
      <c r="F31" s="17">
        <v>42.31362</v>
      </c>
      <c r="G31" s="17">
        <v>-5.2136199999999997</v>
      </c>
      <c r="H31" s="17">
        <v>615.4</v>
      </c>
      <c r="I31" s="17">
        <v>643.65809000000002</v>
      </c>
      <c r="J31" s="17">
        <v>643.65809000000002</v>
      </c>
      <c r="K31" s="17">
        <v>-28.258089999999999</v>
      </c>
      <c r="L31" s="17">
        <v>212.1</v>
      </c>
      <c r="M31" s="17">
        <v>209.39341999999999</v>
      </c>
      <c r="N31" s="17">
        <v>209.39341999999999</v>
      </c>
      <c r="O31" s="17">
        <v>2.7065800000000002</v>
      </c>
      <c r="P31" s="17"/>
      <c r="Q31" s="17"/>
      <c r="R31" s="17"/>
      <c r="S31" s="17">
        <v>0</v>
      </c>
      <c r="T31" s="17"/>
      <c r="U31" s="17"/>
      <c r="V31" s="17"/>
      <c r="W31" s="17">
        <v>0</v>
      </c>
      <c r="X31" s="17">
        <v>19.399999999999999</v>
      </c>
      <c r="Y31" s="17">
        <v>22.283349999999999</v>
      </c>
      <c r="Z31" s="17">
        <v>30.5</v>
      </c>
      <c r="AA31" s="17">
        <v>-11.1</v>
      </c>
      <c r="AB31" s="17">
        <v>88.7</v>
      </c>
      <c r="AC31" s="17">
        <v>87.85</v>
      </c>
      <c r="AD31" s="17">
        <v>80.822000000000003</v>
      </c>
      <c r="AE31" s="17">
        <v>7.8780000000000001</v>
      </c>
      <c r="AF31" s="17">
        <v>17.100000000000001</v>
      </c>
      <c r="AG31" s="17"/>
      <c r="AH31" s="17"/>
      <c r="AI31" s="17">
        <v>17.100000000000001</v>
      </c>
      <c r="AJ31" s="17"/>
      <c r="AK31" s="17"/>
      <c r="AL31" s="17"/>
      <c r="AM31" s="17">
        <v>0</v>
      </c>
      <c r="AN31" s="17">
        <v>186.4</v>
      </c>
      <c r="AO31" s="17">
        <v>196.22801999999999</v>
      </c>
      <c r="AP31" s="17">
        <v>196.22801999999999</v>
      </c>
      <c r="AQ31" s="17">
        <v>-9.8280200000000004</v>
      </c>
      <c r="AR31" s="17">
        <v>205.9</v>
      </c>
      <c r="AS31" s="17">
        <v>196.22801999999999</v>
      </c>
      <c r="AT31" s="17">
        <v>196.22801999999999</v>
      </c>
      <c r="AU31" s="17">
        <v>9.6719799999999996</v>
      </c>
      <c r="AV31" s="17">
        <v>205.3</v>
      </c>
      <c r="AW31" s="17">
        <v>196.22801999999999</v>
      </c>
      <c r="AX31" s="17">
        <v>196.22801999999999</v>
      </c>
      <c r="AY31" s="17">
        <v>9.0719799999999999</v>
      </c>
      <c r="AZ31" s="17">
        <v>287</v>
      </c>
      <c r="BA31" s="17">
        <v>295.22593999999998</v>
      </c>
      <c r="BB31" s="17">
        <v>295.22593999999998</v>
      </c>
      <c r="BC31" s="17">
        <v>-8.2259399999999996</v>
      </c>
      <c r="BD31" s="17">
        <v>213.1</v>
      </c>
      <c r="BE31" s="17">
        <v>208.07390000000001</v>
      </c>
      <c r="BF31" s="17">
        <v>208.07390000000001</v>
      </c>
      <c r="BG31" s="17">
        <v>5.0260999999999996</v>
      </c>
      <c r="BH31" s="17">
        <v>109.6</v>
      </c>
      <c r="BI31" s="17">
        <v>104.34936999999999</v>
      </c>
      <c r="BJ31" s="17">
        <v>104.34936999999999</v>
      </c>
      <c r="BK31" s="17">
        <v>5.2506300000000001</v>
      </c>
      <c r="BL31" s="17">
        <v>187.6</v>
      </c>
      <c r="BM31" s="17">
        <v>348.13708000000003</v>
      </c>
      <c r="BN31" s="17">
        <v>325.65285</v>
      </c>
      <c r="BO31" s="17">
        <v>-138.05285000000001</v>
      </c>
      <c r="BP31" s="17">
        <v>2.8</v>
      </c>
      <c r="BQ31" s="17">
        <v>4.4318400000000002</v>
      </c>
      <c r="BR31" s="17">
        <v>4.4318400000000002</v>
      </c>
      <c r="BS31" s="17">
        <v>-1.63184</v>
      </c>
      <c r="BT31" s="17"/>
      <c r="BU31" s="17"/>
      <c r="BV31" s="17"/>
      <c r="BW31" s="17">
        <v>0</v>
      </c>
      <c r="BX31" s="17"/>
      <c r="BY31" s="17"/>
      <c r="BZ31" s="17"/>
      <c r="CA31" s="17">
        <v>0</v>
      </c>
      <c r="CB31" s="17"/>
      <c r="CC31" s="17"/>
      <c r="CD31" s="17"/>
      <c r="CE31" s="17">
        <v>0</v>
      </c>
      <c r="CF31" s="17"/>
      <c r="CG31" s="17"/>
      <c r="CH31" s="17"/>
      <c r="CI31" s="17">
        <v>0</v>
      </c>
      <c r="CJ31" s="17">
        <v>114</v>
      </c>
      <c r="CK31" s="17">
        <v>117.23138</v>
      </c>
      <c r="CL31" s="17">
        <v>117.23138</v>
      </c>
      <c r="CM31" s="17">
        <v>-3.2313800000000001</v>
      </c>
      <c r="CN31" s="17">
        <v>8</v>
      </c>
      <c r="CO31" s="17">
        <v>5.1333399999999996</v>
      </c>
      <c r="CP31" s="17">
        <v>5.1333399999999996</v>
      </c>
      <c r="CQ31" s="17">
        <v>2.86666</v>
      </c>
      <c r="CR31" s="17">
        <v>3.1</v>
      </c>
      <c r="CS31" s="17">
        <v>2.8177599999999998</v>
      </c>
      <c r="CT31" s="17">
        <v>2.8177599999999998</v>
      </c>
      <c r="CU31" s="17">
        <v>0.28223999999999999</v>
      </c>
      <c r="CV31" s="17">
        <v>1</v>
      </c>
      <c r="CW31" s="17"/>
      <c r="CX31" s="17"/>
      <c r="CY31" s="17">
        <v>1</v>
      </c>
      <c r="CZ31" s="17">
        <v>7</v>
      </c>
      <c r="DA31" s="17">
        <v>6.8787000000000003</v>
      </c>
      <c r="DB31" s="17">
        <v>6.8787000000000003</v>
      </c>
      <c r="DC31" s="17">
        <v>0.12130000000000001</v>
      </c>
      <c r="DD31" s="17">
        <v>11.4</v>
      </c>
      <c r="DE31" s="17">
        <v>14.919420000000001</v>
      </c>
      <c r="DF31" s="17">
        <v>14.919420000000001</v>
      </c>
      <c r="DG31" s="17">
        <v>-3.5194200000000002</v>
      </c>
      <c r="DH31" s="17">
        <v>68.8</v>
      </c>
      <c r="DI31" s="17">
        <v>77.957800000000006</v>
      </c>
      <c r="DJ31" s="17">
        <v>76.904470000000003</v>
      </c>
      <c r="DK31" s="17">
        <v>-8.1044699999999992</v>
      </c>
      <c r="DL31" s="17"/>
      <c r="DM31" s="17"/>
      <c r="DN31" s="17"/>
      <c r="DO31" s="17">
        <v>0</v>
      </c>
      <c r="DP31" s="17"/>
      <c r="DQ31" s="17"/>
      <c r="DR31" s="17"/>
      <c r="DS31" s="17">
        <v>0</v>
      </c>
      <c r="DT31" s="17"/>
      <c r="DU31" s="17"/>
      <c r="DV31" s="17"/>
      <c r="DW31" s="17">
        <v>0</v>
      </c>
      <c r="DX31" s="17"/>
      <c r="DY31" s="17"/>
      <c r="DZ31" s="17"/>
      <c r="EA31" s="17">
        <v>0</v>
      </c>
      <c r="EB31" s="17">
        <v>72.900000000000006</v>
      </c>
      <c r="EC31" s="17">
        <v>69.923140000000004</v>
      </c>
      <c r="ED31" s="17">
        <v>64.332509999999999</v>
      </c>
      <c r="EE31" s="17">
        <v>8.5674899999999994</v>
      </c>
      <c r="EF31" s="17">
        <v>70.3</v>
      </c>
      <c r="EG31" s="17">
        <v>54.673740000000002</v>
      </c>
      <c r="EH31" s="17">
        <v>110.26321</v>
      </c>
      <c r="EI31" s="17">
        <v>-39.963209999999997</v>
      </c>
      <c r="EJ31" s="17"/>
      <c r="EK31" s="17"/>
      <c r="EL31" s="17"/>
      <c r="EM31" s="17">
        <v>0</v>
      </c>
      <c r="EN31" s="17"/>
      <c r="EO31" s="17"/>
      <c r="EP31" s="17"/>
      <c r="EQ31" s="17">
        <v>0</v>
      </c>
      <c r="ER31" s="17"/>
      <c r="ES31" s="17"/>
      <c r="ET31" s="17"/>
      <c r="EU31" s="17">
        <v>0</v>
      </c>
      <c r="EV31" s="17">
        <v>6.5</v>
      </c>
      <c r="EW31" s="17">
        <v>6.39</v>
      </c>
      <c r="EX31" s="17">
        <v>6.39</v>
      </c>
      <c r="EY31" s="17">
        <v>0.11</v>
      </c>
      <c r="EZ31" s="17">
        <v>267.39999999999998</v>
      </c>
      <c r="FA31" s="17">
        <v>295</v>
      </c>
      <c r="FB31" s="17">
        <v>295</v>
      </c>
      <c r="FC31" s="17">
        <v>-27.6</v>
      </c>
      <c r="FD31" s="17">
        <v>29</v>
      </c>
      <c r="FE31" s="17">
        <v>30.751069999999999</v>
      </c>
      <c r="FF31" s="17">
        <v>30.751069999999999</v>
      </c>
      <c r="FG31" s="17">
        <v>-1.7510699999999999</v>
      </c>
      <c r="FH31" s="17">
        <v>30</v>
      </c>
      <c r="FI31" s="17">
        <v>52.57732</v>
      </c>
      <c r="FJ31" s="17">
        <v>52.57732</v>
      </c>
      <c r="FK31" s="17">
        <v>-22.57732</v>
      </c>
      <c r="FL31" s="17">
        <v>19.100000000000001</v>
      </c>
      <c r="FM31" s="17">
        <v>18.874919999999999</v>
      </c>
      <c r="FN31" s="17">
        <v>18.874919999999999</v>
      </c>
      <c r="FO31" s="17">
        <v>0.22508</v>
      </c>
      <c r="FP31" s="17">
        <v>18.5</v>
      </c>
      <c r="FQ31" s="17">
        <v>18.264620000000001</v>
      </c>
      <c r="FR31" s="17">
        <v>18.264620000000001</v>
      </c>
      <c r="FS31" s="17">
        <v>0.23538000000000001</v>
      </c>
      <c r="FT31" s="17">
        <v>11.7</v>
      </c>
      <c r="FU31" s="17">
        <v>10.67961</v>
      </c>
      <c r="FV31" s="17">
        <v>10.67961</v>
      </c>
      <c r="FW31" s="17">
        <v>1.0203899999999999</v>
      </c>
      <c r="FX31" s="17">
        <v>62.3</v>
      </c>
      <c r="FY31" s="17">
        <v>64.059629999999999</v>
      </c>
      <c r="FZ31" s="17">
        <v>64.059629999999999</v>
      </c>
      <c r="GA31" s="17">
        <v>-1.75963</v>
      </c>
      <c r="GB31" s="17">
        <v>169</v>
      </c>
      <c r="GC31" s="17">
        <v>166.5</v>
      </c>
      <c r="GD31" s="17">
        <v>166.5</v>
      </c>
      <c r="GE31" s="17">
        <v>2.5</v>
      </c>
      <c r="GF31" s="17">
        <v>168.5</v>
      </c>
      <c r="GG31" s="17">
        <v>166.5</v>
      </c>
      <c r="GH31" s="17">
        <v>166.5</v>
      </c>
      <c r="GI31" s="17">
        <v>2</v>
      </c>
      <c r="GJ31" s="17">
        <v>173</v>
      </c>
      <c r="GK31" s="17">
        <v>167</v>
      </c>
      <c r="GL31" s="17">
        <v>167</v>
      </c>
      <c r="GM31" s="17">
        <v>6</v>
      </c>
      <c r="GN31" s="17">
        <v>76.2</v>
      </c>
      <c r="GO31" s="17">
        <v>81.917529999999999</v>
      </c>
      <c r="GP31" s="17">
        <v>70.051270000000002</v>
      </c>
      <c r="GQ31" s="17">
        <v>6.1487299999999996</v>
      </c>
      <c r="GR31" s="17">
        <v>6.7</v>
      </c>
      <c r="GS31" s="17">
        <v>6.1041400000000001</v>
      </c>
      <c r="GT31" s="17">
        <v>6.1041400000000001</v>
      </c>
      <c r="GU31" s="17">
        <v>0.59585999999999995</v>
      </c>
      <c r="GV31" s="17">
        <v>7.2</v>
      </c>
      <c r="GW31" s="17">
        <v>6.40381</v>
      </c>
      <c r="GX31" s="17">
        <v>6.40381</v>
      </c>
      <c r="GY31" s="17">
        <v>0.79618999999999995</v>
      </c>
      <c r="GZ31" s="17">
        <v>0</v>
      </c>
      <c r="HA31" s="17"/>
      <c r="HB31" s="17"/>
      <c r="HC31" s="17">
        <v>0</v>
      </c>
      <c r="HD31" s="17">
        <v>25.4</v>
      </c>
      <c r="HE31" s="17">
        <v>30.81456</v>
      </c>
      <c r="HF31" s="17">
        <v>30.81456</v>
      </c>
      <c r="HG31" s="17">
        <v>-5.4145599999999998</v>
      </c>
      <c r="HH31" s="17">
        <v>2</v>
      </c>
      <c r="HI31" s="17">
        <v>1.97359</v>
      </c>
      <c r="HJ31" s="17">
        <v>1.97359</v>
      </c>
      <c r="HK31" s="17">
        <v>2.6409999999999999E-2</v>
      </c>
      <c r="HL31" s="17">
        <v>12.4</v>
      </c>
      <c r="HM31" s="17">
        <v>13.13129</v>
      </c>
      <c r="HN31" s="17">
        <v>13.13129</v>
      </c>
      <c r="HO31" s="17">
        <v>-0.73129</v>
      </c>
      <c r="HP31" s="17">
        <v>23.4</v>
      </c>
      <c r="HQ31" s="17">
        <v>82.474230000000006</v>
      </c>
      <c r="HR31" s="17">
        <v>26.804130000000001</v>
      </c>
      <c r="HS31" s="17">
        <v>-3.4041299999999999</v>
      </c>
      <c r="HT31" s="17"/>
      <c r="HU31" s="17"/>
      <c r="HV31" s="17"/>
      <c r="HW31" s="17">
        <v>0</v>
      </c>
      <c r="HX31" s="17"/>
      <c r="HY31" s="17"/>
      <c r="HZ31" s="17"/>
      <c r="IA31" s="17">
        <v>0</v>
      </c>
      <c r="IB31" s="17">
        <v>76.3</v>
      </c>
      <c r="IC31" s="17">
        <v>66.819310000000002</v>
      </c>
      <c r="ID31" s="17">
        <v>42.741289999999999</v>
      </c>
      <c r="IE31" s="17">
        <v>33.558709999999998</v>
      </c>
      <c r="IF31" s="17"/>
      <c r="IG31" s="17"/>
      <c r="IH31" s="17"/>
      <c r="II31" s="17">
        <v>0</v>
      </c>
      <c r="IJ31" s="17"/>
      <c r="IK31" s="17"/>
      <c r="IL31" s="17"/>
      <c r="IM31" s="17">
        <v>0</v>
      </c>
      <c r="IN31" s="17">
        <v>45.5</v>
      </c>
      <c r="IO31" s="17">
        <v>48.181449999999998</v>
      </c>
      <c r="IP31" s="17">
        <v>48.181449999999998</v>
      </c>
      <c r="IQ31" s="17">
        <v>-2.6814499999999999</v>
      </c>
      <c r="IR31" s="17"/>
      <c r="IS31" s="17"/>
      <c r="IT31" s="17"/>
      <c r="IU31" s="17">
        <v>0</v>
      </c>
      <c r="IV31" s="17"/>
      <c r="IW31" s="17"/>
      <c r="IX31" s="17"/>
      <c r="IY31" s="17">
        <v>0</v>
      </c>
      <c r="IZ31" s="17"/>
      <c r="JA31" s="17"/>
      <c r="JB31" s="17"/>
      <c r="JC31" s="17">
        <v>0</v>
      </c>
      <c r="JD31" s="17">
        <v>64.5</v>
      </c>
      <c r="JE31" s="17">
        <v>64.999380000000002</v>
      </c>
      <c r="JF31" s="17">
        <v>50.56129</v>
      </c>
      <c r="JG31" s="17">
        <v>13.93871</v>
      </c>
      <c r="JH31" s="17">
        <v>174.8</v>
      </c>
      <c r="JI31" s="17">
        <v>184.91933</v>
      </c>
      <c r="JJ31" s="17">
        <v>184.91933</v>
      </c>
      <c r="JK31" s="17">
        <v>-10.11933</v>
      </c>
      <c r="JL31" s="17">
        <v>173.4</v>
      </c>
      <c r="JM31" s="17">
        <v>184.91933</v>
      </c>
      <c r="JN31" s="17">
        <v>184.91933</v>
      </c>
      <c r="JO31" s="17">
        <v>-11.51933</v>
      </c>
      <c r="JP31" s="17">
        <v>207.7</v>
      </c>
      <c r="JQ31" s="17">
        <v>184.91933</v>
      </c>
      <c r="JR31" s="17">
        <v>184.91933</v>
      </c>
      <c r="JS31" s="17">
        <v>22.780670000000001</v>
      </c>
      <c r="JT31" s="17">
        <v>272.5</v>
      </c>
      <c r="JU31" s="17">
        <v>278.21197000000001</v>
      </c>
      <c r="JV31" s="17">
        <v>278.21197000000001</v>
      </c>
      <c r="JW31" s="17">
        <v>-5.71197</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0.4</v>
      </c>
      <c r="LE31" s="17">
        <v>0.63188999999999995</v>
      </c>
      <c r="LF31" s="17">
        <v>0.63188999999999995</v>
      </c>
      <c r="LG31" s="17">
        <v>-0.23189000000000001</v>
      </c>
      <c r="LH31" s="17">
        <v>67.3</v>
      </c>
      <c r="LI31" s="17">
        <v>121.49651</v>
      </c>
      <c r="LJ31" s="17">
        <v>124.60884</v>
      </c>
      <c r="LK31" s="17">
        <v>-57.308839999999996</v>
      </c>
      <c r="LL31" s="17">
        <v>79.400000000000006</v>
      </c>
      <c r="LM31" s="17">
        <v>85.322990000000004</v>
      </c>
      <c r="LN31" s="17">
        <v>94.024299999999997</v>
      </c>
      <c r="LO31" s="17">
        <v>-14.6243</v>
      </c>
      <c r="LP31" s="17">
        <v>65.3</v>
      </c>
      <c r="LQ31" s="17">
        <v>67.133979999999994</v>
      </c>
      <c r="LR31" s="17">
        <v>67.133979999999994</v>
      </c>
      <c r="LS31" s="17">
        <v>-1.8339799999999999</v>
      </c>
      <c r="LT31" s="17">
        <v>66.099999999999994</v>
      </c>
      <c r="LU31" s="17">
        <v>65.615899999999996</v>
      </c>
      <c r="LV31" s="17">
        <v>65.615899999999996</v>
      </c>
      <c r="LW31" s="17">
        <v>0.48409999999999997</v>
      </c>
      <c r="LX31" s="17">
        <v>28.2</v>
      </c>
      <c r="LY31" s="17">
        <v>29.951460000000001</v>
      </c>
      <c r="LZ31" s="17">
        <v>29.951460000000001</v>
      </c>
      <c r="MA31" s="17">
        <v>-1.75146</v>
      </c>
      <c r="MB31" s="17"/>
      <c r="MC31" s="17"/>
      <c r="MD31" s="17"/>
      <c r="ME31" s="17">
        <v>0</v>
      </c>
      <c r="MF31" s="17"/>
      <c r="MG31" s="17"/>
      <c r="MH31" s="17"/>
      <c r="MI31" s="17">
        <v>0</v>
      </c>
      <c r="MJ31" s="17"/>
      <c r="MK31" s="17"/>
      <c r="ML31" s="17"/>
      <c r="MM31" s="17">
        <v>0</v>
      </c>
      <c r="MN31" s="17">
        <v>146.5</v>
      </c>
      <c r="MO31" s="17">
        <v>151.08886999999999</v>
      </c>
      <c r="MP31" s="17">
        <v>151.08886999999999</v>
      </c>
      <c r="MQ31" s="17">
        <v>-4.58887</v>
      </c>
      <c r="MR31" s="17">
        <v>148.69999999999999</v>
      </c>
      <c r="MS31" s="17">
        <v>151.08886999999999</v>
      </c>
      <c r="MT31" s="17">
        <v>151.08886999999999</v>
      </c>
      <c r="MU31" s="17">
        <v>-2.3888699999999998</v>
      </c>
      <c r="MV31" s="17">
        <v>150.4</v>
      </c>
      <c r="MW31" s="17">
        <v>151.54258999999999</v>
      </c>
      <c r="MX31" s="17">
        <v>151.54258999999999</v>
      </c>
      <c r="MY31" s="17">
        <v>-1.14259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216.4</v>
      </c>
      <c r="NU31" s="17">
        <v>144.87216000000001</v>
      </c>
      <c r="NV31" s="17">
        <v>213.12001000000001</v>
      </c>
      <c r="NW31" s="17">
        <v>3.2799900000000002</v>
      </c>
      <c r="NX31" s="17">
        <v>103.5</v>
      </c>
      <c r="NY31" s="17">
        <v>72.65361</v>
      </c>
      <c r="NZ31" s="17">
        <v>106.88001</v>
      </c>
      <c r="OA31" s="17">
        <v>-3.38001</v>
      </c>
      <c r="OB31" s="17">
        <v>1.3</v>
      </c>
      <c r="OC31" s="17"/>
      <c r="OD31" s="17">
        <v>1.222</v>
      </c>
      <c r="OE31" s="17">
        <v>7.8E-2</v>
      </c>
      <c r="OF31" s="17">
        <v>54.3</v>
      </c>
      <c r="OG31" s="17">
        <v>76.310850000000002</v>
      </c>
      <c r="OH31" s="17">
        <v>75.13</v>
      </c>
      <c r="OI31" s="17">
        <v>-20.83</v>
      </c>
      <c r="OJ31" s="17">
        <v>75.3</v>
      </c>
      <c r="OK31" s="17"/>
      <c r="OL31" s="17">
        <v>73.831999999999994</v>
      </c>
      <c r="OM31" s="17">
        <v>1.468</v>
      </c>
      <c r="ON31" s="17">
        <v>14.3</v>
      </c>
      <c r="OO31" s="17">
        <v>14.766999999999999</v>
      </c>
      <c r="OP31" s="17">
        <v>14.766999999999999</v>
      </c>
      <c r="OQ31" s="17">
        <v>-0.46700000000000003</v>
      </c>
      <c r="OR31" s="17">
        <v>0.2</v>
      </c>
      <c r="OS31" s="17"/>
      <c r="OT31" s="17">
        <v>0.4</v>
      </c>
      <c r="OU31" s="17">
        <v>-0.2</v>
      </c>
      <c r="OV31" s="17">
        <v>5.8</v>
      </c>
      <c r="OW31" s="17">
        <v>5.4</v>
      </c>
      <c r="OX31" s="17">
        <v>5.4</v>
      </c>
      <c r="OY31" s="17">
        <v>0.4</v>
      </c>
      <c r="OZ31" s="17">
        <v>0</v>
      </c>
      <c r="PA31" s="17"/>
      <c r="PB31" s="17"/>
      <c r="PC31" s="17">
        <v>0</v>
      </c>
      <c r="PD31" s="17">
        <v>9.9</v>
      </c>
      <c r="PE31" s="17">
        <v>9</v>
      </c>
      <c r="PF31" s="17">
        <v>9</v>
      </c>
      <c r="PG31" s="17">
        <v>0.9</v>
      </c>
      <c r="PH31" s="17">
        <v>1.7</v>
      </c>
      <c r="PI31" s="17">
        <v>2.1231399999999998</v>
      </c>
      <c r="PJ31" s="17">
        <v>2.6577299999999999</v>
      </c>
      <c r="PK31" s="17">
        <v>-0.95772999999999997</v>
      </c>
      <c r="PL31" s="17">
        <v>0.2</v>
      </c>
      <c r="PM31" s="17"/>
      <c r="PN31" s="17"/>
      <c r="PO31" s="17">
        <v>0.2</v>
      </c>
      <c r="PP31" s="17">
        <v>1.8</v>
      </c>
      <c r="PQ31" s="17">
        <v>1.83</v>
      </c>
      <c r="PR31" s="17">
        <v>1.83</v>
      </c>
      <c r="PS31" s="17">
        <v>-0.03</v>
      </c>
      <c r="PT31" s="17">
        <v>4.4000000000000004</v>
      </c>
      <c r="PU31" s="17">
        <v>2.5</v>
      </c>
      <c r="PV31" s="17">
        <v>2.5</v>
      </c>
      <c r="PW31" s="17">
        <v>1.9</v>
      </c>
      <c r="PX31" s="17">
        <v>20</v>
      </c>
      <c r="PY31" s="17">
        <v>19.417480000000001</v>
      </c>
      <c r="PZ31" s="17">
        <v>19.417480000000001</v>
      </c>
      <c r="QA31" s="17">
        <v>0.58252000000000004</v>
      </c>
      <c r="QB31" s="17">
        <v>0</v>
      </c>
      <c r="QC31" s="17">
        <v>5</v>
      </c>
      <c r="QD31" s="17">
        <v>5</v>
      </c>
      <c r="QE31" s="17">
        <v>-5</v>
      </c>
      <c r="QF31" s="17">
        <v>3.5</v>
      </c>
      <c r="QG31" s="17">
        <v>4</v>
      </c>
      <c r="QH31" s="17">
        <v>4</v>
      </c>
      <c r="QI31" s="17">
        <v>-0.5</v>
      </c>
      <c r="QJ31" s="17">
        <v>3.3</v>
      </c>
      <c r="QK31" s="17">
        <v>3.5</v>
      </c>
      <c r="QL31" s="17">
        <v>3.5</v>
      </c>
      <c r="QM31" s="17">
        <v>-0.2</v>
      </c>
      <c r="QN31" s="17">
        <v>15.8</v>
      </c>
      <c r="QO31" s="17">
        <v>16.504850000000001</v>
      </c>
      <c r="QP31" s="17">
        <v>16.504850000000001</v>
      </c>
      <c r="QQ31" s="17">
        <v>-0.70484999999999998</v>
      </c>
      <c r="QR31" s="17">
        <v>14</v>
      </c>
      <c r="QS31" s="17"/>
      <c r="QT31" s="17">
        <v>12.877000000000001</v>
      </c>
      <c r="QU31" s="17">
        <v>1.123</v>
      </c>
      <c r="QV31" s="17">
        <v>16.7</v>
      </c>
      <c r="QW31" s="17"/>
      <c r="QX31" s="17">
        <v>17.111000000000001</v>
      </c>
      <c r="QY31" s="17">
        <v>-0.41099999999999998</v>
      </c>
      <c r="QZ31" s="17">
        <v>14.4</v>
      </c>
      <c r="RA31" s="17">
        <v>13.321999999999999</v>
      </c>
      <c r="RB31" s="17">
        <v>13.321999999999999</v>
      </c>
      <c r="RC31" s="17">
        <v>1.0780000000000001</v>
      </c>
      <c r="RD31" s="17">
        <v>44.4</v>
      </c>
      <c r="RE31" s="17">
        <v>45.710999999999999</v>
      </c>
      <c r="RF31" s="17">
        <v>45.710999999999999</v>
      </c>
      <c r="RG31" s="17">
        <v>-1.3109999999999999</v>
      </c>
      <c r="RH31" s="17">
        <v>3.6</v>
      </c>
      <c r="RI31" s="17">
        <v>4.2</v>
      </c>
      <c r="RJ31" s="17">
        <v>4.2</v>
      </c>
      <c r="RK31" s="17">
        <v>-0.6</v>
      </c>
      <c r="RL31" s="17">
        <v>1.2</v>
      </c>
      <c r="RM31" s="17">
        <v>1.2</v>
      </c>
      <c r="RN31" s="17">
        <v>1.2</v>
      </c>
      <c r="RO31" s="17">
        <v>0</v>
      </c>
      <c r="RP31" s="17">
        <v>1.1000000000000001</v>
      </c>
      <c r="RQ31" s="17">
        <v>1.2</v>
      </c>
      <c r="RR31" s="17">
        <v>1.2</v>
      </c>
      <c r="RS31" s="17">
        <v>-0.1</v>
      </c>
      <c r="RT31" s="17">
        <v>2.4</v>
      </c>
      <c r="RU31" s="17">
        <v>2.8</v>
      </c>
      <c r="RV31" s="17">
        <v>2.8</v>
      </c>
      <c r="RW31" s="17">
        <v>-0.4</v>
      </c>
      <c r="RX31" s="17">
        <v>17.8</v>
      </c>
      <c r="RY31" s="17"/>
      <c r="RZ31" s="17">
        <v>16.704000000000001</v>
      </c>
      <c r="SA31" s="17">
        <v>1.0960000000000001</v>
      </c>
      <c r="SB31" s="17">
        <v>2.5</v>
      </c>
      <c r="SC31" s="17">
        <v>2.4510000000000001</v>
      </c>
      <c r="SD31" s="17">
        <v>2.4510000000000001</v>
      </c>
      <c r="SE31" s="17">
        <v>4.9000000000000002E-2</v>
      </c>
      <c r="SF31" s="17">
        <v>10.4</v>
      </c>
      <c r="SG31" s="17">
        <v>9.8863900000000005</v>
      </c>
      <c r="SH31" s="17">
        <v>9.8863900000000005</v>
      </c>
      <c r="SI31" s="17">
        <v>0.51361000000000001</v>
      </c>
      <c r="SJ31" s="17">
        <v>1.2</v>
      </c>
      <c r="SK31" s="17">
        <v>0.96</v>
      </c>
      <c r="SL31" s="17">
        <v>0.96</v>
      </c>
      <c r="SM31" s="17">
        <v>0.24</v>
      </c>
      <c r="SN31" s="17"/>
      <c r="SO31" s="17"/>
      <c r="SP31" s="17">
        <v>0.4</v>
      </c>
      <c r="SQ31" s="17">
        <v>-0.4</v>
      </c>
      <c r="SR31" s="17">
        <v>4</v>
      </c>
      <c r="SS31" s="17">
        <v>4</v>
      </c>
      <c r="ST31" s="17">
        <v>4</v>
      </c>
      <c r="SU31" s="17">
        <v>0</v>
      </c>
      <c r="SV31" s="17">
        <v>2.7</v>
      </c>
      <c r="SW31" s="17">
        <v>2.6</v>
      </c>
      <c r="SX31" s="17">
        <v>2.6</v>
      </c>
      <c r="SY31" s="17">
        <v>0.1</v>
      </c>
      <c r="SZ31" s="17">
        <v>2.8</v>
      </c>
      <c r="TA31" s="17">
        <v>3</v>
      </c>
      <c r="TB31" s="17">
        <v>3</v>
      </c>
      <c r="TC31" s="17">
        <v>-0.2</v>
      </c>
      <c r="TD31" s="17">
        <v>4.0999999999999996</v>
      </c>
      <c r="TE31" s="17">
        <v>4.5</v>
      </c>
      <c r="TF31" s="17">
        <v>4.5</v>
      </c>
      <c r="TG31" s="17">
        <v>-0.4</v>
      </c>
      <c r="TH31" s="17">
        <v>10</v>
      </c>
      <c r="TI31" s="17">
        <v>10</v>
      </c>
      <c r="TJ31" s="17">
        <v>10</v>
      </c>
      <c r="TK31" s="17">
        <v>0</v>
      </c>
      <c r="TL31" s="17">
        <v>19</v>
      </c>
      <c r="TM31" s="17">
        <v>17.552</v>
      </c>
      <c r="TN31" s="17">
        <v>17.552</v>
      </c>
      <c r="TO31" s="17">
        <v>1.448</v>
      </c>
      <c r="TP31" s="17">
        <v>56.4</v>
      </c>
      <c r="TQ31" s="17">
        <v>49.268999999999998</v>
      </c>
      <c r="TR31" s="17">
        <v>49.268999999999998</v>
      </c>
      <c r="TS31" s="17">
        <v>7.1310000000000002</v>
      </c>
      <c r="TT31" s="17">
        <v>33.6</v>
      </c>
      <c r="TU31" s="17"/>
      <c r="TV31" s="17">
        <v>33.695</v>
      </c>
      <c r="TW31" s="17">
        <v>-9.5000000000000001E-2</v>
      </c>
      <c r="TX31" s="17">
        <v>86.1</v>
      </c>
      <c r="TY31" s="17">
        <v>55.435969999999998</v>
      </c>
      <c r="TZ31" s="17">
        <v>59.774000000000001</v>
      </c>
      <c r="UA31" s="17">
        <v>26.326000000000001</v>
      </c>
      <c r="UB31" s="17">
        <v>90.5</v>
      </c>
      <c r="UC31" s="17">
        <v>69.918469999999999</v>
      </c>
      <c r="UD31" s="17">
        <v>67.787999999999997</v>
      </c>
      <c r="UE31" s="17">
        <v>22.712</v>
      </c>
      <c r="UF31" s="17">
        <v>13.3</v>
      </c>
      <c r="UG31" s="17">
        <v>6.17</v>
      </c>
      <c r="UH31" s="17">
        <v>6.17</v>
      </c>
      <c r="UI31" s="17">
        <v>7.13</v>
      </c>
      <c r="UJ31" s="17">
        <v>0</v>
      </c>
      <c r="UK31" s="17">
        <v>4.7910000000000004</v>
      </c>
      <c r="UL31" s="17">
        <v>4.7910000000000004</v>
      </c>
      <c r="UM31" s="17">
        <v>-4.7910000000000004</v>
      </c>
      <c r="UN31" s="17">
        <v>6</v>
      </c>
      <c r="UO31" s="17">
        <v>6.5</v>
      </c>
      <c r="UP31" s="17">
        <v>6.5</v>
      </c>
      <c r="UQ31" s="17">
        <v>-0.5</v>
      </c>
      <c r="UR31" s="17">
        <v>2</v>
      </c>
      <c r="US31" s="17">
        <v>2</v>
      </c>
      <c r="UT31" s="17">
        <v>2</v>
      </c>
      <c r="UU31" s="17">
        <v>0</v>
      </c>
      <c r="UV31" s="17">
        <v>5.2</v>
      </c>
      <c r="UW31" s="17">
        <v>5</v>
      </c>
      <c r="UX31" s="17">
        <v>5</v>
      </c>
      <c r="UY31" s="17">
        <v>0.2</v>
      </c>
      <c r="UZ31" s="17">
        <v>2.8</v>
      </c>
      <c r="VA31" s="17">
        <v>2.9</v>
      </c>
      <c r="VB31" s="17">
        <v>2.9</v>
      </c>
      <c r="VC31" s="17">
        <v>-0.1</v>
      </c>
      <c r="VD31" s="17">
        <v>3.5</v>
      </c>
      <c r="VE31" s="17">
        <v>3.4</v>
      </c>
      <c r="VF31" s="17">
        <v>3.4</v>
      </c>
      <c r="VG31" s="17">
        <v>0.1</v>
      </c>
      <c r="VH31" s="17">
        <v>3.7</v>
      </c>
      <c r="VI31" s="17">
        <v>3.5</v>
      </c>
      <c r="VJ31" s="17">
        <v>3.5</v>
      </c>
      <c r="VK31" s="17">
        <v>0.2</v>
      </c>
      <c r="VL31" s="17">
        <v>14.1</v>
      </c>
      <c r="VM31" s="17">
        <v>12.962</v>
      </c>
      <c r="VN31" s="17">
        <v>12.962</v>
      </c>
      <c r="VO31" s="17">
        <v>1.1379999999999999</v>
      </c>
      <c r="VP31" s="17">
        <v>238.7</v>
      </c>
      <c r="VQ31" s="17"/>
      <c r="VR31" s="17">
        <v>247.82900000000001</v>
      </c>
      <c r="VS31" s="17">
        <v>-9.1289999999999996</v>
      </c>
      <c r="VT31" s="17">
        <v>16.8</v>
      </c>
      <c r="VU31" s="17"/>
      <c r="VV31" s="17">
        <v>15.427</v>
      </c>
      <c r="VW31" s="17">
        <v>1.373</v>
      </c>
      <c r="VX31" s="17">
        <v>132.69999999999999</v>
      </c>
      <c r="VY31" s="17"/>
      <c r="VZ31" s="17">
        <v>133.21600000000001</v>
      </c>
      <c r="WA31" s="17">
        <v>-0.51600000000000001</v>
      </c>
      <c r="WB31" s="17">
        <v>0.6</v>
      </c>
      <c r="WC31" s="17">
        <v>0.6</v>
      </c>
      <c r="WD31" s="17">
        <v>0.6</v>
      </c>
      <c r="WE31" s="17">
        <v>0</v>
      </c>
      <c r="WF31" s="17">
        <v>83.2</v>
      </c>
      <c r="WG31" s="17">
        <v>63.643740000000001</v>
      </c>
      <c r="WH31" s="17">
        <v>46</v>
      </c>
      <c r="WI31" s="17">
        <v>37.200000000000003</v>
      </c>
      <c r="WJ31" s="17">
        <v>89.9</v>
      </c>
      <c r="WK31" s="17">
        <v>72.469719999999995</v>
      </c>
      <c r="WL31" s="17">
        <v>68</v>
      </c>
      <c r="WM31" s="17">
        <v>21.9</v>
      </c>
      <c r="WN31" s="17">
        <v>97.1</v>
      </c>
      <c r="WO31" s="17"/>
      <c r="WP31" s="17">
        <v>98.774000000000001</v>
      </c>
      <c r="WQ31" s="17">
        <v>-1.6739999999999999</v>
      </c>
      <c r="WR31" s="17">
        <v>18.2</v>
      </c>
      <c r="WS31" s="17"/>
      <c r="WT31" s="17">
        <v>17.905999999999999</v>
      </c>
      <c r="WU31" s="17">
        <v>0.29399999999999998</v>
      </c>
      <c r="WV31" s="17">
        <v>7.8</v>
      </c>
      <c r="WW31" s="17">
        <v>7.6</v>
      </c>
      <c r="WX31" s="17">
        <v>7.6</v>
      </c>
      <c r="WY31" s="17">
        <v>0.2</v>
      </c>
      <c r="WZ31" s="17">
        <v>18.7</v>
      </c>
      <c r="XA31" s="17">
        <v>17.961169999999999</v>
      </c>
      <c r="XB31" s="17">
        <v>17.961169999999999</v>
      </c>
      <c r="XC31" s="17">
        <v>0.73882999999999999</v>
      </c>
      <c r="XD31" s="17">
        <v>9.5</v>
      </c>
      <c r="XE31" s="17">
        <v>10.6</v>
      </c>
      <c r="XF31" s="17">
        <v>10.6</v>
      </c>
      <c r="XG31" s="17">
        <v>-1.1000000000000001</v>
      </c>
      <c r="XH31" s="17">
        <v>14.1</v>
      </c>
      <c r="XI31" s="17"/>
      <c r="XJ31" s="17"/>
      <c r="XK31" s="17">
        <v>14.1</v>
      </c>
      <c r="XL31" s="17">
        <v>0</v>
      </c>
      <c r="XM31" s="17"/>
      <c r="XN31" s="17"/>
      <c r="XO31" s="17">
        <v>0</v>
      </c>
      <c r="XP31" s="17">
        <v>14</v>
      </c>
      <c r="XQ31" s="17">
        <v>14</v>
      </c>
      <c r="XR31" s="17">
        <v>14</v>
      </c>
      <c r="XS31" s="17">
        <v>0</v>
      </c>
      <c r="XT31" s="17">
        <v>16.100000000000001</v>
      </c>
      <c r="XU31" s="17">
        <v>17</v>
      </c>
      <c r="XV31" s="17">
        <v>17</v>
      </c>
      <c r="XW31" s="17">
        <v>-0.9</v>
      </c>
      <c r="XX31" s="17">
        <v>6</v>
      </c>
      <c r="XY31" s="17">
        <v>7.64</v>
      </c>
      <c r="XZ31" s="17">
        <v>7.64</v>
      </c>
      <c r="YA31" s="17">
        <v>-1.64</v>
      </c>
      <c r="YB31" s="17">
        <v>8.98</v>
      </c>
      <c r="YC31" s="17">
        <v>6.5</v>
      </c>
      <c r="YD31" s="17">
        <v>6.5</v>
      </c>
      <c r="YE31" s="17">
        <v>2.48</v>
      </c>
    </row>
    <row r="32" spans="1:655" ht="24" customHeight="1" x14ac:dyDescent="0.25">
      <c r="A32" s="1"/>
      <c r="B32" s="18" t="s">
        <v>67</v>
      </c>
      <c r="C32" s="18" t="s">
        <v>785</v>
      </c>
      <c r="D32" s="19">
        <v>41.1</v>
      </c>
      <c r="E32" s="19">
        <v>48.289639999999999</v>
      </c>
      <c r="F32" s="19">
        <v>36.207380000000001</v>
      </c>
      <c r="G32" s="19">
        <v>4.89262</v>
      </c>
      <c r="H32" s="19">
        <v>623.5</v>
      </c>
      <c r="I32" s="19">
        <v>643.65809000000002</v>
      </c>
      <c r="J32" s="19">
        <v>643.65809000000002</v>
      </c>
      <c r="K32" s="19">
        <v>-20.158090000000001</v>
      </c>
      <c r="L32" s="19">
        <v>214.2</v>
      </c>
      <c r="M32" s="19">
        <v>209.39341999999999</v>
      </c>
      <c r="N32" s="19">
        <v>209.39341999999999</v>
      </c>
      <c r="O32" s="19">
        <v>4.8065800000000003</v>
      </c>
      <c r="P32" s="19"/>
      <c r="Q32" s="19"/>
      <c r="R32" s="19"/>
      <c r="S32" s="19">
        <v>0</v>
      </c>
      <c r="T32" s="19"/>
      <c r="U32" s="19"/>
      <c r="V32" s="19"/>
      <c r="W32" s="19">
        <v>0</v>
      </c>
      <c r="X32" s="19">
        <v>21.4</v>
      </c>
      <c r="Y32" s="19">
        <v>24.435289999999998</v>
      </c>
      <c r="Z32" s="19">
        <v>30.5</v>
      </c>
      <c r="AA32" s="19">
        <v>-9.1</v>
      </c>
      <c r="AB32" s="19">
        <v>89.9</v>
      </c>
      <c r="AC32" s="19">
        <v>87.85</v>
      </c>
      <c r="AD32" s="19">
        <v>80.822000000000003</v>
      </c>
      <c r="AE32" s="19">
        <v>9.0779999999999994</v>
      </c>
      <c r="AF32" s="19">
        <v>0</v>
      </c>
      <c r="AG32" s="19"/>
      <c r="AH32" s="19"/>
      <c r="AI32" s="19">
        <v>0</v>
      </c>
      <c r="AJ32" s="19"/>
      <c r="AK32" s="19"/>
      <c r="AL32" s="19"/>
      <c r="AM32" s="19">
        <v>0</v>
      </c>
      <c r="AN32" s="19">
        <v>184.8</v>
      </c>
      <c r="AO32" s="19">
        <v>196.22801999999999</v>
      </c>
      <c r="AP32" s="19">
        <v>196.22801999999999</v>
      </c>
      <c r="AQ32" s="19">
        <v>-11.42802</v>
      </c>
      <c r="AR32" s="19">
        <v>204.9</v>
      </c>
      <c r="AS32" s="19">
        <v>196.22801999999999</v>
      </c>
      <c r="AT32" s="19">
        <v>196.22801999999999</v>
      </c>
      <c r="AU32" s="19">
        <v>8.6719799999999996</v>
      </c>
      <c r="AV32" s="19">
        <v>204.8</v>
      </c>
      <c r="AW32" s="19">
        <v>196.22801999999999</v>
      </c>
      <c r="AX32" s="19">
        <v>196.22801999999999</v>
      </c>
      <c r="AY32" s="19">
        <v>8.5719799999999999</v>
      </c>
      <c r="AZ32" s="19">
        <v>286.8</v>
      </c>
      <c r="BA32" s="19">
        <v>295.22593999999998</v>
      </c>
      <c r="BB32" s="19">
        <v>295.22593999999998</v>
      </c>
      <c r="BC32" s="19">
        <v>-8.4259400000000007</v>
      </c>
      <c r="BD32" s="19">
        <v>213.6</v>
      </c>
      <c r="BE32" s="19">
        <v>208.07390000000001</v>
      </c>
      <c r="BF32" s="19">
        <v>208.07390000000001</v>
      </c>
      <c r="BG32" s="19">
        <v>5.5260999999999996</v>
      </c>
      <c r="BH32" s="19">
        <v>109.3</v>
      </c>
      <c r="BI32" s="19">
        <v>104.34936999999999</v>
      </c>
      <c r="BJ32" s="19">
        <v>104.34936999999999</v>
      </c>
      <c r="BK32" s="19">
        <v>4.9506300000000003</v>
      </c>
      <c r="BL32" s="19">
        <v>76.5</v>
      </c>
      <c r="BM32" s="19">
        <v>254.12246999999999</v>
      </c>
      <c r="BN32" s="19">
        <v>242.49258</v>
      </c>
      <c r="BO32" s="19">
        <v>-165.99258</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119</v>
      </c>
      <c r="CK32" s="19">
        <v>117.23138</v>
      </c>
      <c r="CL32" s="19">
        <v>117.23138</v>
      </c>
      <c r="CM32" s="19">
        <v>1.7686200000000001</v>
      </c>
      <c r="CN32" s="19">
        <v>6.5</v>
      </c>
      <c r="CO32" s="19">
        <v>5.1333399999999996</v>
      </c>
      <c r="CP32" s="19">
        <v>5.1333399999999996</v>
      </c>
      <c r="CQ32" s="19">
        <v>1.36666</v>
      </c>
      <c r="CR32" s="19">
        <v>3.4</v>
      </c>
      <c r="CS32" s="19">
        <v>2.8177599999999998</v>
      </c>
      <c r="CT32" s="19">
        <v>2.8177599999999998</v>
      </c>
      <c r="CU32" s="19">
        <v>0.58223999999999998</v>
      </c>
      <c r="CV32" s="19">
        <v>1</v>
      </c>
      <c r="CW32" s="19"/>
      <c r="CX32" s="19"/>
      <c r="CY32" s="19">
        <v>1</v>
      </c>
      <c r="CZ32" s="19">
        <v>6.9</v>
      </c>
      <c r="DA32" s="19">
        <v>6.8787000000000003</v>
      </c>
      <c r="DB32" s="19">
        <v>6.8787000000000003</v>
      </c>
      <c r="DC32" s="19">
        <v>2.1299999999999999E-2</v>
      </c>
      <c r="DD32" s="19">
        <v>11.5</v>
      </c>
      <c r="DE32" s="19">
        <v>14.919420000000001</v>
      </c>
      <c r="DF32" s="19">
        <v>14.919420000000001</v>
      </c>
      <c r="DG32" s="19">
        <v>-3.4194200000000001</v>
      </c>
      <c r="DH32" s="19">
        <v>71</v>
      </c>
      <c r="DI32" s="19">
        <v>63.464219999999997</v>
      </c>
      <c r="DJ32" s="19">
        <v>63.293399999999998</v>
      </c>
      <c r="DK32" s="19">
        <v>7.7065999999999999</v>
      </c>
      <c r="DL32" s="19"/>
      <c r="DM32" s="19"/>
      <c r="DN32" s="19"/>
      <c r="DO32" s="19">
        <v>0</v>
      </c>
      <c r="DP32" s="19"/>
      <c r="DQ32" s="19"/>
      <c r="DR32" s="19"/>
      <c r="DS32" s="19">
        <v>0</v>
      </c>
      <c r="DT32" s="19"/>
      <c r="DU32" s="19"/>
      <c r="DV32" s="19"/>
      <c r="DW32" s="19">
        <v>0</v>
      </c>
      <c r="DX32" s="19"/>
      <c r="DY32" s="19"/>
      <c r="DZ32" s="19"/>
      <c r="EA32" s="19">
        <v>0</v>
      </c>
      <c r="EB32" s="19">
        <v>64.3</v>
      </c>
      <c r="EC32" s="19">
        <v>68.329160000000002</v>
      </c>
      <c r="ED32" s="19">
        <v>62.827689999999997</v>
      </c>
      <c r="EE32" s="19">
        <v>1.47231</v>
      </c>
      <c r="EF32" s="19">
        <v>32.5</v>
      </c>
      <c r="EG32" s="19">
        <v>52.575519999999997</v>
      </c>
      <c r="EH32" s="19">
        <v>110.26321</v>
      </c>
      <c r="EI32" s="19">
        <v>-77.763210000000001</v>
      </c>
      <c r="EJ32" s="19"/>
      <c r="EK32" s="19"/>
      <c r="EL32" s="19"/>
      <c r="EM32" s="19">
        <v>0</v>
      </c>
      <c r="EN32" s="19"/>
      <c r="EO32" s="19"/>
      <c r="EP32" s="19"/>
      <c r="EQ32" s="19">
        <v>0</v>
      </c>
      <c r="ER32" s="19"/>
      <c r="ES32" s="19"/>
      <c r="ET32" s="19"/>
      <c r="EU32" s="19">
        <v>0</v>
      </c>
      <c r="EV32" s="19">
        <v>6.5</v>
      </c>
      <c r="EW32" s="19">
        <v>6.39</v>
      </c>
      <c r="EX32" s="19">
        <v>6.39</v>
      </c>
      <c r="EY32" s="19">
        <v>0.11</v>
      </c>
      <c r="EZ32" s="19">
        <v>241.9</v>
      </c>
      <c r="FA32" s="19">
        <v>290</v>
      </c>
      <c r="FB32" s="19">
        <v>290</v>
      </c>
      <c r="FC32" s="19">
        <v>-48.1</v>
      </c>
      <c r="FD32" s="19">
        <v>29.5</v>
      </c>
      <c r="FE32" s="19">
        <v>30.751069999999999</v>
      </c>
      <c r="FF32" s="19">
        <v>30.751069999999999</v>
      </c>
      <c r="FG32" s="19">
        <v>-1.2510699999999999</v>
      </c>
      <c r="FH32" s="19">
        <v>45.4</v>
      </c>
      <c r="FI32" s="19">
        <v>45</v>
      </c>
      <c r="FJ32" s="19">
        <v>45</v>
      </c>
      <c r="FK32" s="19">
        <v>0.4</v>
      </c>
      <c r="FL32" s="19">
        <v>17.7</v>
      </c>
      <c r="FM32" s="19">
        <v>18.874919999999999</v>
      </c>
      <c r="FN32" s="19">
        <v>18.874919999999999</v>
      </c>
      <c r="FO32" s="19">
        <v>-1.17492</v>
      </c>
      <c r="FP32" s="19">
        <v>18.5</v>
      </c>
      <c r="FQ32" s="19">
        <v>18.264620000000001</v>
      </c>
      <c r="FR32" s="19">
        <v>18.264620000000001</v>
      </c>
      <c r="FS32" s="19">
        <v>0.23538000000000001</v>
      </c>
      <c r="FT32" s="19">
        <v>11.7</v>
      </c>
      <c r="FU32" s="19">
        <v>10.67961</v>
      </c>
      <c r="FV32" s="19">
        <v>10.67961</v>
      </c>
      <c r="FW32" s="19">
        <v>1.0203899999999999</v>
      </c>
      <c r="FX32" s="19">
        <v>61.6</v>
      </c>
      <c r="FY32" s="19">
        <v>64.059629999999999</v>
      </c>
      <c r="FZ32" s="19">
        <v>64.059629999999999</v>
      </c>
      <c r="GA32" s="19">
        <v>-2.4596300000000002</v>
      </c>
      <c r="GB32" s="19">
        <v>186.7</v>
      </c>
      <c r="GC32" s="19">
        <v>184.91498000000001</v>
      </c>
      <c r="GD32" s="19">
        <v>184.91498000000001</v>
      </c>
      <c r="GE32" s="19">
        <v>1.7850200000000001</v>
      </c>
      <c r="GF32" s="19">
        <v>187.6</v>
      </c>
      <c r="GG32" s="19">
        <v>184.91498000000001</v>
      </c>
      <c r="GH32" s="19">
        <v>184.91498000000001</v>
      </c>
      <c r="GI32" s="19">
        <v>2.6850200000000002</v>
      </c>
      <c r="GJ32" s="19">
        <v>189.2</v>
      </c>
      <c r="GK32" s="19">
        <v>185.47028</v>
      </c>
      <c r="GL32" s="19">
        <v>185.47028</v>
      </c>
      <c r="GM32" s="19">
        <v>3.7297199999999999</v>
      </c>
      <c r="GN32" s="19">
        <v>78.3</v>
      </c>
      <c r="GO32" s="19">
        <v>81.917529999999999</v>
      </c>
      <c r="GP32" s="19">
        <v>56.98518</v>
      </c>
      <c r="GQ32" s="19">
        <v>21.314820000000001</v>
      </c>
      <c r="GR32" s="19">
        <v>6.6</v>
      </c>
      <c r="GS32" s="19">
        <v>6.1041400000000001</v>
      </c>
      <c r="GT32" s="19">
        <v>6.1041400000000001</v>
      </c>
      <c r="GU32" s="19">
        <v>0.49586000000000002</v>
      </c>
      <c r="GV32" s="19">
        <v>7.3</v>
      </c>
      <c r="GW32" s="19">
        <v>6.40381</v>
      </c>
      <c r="GX32" s="19">
        <v>6.40381</v>
      </c>
      <c r="GY32" s="19">
        <v>0.89619000000000004</v>
      </c>
      <c r="GZ32" s="19">
        <v>0</v>
      </c>
      <c r="HA32" s="19"/>
      <c r="HB32" s="19"/>
      <c r="HC32" s="19">
        <v>0</v>
      </c>
      <c r="HD32" s="19">
        <v>31.9</v>
      </c>
      <c r="HE32" s="19">
        <v>30.81456</v>
      </c>
      <c r="HF32" s="19">
        <v>30.81456</v>
      </c>
      <c r="HG32" s="19">
        <v>1.08544</v>
      </c>
      <c r="HH32" s="19">
        <v>2</v>
      </c>
      <c r="HI32" s="19">
        <v>1.97359</v>
      </c>
      <c r="HJ32" s="19">
        <v>1.97359</v>
      </c>
      <c r="HK32" s="19">
        <v>2.6409999999999999E-2</v>
      </c>
      <c r="HL32" s="19">
        <v>13.9</v>
      </c>
      <c r="HM32" s="19">
        <v>13.13129</v>
      </c>
      <c r="HN32" s="19">
        <v>13.13129</v>
      </c>
      <c r="HO32" s="19">
        <v>0.76871</v>
      </c>
      <c r="HP32" s="19">
        <v>69.5</v>
      </c>
      <c r="HQ32" s="19">
        <v>82.474230000000006</v>
      </c>
      <c r="HR32" s="19">
        <v>26.804130000000001</v>
      </c>
      <c r="HS32" s="19">
        <v>42.695869999999999</v>
      </c>
      <c r="HT32" s="19"/>
      <c r="HU32" s="19"/>
      <c r="HV32" s="19"/>
      <c r="HW32" s="19">
        <v>0</v>
      </c>
      <c r="HX32" s="19"/>
      <c r="HY32" s="19"/>
      <c r="HZ32" s="19"/>
      <c r="IA32" s="19">
        <v>0</v>
      </c>
      <c r="IB32" s="19">
        <v>31</v>
      </c>
      <c r="IC32" s="19">
        <v>42.741289999999999</v>
      </c>
      <c r="ID32" s="19">
        <v>42.741289999999999</v>
      </c>
      <c r="IE32" s="19">
        <v>-11.741289999999999</v>
      </c>
      <c r="IF32" s="19"/>
      <c r="IG32" s="19"/>
      <c r="IH32" s="19"/>
      <c r="II32" s="19">
        <v>0</v>
      </c>
      <c r="IJ32" s="19"/>
      <c r="IK32" s="19"/>
      <c r="IL32" s="19"/>
      <c r="IM32" s="19">
        <v>0</v>
      </c>
      <c r="IN32" s="19">
        <v>44.6</v>
      </c>
      <c r="IO32" s="19">
        <v>48.181449999999998</v>
      </c>
      <c r="IP32" s="19">
        <v>48.181449999999998</v>
      </c>
      <c r="IQ32" s="19">
        <v>-3.5814499999999998</v>
      </c>
      <c r="IR32" s="19"/>
      <c r="IS32" s="19"/>
      <c r="IT32" s="19"/>
      <c r="IU32" s="19">
        <v>0</v>
      </c>
      <c r="IV32" s="19"/>
      <c r="IW32" s="19"/>
      <c r="IX32" s="19"/>
      <c r="IY32" s="19">
        <v>0</v>
      </c>
      <c r="IZ32" s="19"/>
      <c r="JA32" s="19"/>
      <c r="JB32" s="19"/>
      <c r="JC32" s="19">
        <v>0</v>
      </c>
      <c r="JD32" s="19">
        <v>65.8</v>
      </c>
      <c r="JE32" s="19">
        <v>64.999380000000002</v>
      </c>
      <c r="JF32" s="19">
        <v>34.663330000000002</v>
      </c>
      <c r="JG32" s="19">
        <v>31.136669999999999</v>
      </c>
      <c r="JH32" s="19">
        <v>174.8</v>
      </c>
      <c r="JI32" s="19">
        <v>184.85938999999999</v>
      </c>
      <c r="JJ32" s="19">
        <v>184.85938999999999</v>
      </c>
      <c r="JK32" s="19">
        <v>-10.05939</v>
      </c>
      <c r="JL32" s="19">
        <v>172.7</v>
      </c>
      <c r="JM32" s="19">
        <v>184.85938999999999</v>
      </c>
      <c r="JN32" s="19">
        <v>184.85938999999999</v>
      </c>
      <c r="JO32" s="19">
        <v>-12.15939</v>
      </c>
      <c r="JP32" s="19">
        <v>207.8</v>
      </c>
      <c r="JQ32" s="19">
        <v>184.85938999999999</v>
      </c>
      <c r="JR32" s="19">
        <v>184.85938999999999</v>
      </c>
      <c r="JS32" s="19">
        <v>22.94061</v>
      </c>
      <c r="JT32" s="19">
        <v>271</v>
      </c>
      <c r="JU32" s="19">
        <v>278.12178999999998</v>
      </c>
      <c r="JV32" s="19">
        <v>278.12178999999998</v>
      </c>
      <c r="JW32" s="19">
        <v>-7.1217899999999998</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0.4</v>
      </c>
      <c r="LE32" s="19">
        <v>0.63188999999999995</v>
      </c>
      <c r="LF32" s="19">
        <v>0.63188999999999995</v>
      </c>
      <c r="LG32" s="19">
        <v>-0.23189000000000001</v>
      </c>
      <c r="LH32" s="19">
        <v>115.4</v>
      </c>
      <c r="LI32" s="19">
        <v>127.62837</v>
      </c>
      <c r="LJ32" s="19">
        <v>128.64247</v>
      </c>
      <c r="LK32" s="19">
        <v>-13.242470000000001</v>
      </c>
      <c r="LL32" s="19">
        <v>81.3</v>
      </c>
      <c r="LM32" s="19">
        <v>70.525369999999995</v>
      </c>
      <c r="LN32" s="19">
        <v>75.331149999999994</v>
      </c>
      <c r="LO32" s="19">
        <v>5.9688499999999998</v>
      </c>
      <c r="LP32" s="19">
        <v>66.400000000000006</v>
      </c>
      <c r="LQ32" s="19">
        <v>67.133979999999994</v>
      </c>
      <c r="LR32" s="19">
        <v>67.133979999999994</v>
      </c>
      <c r="LS32" s="19">
        <v>-0.73397999999999997</v>
      </c>
      <c r="LT32" s="19">
        <v>66.3</v>
      </c>
      <c r="LU32" s="19">
        <v>65.615899999999996</v>
      </c>
      <c r="LV32" s="19">
        <v>65.615899999999996</v>
      </c>
      <c r="LW32" s="19">
        <v>0.68410000000000004</v>
      </c>
      <c r="LX32" s="19">
        <v>28.6</v>
      </c>
      <c r="LY32" s="19">
        <v>29.951460000000001</v>
      </c>
      <c r="LZ32" s="19">
        <v>29.951460000000001</v>
      </c>
      <c r="MA32" s="19">
        <v>-1.3514600000000001</v>
      </c>
      <c r="MB32" s="19"/>
      <c r="MC32" s="19"/>
      <c r="MD32" s="19"/>
      <c r="ME32" s="19">
        <v>0</v>
      </c>
      <c r="MF32" s="19"/>
      <c r="MG32" s="19"/>
      <c r="MH32" s="19"/>
      <c r="MI32" s="19">
        <v>0</v>
      </c>
      <c r="MJ32" s="19"/>
      <c r="MK32" s="19"/>
      <c r="ML32" s="19"/>
      <c r="MM32" s="19">
        <v>0</v>
      </c>
      <c r="MN32" s="19">
        <v>145.6</v>
      </c>
      <c r="MO32" s="19">
        <v>151.08886999999999</v>
      </c>
      <c r="MP32" s="19">
        <v>151.08886999999999</v>
      </c>
      <c r="MQ32" s="19">
        <v>-5.4888700000000004</v>
      </c>
      <c r="MR32" s="19">
        <v>147.6</v>
      </c>
      <c r="MS32" s="19">
        <v>151.08886999999999</v>
      </c>
      <c r="MT32" s="19">
        <v>151.08886999999999</v>
      </c>
      <c r="MU32" s="19">
        <v>-3.4888699999999999</v>
      </c>
      <c r="MV32" s="19">
        <v>149</v>
      </c>
      <c r="MW32" s="19">
        <v>151.54258999999999</v>
      </c>
      <c r="MX32" s="19">
        <v>151.54258999999999</v>
      </c>
      <c r="MY32" s="19">
        <v>-2.5425900000000001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216.7</v>
      </c>
      <c r="NU32" s="19">
        <v>144.87216000000001</v>
      </c>
      <c r="NV32" s="19">
        <v>213.12001000000001</v>
      </c>
      <c r="NW32" s="19">
        <v>3.57999</v>
      </c>
      <c r="NX32" s="19">
        <v>103.7</v>
      </c>
      <c r="NY32" s="19">
        <v>72.65361</v>
      </c>
      <c r="NZ32" s="19">
        <v>106.88001</v>
      </c>
      <c r="OA32" s="19">
        <v>-3.1800099999999998</v>
      </c>
      <c r="OB32" s="19">
        <v>1.3</v>
      </c>
      <c r="OC32" s="19"/>
      <c r="OD32" s="19">
        <v>1.2450000000000001</v>
      </c>
      <c r="OE32" s="19">
        <v>5.5E-2</v>
      </c>
      <c r="OF32" s="19">
        <v>72.3</v>
      </c>
      <c r="OG32" s="19">
        <v>78.437389999999994</v>
      </c>
      <c r="OH32" s="19">
        <v>77.790000000000006</v>
      </c>
      <c r="OI32" s="19">
        <v>-5.49</v>
      </c>
      <c r="OJ32" s="19">
        <v>76</v>
      </c>
      <c r="OK32" s="19"/>
      <c r="OL32" s="19">
        <v>74.430999999999997</v>
      </c>
      <c r="OM32" s="19">
        <v>1.569</v>
      </c>
      <c r="ON32" s="19">
        <v>16.7</v>
      </c>
      <c r="OO32" s="19">
        <v>15.233000000000001</v>
      </c>
      <c r="OP32" s="19">
        <v>15.233000000000001</v>
      </c>
      <c r="OQ32" s="19">
        <v>1.4670000000000001</v>
      </c>
      <c r="OR32" s="19">
        <v>0.4</v>
      </c>
      <c r="OS32" s="19"/>
      <c r="OT32" s="19">
        <v>0.4</v>
      </c>
      <c r="OU32" s="19">
        <v>0</v>
      </c>
      <c r="OV32" s="19">
        <v>5.7</v>
      </c>
      <c r="OW32" s="19">
        <v>5.4</v>
      </c>
      <c r="OX32" s="19">
        <v>5.4</v>
      </c>
      <c r="OY32" s="19">
        <v>0.3</v>
      </c>
      <c r="OZ32" s="19">
        <v>0</v>
      </c>
      <c r="PA32" s="19"/>
      <c r="PB32" s="19"/>
      <c r="PC32" s="19">
        <v>0</v>
      </c>
      <c r="PD32" s="19">
        <v>9.9</v>
      </c>
      <c r="PE32" s="19">
        <v>9</v>
      </c>
      <c r="PF32" s="19">
        <v>9</v>
      </c>
      <c r="PG32" s="19">
        <v>0.9</v>
      </c>
      <c r="PH32" s="19">
        <v>1.8</v>
      </c>
      <c r="PI32" s="19">
        <v>2.26315</v>
      </c>
      <c r="PJ32" s="19">
        <v>2.6577299999999999</v>
      </c>
      <c r="PK32" s="19">
        <v>-0.85772999999999999</v>
      </c>
      <c r="PL32" s="19">
        <v>0.2</v>
      </c>
      <c r="PM32" s="19"/>
      <c r="PN32" s="19"/>
      <c r="PO32" s="19">
        <v>0.2</v>
      </c>
      <c r="PP32" s="19">
        <v>1.8</v>
      </c>
      <c r="PQ32" s="19">
        <v>1.83</v>
      </c>
      <c r="PR32" s="19">
        <v>1.83</v>
      </c>
      <c r="PS32" s="19">
        <v>-0.03</v>
      </c>
      <c r="PT32" s="19">
        <v>4.3</v>
      </c>
      <c r="PU32" s="19">
        <v>2.5</v>
      </c>
      <c r="PV32" s="19">
        <v>2.5</v>
      </c>
      <c r="PW32" s="19">
        <v>1.8</v>
      </c>
      <c r="PX32" s="19">
        <v>20</v>
      </c>
      <c r="PY32" s="19">
        <v>19.417480000000001</v>
      </c>
      <c r="PZ32" s="19">
        <v>19.417480000000001</v>
      </c>
      <c r="QA32" s="19">
        <v>0.58252000000000004</v>
      </c>
      <c r="QB32" s="19">
        <v>0</v>
      </c>
      <c r="QC32" s="19">
        <v>5</v>
      </c>
      <c r="QD32" s="19">
        <v>5</v>
      </c>
      <c r="QE32" s="19">
        <v>-5</v>
      </c>
      <c r="QF32" s="19">
        <v>3.5</v>
      </c>
      <c r="QG32" s="19">
        <v>4</v>
      </c>
      <c r="QH32" s="19">
        <v>4</v>
      </c>
      <c r="QI32" s="19">
        <v>-0.5</v>
      </c>
      <c r="QJ32" s="19">
        <v>3.3</v>
      </c>
      <c r="QK32" s="19">
        <v>3.5</v>
      </c>
      <c r="QL32" s="19">
        <v>3.5</v>
      </c>
      <c r="QM32" s="19">
        <v>-0.2</v>
      </c>
      <c r="QN32" s="19">
        <v>15.8</v>
      </c>
      <c r="QO32" s="19">
        <v>16.504850000000001</v>
      </c>
      <c r="QP32" s="19">
        <v>16.504850000000001</v>
      </c>
      <c r="QQ32" s="19">
        <v>-0.70484999999999998</v>
      </c>
      <c r="QR32" s="19">
        <v>14.4</v>
      </c>
      <c r="QS32" s="19"/>
      <c r="QT32" s="19">
        <v>12.813000000000001</v>
      </c>
      <c r="QU32" s="19">
        <v>1.587</v>
      </c>
      <c r="QV32" s="19">
        <v>16.899999999999999</v>
      </c>
      <c r="QW32" s="19"/>
      <c r="QX32" s="19">
        <v>17.039000000000001</v>
      </c>
      <c r="QY32" s="19">
        <v>-0.13900000000000001</v>
      </c>
      <c r="QZ32" s="19">
        <v>16.8</v>
      </c>
      <c r="RA32" s="19">
        <v>14.284000000000001</v>
      </c>
      <c r="RB32" s="19">
        <v>14.284000000000001</v>
      </c>
      <c r="RC32" s="19">
        <v>2.516</v>
      </c>
      <c r="RD32" s="19">
        <v>46.7</v>
      </c>
      <c r="RE32" s="19">
        <v>50.966999999999999</v>
      </c>
      <c r="RF32" s="19">
        <v>50.966999999999999</v>
      </c>
      <c r="RG32" s="19">
        <v>-4.2670000000000003</v>
      </c>
      <c r="RH32" s="19">
        <v>3.6</v>
      </c>
      <c r="RI32" s="19">
        <v>4.2</v>
      </c>
      <c r="RJ32" s="19">
        <v>4.2</v>
      </c>
      <c r="RK32" s="19">
        <v>-0.6</v>
      </c>
      <c r="RL32" s="19">
        <v>1.2</v>
      </c>
      <c r="RM32" s="19">
        <v>1.2</v>
      </c>
      <c r="RN32" s="19">
        <v>1.2</v>
      </c>
      <c r="RO32" s="19">
        <v>0</v>
      </c>
      <c r="RP32" s="19">
        <v>1.1000000000000001</v>
      </c>
      <c r="RQ32" s="19">
        <v>1.2</v>
      </c>
      <c r="RR32" s="19">
        <v>1.2</v>
      </c>
      <c r="RS32" s="19">
        <v>-0.1</v>
      </c>
      <c r="RT32" s="19">
        <v>2.4</v>
      </c>
      <c r="RU32" s="19">
        <v>2.8</v>
      </c>
      <c r="RV32" s="19">
        <v>2.8</v>
      </c>
      <c r="RW32" s="19">
        <v>-0.4</v>
      </c>
      <c r="RX32" s="19">
        <v>17.7</v>
      </c>
      <c r="RY32" s="19"/>
      <c r="RZ32" s="19">
        <v>16.472999999999999</v>
      </c>
      <c r="SA32" s="19">
        <v>1.2270000000000001</v>
      </c>
      <c r="SB32" s="19">
        <v>2.5</v>
      </c>
      <c r="SC32" s="19">
        <v>2.4510000000000001</v>
      </c>
      <c r="SD32" s="19">
        <v>2.4510000000000001</v>
      </c>
      <c r="SE32" s="19">
        <v>4.9000000000000002E-2</v>
      </c>
      <c r="SF32" s="19">
        <v>10.4</v>
      </c>
      <c r="SG32" s="19">
        <v>9.8863900000000005</v>
      </c>
      <c r="SH32" s="19">
        <v>9.8863900000000005</v>
      </c>
      <c r="SI32" s="19">
        <v>0.51361000000000001</v>
      </c>
      <c r="SJ32" s="19">
        <v>1.2</v>
      </c>
      <c r="SK32" s="19">
        <v>1</v>
      </c>
      <c r="SL32" s="19">
        <v>1</v>
      </c>
      <c r="SM32" s="19">
        <v>0.2</v>
      </c>
      <c r="SN32" s="19"/>
      <c r="SO32" s="19"/>
      <c r="SP32" s="19">
        <v>0.4</v>
      </c>
      <c r="SQ32" s="19">
        <v>-0.4</v>
      </c>
      <c r="SR32" s="19">
        <v>4</v>
      </c>
      <c r="SS32" s="19">
        <v>4</v>
      </c>
      <c r="ST32" s="19">
        <v>4</v>
      </c>
      <c r="SU32" s="19">
        <v>0</v>
      </c>
      <c r="SV32" s="19">
        <v>2.7</v>
      </c>
      <c r="SW32" s="19">
        <v>2.6</v>
      </c>
      <c r="SX32" s="19">
        <v>2.6</v>
      </c>
      <c r="SY32" s="19">
        <v>0.1</v>
      </c>
      <c r="SZ32" s="19">
        <v>3.1</v>
      </c>
      <c r="TA32" s="19">
        <v>3</v>
      </c>
      <c r="TB32" s="19">
        <v>3</v>
      </c>
      <c r="TC32" s="19">
        <v>0.1</v>
      </c>
      <c r="TD32" s="19">
        <v>5</v>
      </c>
      <c r="TE32" s="19">
        <v>4.5</v>
      </c>
      <c r="TF32" s="19">
        <v>4.5</v>
      </c>
      <c r="TG32" s="19">
        <v>0.5</v>
      </c>
      <c r="TH32" s="19">
        <v>10</v>
      </c>
      <c r="TI32" s="19">
        <v>10</v>
      </c>
      <c r="TJ32" s="19">
        <v>10</v>
      </c>
      <c r="TK32" s="19">
        <v>0</v>
      </c>
      <c r="TL32" s="19">
        <v>18.100000000000001</v>
      </c>
      <c r="TM32" s="19">
        <v>18.251000000000001</v>
      </c>
      <c r="TN32" s="19">
        <v>18.251000000000001</v>
      </c>
      <c r="TO32" s="19">
        <v>-0.151</v>
      </c>
      <c r="TP32" s="19">
        <v>72.099999999999994</v>
      </c>
      <c r="TQ32" s="19">
        <v>57.125</v>
      </c>
      <c r="TR32" s="19">
        <v>57.125</v>
      </c>
      <c r="TS32" s="19">
        <v>14.975</v>
      </c>
      <c r="TT32" s="19">
        <v>33.4</v>
      </c>
      <c r="TU32" s="19"/>
      <c r="TV32" s="19">
        <v>33.770000000000003</v>
      </c>
      <c r="TW32" s="19">
        <v>-0.37</v>
      </c>
      <c r="TX32" s="19">
        <v>89</v>
      </c>
      <c r="TY32" s="19">
        <v>61.759189999999997</v>
      </c>
      <c r="TZ32" s="19">
        <v>63.021999999999998</v>
      </c>
      <c r="UA32" s="19">
        <v>25.978000000000002</v>
      </c>
      <c r="UB32" s="19">
        <v>96.5</v>
      </c>
      <c r="UC32" s="19">
        <v>72.736639999999994</v>
      </c>
      <c r="UD32" s="19">
        <v>71.251999999999995</v>
      </c>
      <c r="UE32" s="19">
        <v>25.248000000000001</v>
      </c>
      <c r="UF32" s="19">
        <v>11.1</v>
      </c>
      <c r="UG32" s="19">
        <v>7.2389999999999999</v>
      </c>
      <c r="UH32" s="19">
        <v>7.2389999999999999</v>
      </c>
      <c r="UI32" s="19">
        <v>3.8610000000000002</v>
      </c>
      <c r="UJ32" s="19">
        <v>0</v>
      </c>
      <c r="UK32" s="19">
        <v>5.6219999999999999</v>
      </c>
      <c r="UL32" s="19">
        <v>5.6219999999999999</v>
      </c>
      <c r="UM32" s="19">
        <v>-5.6219999999999999</v>
      </c>
      <c r="UN32" s="19">
        <v>5.8</v>
      </c>
      <c r="UO32" s="19">
        <v>6.5</v>
      </c>
      <c r="UP32" s="19">
        <v>6.5</v>
      </c>
      <c r="UQ32" s="19">
        <v>-0.7</v>
      </c>
      <c r="UR32" s="19">
        <v>2</v>
      </c>
      <c r="US32" s="19">
        <v>2</v>
      </c>
      <c r="UT32" s="19">
        <v>2</v>
      </c>
      <c r="UU32" s="19">
        <v>0</v>
      </c>
      <c r="UV32" s="19">
        <v>5.2</v>
      </c>
      <c r="UW32" s="19">
        <v>5</v>
      </c>
      <c r="UX32" s="19">
        <v>5</v>
      </c>
      <c r="UY32" s="19">
        <v>0.2</v>
      </c>
      <c r="UZ32" s="19">
        <v>2.8</v>
      </c>
      <c r="VA32" s="19">
        <v>2.9</v>
      </c>
      <c r="VB32" s="19">
        <v>2.9</v>
      </c>
      <c r="VC32" s="19">
        <v>-0.1</v>
      </c>
      <c r="VD32" s="19">
        <v>3.5</v>
      </c>
      <c r="VE32" s="19">
        <v>3.4</v>
      </c>
      <c r="VF32" s="19">
        <v>3.4</v>
      </c>
      <c r="VG32" s="19">
        <v>0.1</v>
      </c>
      <c r="VH32" s="19">
        <v>3.7</v>
      </c>
      <c r="VI32" s="19">
        <v>3.5</v>
      </c>
      <c r="VJ32" s="19">
        <v>3.5</v>
      </c>
      <c r="VK32" s="19">
        <v>0.2</v>
      </c>
      <c r="VL32" s="19">
        <v>15.9</v>
      </c>
      <c r="VM32" s="19">
        <v>13.523</v>
      </c>
      <c r="VN32" s="19">
        <v>13.523</v>
      </c>
      <c r="VO32" s="19">
        <v>2.3769999999999998</v>
      </c>
      <c r="VP32" s="19">
        <v>239.9</v>
      </c>
      <c r="VQ32" s="19"/>
      <c r="VR32" s="19">
        <v>250</v>
      </c>
      <c r="VS32" s="19">
        <v>-10.1</v>
      </c>
      <c r="VT32" s="19">
        <v>17.399999999999999</v>
      </c>
      <c r="VU32" s="19"/>
      <c r="VV32" s="19">
        <v>15.488</v>
      </c>
      <c r="VW32" s="19">
        <v>1.9119999999999999</v>
      </c>
      <c r="VX32" s="19">
        <v>133.4</v>
      </c>
      <c r="VY32" s="19"/>
      <c r="VZ32" s="19">
        <v>134.566</v>
      </c>
      <c r="WA32" s="19">
        <v>-1.1659999999999999</v>
      </c>
      <c r="WB32" s="19">
        <v>0.6</v>
      </c>
      <c r="WC32" s="19">
        <v>0.6</v>
      </c>
      <c r="WD32" s="19">
        <v>0.6</v>
      </c>
      <c r="WE32" s="19">
        <v>0</v>
      </c>
      <c r="WF32" s="19">
        <v>93.8</v>
      </c>
      <c r="WG32" s="19">
        <v>77.382009999999994</v>
      </c>
      <c r="WH32" s="19">
        <v>60</v>
      </c>
      <c r="WI32" s="19">
        <v>33.799999999999997</v>
      </c>
      <c r="WJ32" s="19">
        <v>100.2</v>
      </c>
      <c r="WK32" s="19">
        <v>84.008309999999994</v>
      </c>
      <c r="WL32" s="19">
        <v>81</v>
      </c>
      <c r="WM32" s="19">
        <v>19.2</v>
      </c>
      <c r="WN32" s="19">
        <v>98.2</v>
      </c>
      <c r="WO32" s="19"/>
      <c r="WP32" s="19">
        <v>98.489000000000004</v>
      </c>
      <c r="WQ32" s="19">
        <v>-0.28899999999999998</v>
      </c>
      <c r="WR32" s="19">
        <v>18.399999999999999</v>
      </c>
      <c r="WS32" s="19"/>
      <c r="WT32" s="19">
        <v>18.108000000000001</v>
      </c>
      <c r="WU32" s="19">
        <v>0.29199999999999998</v>
      </c>
      <c r="WV32" s="19">
        <v>7.8</v>
      </c>
      <c r="WW32" s="19">
        <v>7.6</v>
      </c>
      <c r="WX32" s="19">
        <v>7.6</v>
      </c>
      <c r="WY32" s="19">
        <v>0.2</v>
      </c>
      <c r="WZ32" s="19">
        <v>18.7</v>
      </c>
      <c r="XA32" s="19">
        <v>17.961169999999999</v>
      </c>
      <c r="XB32" s="19">
        <v>17.961169999999999</v>
      </c>
      <c r="XC32" s="19">
        <v>0.73882999999999999</v>
      </c>
      <c r="XD32" s="19">
        <v>9.3000000000000007</v>
      </c>
      <c r="XE32" s="19">
        <v>10.6</v>
      </c>
      <c r="XF32" s="19">
        <v>10.6</v>
      </c>
      <c r="XG32" s="19">
        <v>-1.3</v>
      </c>
      <c r="XH32" s="19">
        <v>13.9</v>
      </c>
      <c r="XI32" s="19">
        <v>10</v>
      </c>
      <c r="XJ32" s="19">
        <v>10</v>
      </c>
      <c r="XK32" s="19">
        <v>3.9</v>
      </c>
      <c r="XL32" s="19">
        <v>0</v>
      </c>
      <c r="XM32" s="19"/>
      <c r="XN32" s="19"/>
      <c r="XO32" s="19">
        <v>0</v>
      </c>
      <c r="XP32" s="19">
        <v>14</v>
      </c>
      <c r="XQ32" s="19">
        <v>14</v>
      </c>
      <c r="XR32" s="19">
        <v>14</v>
      </c>
      <c r="XS32" s="19">
        <v>0</v>
      </c>
      <c r="XT32" s="19">
        <v>16.399999999999999</v>
      </c>
      <c r="XU32" s="19">
        <v>17</v>
      </c>
      <c r="XV32" s="19">
        <v>17</v>
      </c>
      <c r="XW32" s="19">
        <v>-0.6</v>
      </c>
      <c r="XX32" s="19">
        <v>6.9</v>
      </c>
      <c r="XY32" s="19">
        <v>7.64</v>
      </c>
      <c r="XZ32" s="19">
        <v>7.64</v>
      </c>
      <c r="YA32" s="19">
        <v>-0.74</v>
      </c>
      <c r="YB32" s="19">
        <v>10.76</v>
      </c>
      <c r="YC32" s="19">
        <v>6.5</v>
      </c>
      <c r="YD32" s="19">
        <v>6.5</v>
      </c>
      <c r="YE32" s="19">
        <v>4.26</v>
      </c>
    </row>
    <row r="33" spans="1:655" ht="24" customHeight="1" x14ac:dyDescent="0.25">
      <c r="A33" s="1"/>
      <c r="B33" s="13" t="s">
        <v>67</v>
      </c>
      <c r="C33" s="13" t="s">
        <v>786</v>
      </c>
      <c r="D33" s="14">
        <v>40.9</v>
      </c>
      <c r="E33" s="14">
        <v>46.627980000000001</v>
      </c>
      <c r="F33" s="14">
        <v>32.75949</v>
      </c>
      <c r="G33" s="14">
        <v>8.1405100000000008</v>
      </c>
      <c r="H33" s="14">
        <v>621.29999999999995</v>
      </c>
      <c r="I33" s="14">
        <v>643.65809000000002</v>
      </c>
      <c r="J33" s="14">
        <v>643.65809000000002</v>
      </c>
      <c r="K33" s="14">
        <v>-22.358090000000001</v>
      </c>
      <c r="L33" s="14">
        <v>213.7</v>
      </c>
      <c r="M33" s="14">
        <v>209.39341999999999</v>
      </c>
      <c r="N33" s="14">
        <v>209.39341999999999</v>
      </c>
      <c r="O33" s="14">
        <v>4.3065800000000003</v>
      </c>
      <c r="P33" s="14"/>
      <c r="Q33" s="14"/>
      <c r="R33" s="14"/>
      <c r="S33" s="14">
        <v>0</v>
      </c>
      <c r="T33" s="14"/>
      <c r="U33" s="14"/>
      <c r="V33" s="14"/>
      <c r="W33" s="14">
        <v>0</v>
      </c>
      <c r="X33" s="14">
        <v>10.199999999999999</v>
      </c>
      <c r="Y33" s="14">
        <v>10.309279999999999</v>
      </c>
      <c r="Z33" s="14">
        <v>26.55518</v>
      </c>
      <c r="AA33" s="14">
        <v>-16.355180000000001</v>
      </c>
      <c r="AB33" s="14">
        <v>90.3</v>
      </c>
      <c r="AC33" s="14">
        <v>87.85</v>
      </c>
      <c r="AD33" s="14">
        <v>80.822000000000003</v>
      </c>
      <c r="AE33" s="14">
        <v>9.4779999999999998</v>
      </c>
      <c r="AF33" s="14">
        <v>0</v>
      </c>
      <c r="AG33" s="14"/>
      <c r="AH33" s="14"/>
      <c r="AI33" s="14">
        <v>0</v>
      </c>
      <c r="AJ33" s="14"/>
      <c r="AK33" s="14"/>
      <c r="AL33" s="14"/>
      <c r="AM33" s="14">
        <v>0</v>
      </c>
      <c r="AN33" s="14">
        <v>184.9</v>
      </c>
      <c r="AO33" s="14">
        <v>196.22801999999999</v>
      </c>
      <c r="AP33" s="14">
        <v>196.22801999999999</v>
      </c>
      <c r="AQ33" s="14">
        <v>-11.32802</v>
      </c>
      <c r="AR33" s="14">
        <v>204.6</v>
      </c>
      <c r="AS33" s="14">
        <v>196.22801999999999</v>
      </c>
      <c r="AT33" s="14">
        <v>196.22801999999999</v>
      </c>
      <c r="AU33" s="14">
        <v>8.3719800000000006</v>
      </c>
      <c r="AV33" s="14">
        <v>205.1</v>
      </c>
      <c r="AW33" s="14">
        <v>196.22801999999999</v>
      </c>
      <c r="AX33" s="14">
        <v>196.22801999999999</v>
      </c>
      <c r="AY33" s="14">
        <v>8.8719800000000006</v>
      </c>
      <c r="AZ33" s="14">
        <v>287.3</v>
      </c>
      <c r="BA33" s="14">
        <v>295.22593999999998</v>
      </c>
      <c r="BB33" s="14">
        <v>295.22593999999998</v>
      </c>
      <c r="BC33" s="14">
        <v>-7.9259399999999998</v>
      </c>
      <c r="BD33" s="14">
        <v>211.1</v>
      </c>
      <c r="BE33" s="14">
        <v>208.07390000000001</v>
      </c>
      <c r="BF33" s="14">
        <v>208.07390000000001</v>
      </c>
      <c r="BG33" s="14">
        <v>3.0261</v>
      </c>
      <c r="BH33" s="14">
        <v>109.5</v>
      </c>
      <c r="BI33" s="14">
        <v>104.34936999999999</v>
      </c>
      <c r="BJ33" s="14">
        <v>104.34936999999999</v>
      </c>
      <c r="BK33" s="14">
        <v>5.1506299999999996</v>
      </c>
      <c r="BL33" s="14">
        <v>74.3</v>
      </c>
      <c r="BM33" s="14">
        <v>282.41602999999998</v>
      </c>
      <c r="BN33" s="14">
        <v>212.77493999999999</v>
      </c>
      <c r="BO33" s="14">
        <v>-138.47494</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119.9</v>
      </c>
      <c r="CK33" s="14">
        <v>117.23138</v>
      </c>
      <c r="CL33" s="14">
        <v>117.23138</v>
      </c>
      <c r="CM33" s="14">
        <v>2.6686200000000002</v>
      </c>
      <c r="CN33" s="14">
        <v>7.9</v>
      </c>
      <c r="CO33" s="14">
        <v>5.1333399999999996</v>
      </c>
      <c r="CP33" s="14">
        <v>5.1333399999999996</v>
      </c>
      <c r="CQ33" s="14">
        <v>2.7666599999999999</v>
      </c>
      <c r="CR33" s="14">
        <v>3.3</v>
      </c>
      <c r="CS33" s="14">
        <v>2.8177599999999998</v>
      </c>
      <c r="CT33" s="14">
        <v>2.8177599999999998</v>
      </c>
      <c r="CU33" s="14">
        <v>0.48224</v>
      </c>
      <c r="CV33" s="14">
        <v>4.5</v>
      </c>
      <c r="CW33" s="14"/>
      <c r="CX33" s="14"/>
      <c r="CY33" s="14">
        <v>4.5</v>
      </c>
      <c r="CZ33" s="14">
        <v>7</v>
      </c>
      <c r="DA33" s="14">
        <v>6.8787000000000003</v>
      </c>
      <c r="DB33" s="14">
        <v>6.8787000000000003</v>
      </c>
      <c r="DC33" s="14">
        <v>0.12130000000000001</v>
      </c>
      <c r="DD33" s="14">
        <v>11.6</v>
      </c>
      <c r="DE33" s="14">
        <v>14.919420000000001</v>
      </c>
      <c r="DF33" s="14">
        <v>14.919420000000001</v>
      </c>
      <c r="DG33" s="14">
        <v>-3.31942</v>
      </c>
      <c r="DH33" s="14">
        <v>70.7</v>
      </c>
      <c r="DI33" s="14">
        <v>60.941589999999998</v>
      </c>
      <c r="DJ33" s="14">
        <v>56.29363</v>
      </c>
      <c r="DK33" s="14">
        <v>14.406370000000001</v>
      </c>
      <c r="DL33" s="14"/>
      <c r="DM33" s="14"/>
      <c r="DN33" s="14"/>
      <c r="DO33" s="14">
        <v>0</v>
      </c>
      <c r="DP33" s="14"/>
      <c r="DQ33" s="14"/>
      <c r="DR33" s="14"/>
      <c r="DS33" s="14">
        <v>0</v>
      </c>
      <c r="DT33" s="14"/>
      <c r="DU33" s="14"/>
      <c r="DV33" s="14"/>
      <c r="DW33" s="14">
        <v>0</v>
      </c>
      <c r="DX33" s="14"/>
      <c r="DY33" s="14"/>
      <c r="DZ33" s="14"/>
      <c r="EA33" s="14">
        <v>0</v>
      </c>
      <c r="EB33" s="14">
        <v>68.5</v>
      </c>
      <c r="EC33" s="14">
        <v>67.437330000000003</v>
      </c>
      <c r="ED33" s="14">
        <v>61.533990000000003</v>
      </c>
      <c r="EE33" s="14">
        <v>6.9660099999999998</v>
      </c>
      <c r="EF33" s="14">
        <v>73.099999999999994</v>
      </c>
      <c r="EG33" s="14">
        <v>109.61696000000001</v>
      </c>
      <c r="EH33" s="14">
        <v>95.825230000000005</v>
      </c>
      <c r="EI33" s="14">
        <v>-22.72523</v>
      </c>
      <c r="EJ33" s="14"/>
      <c r="EK33" s="14"/>
      <c r="EL33" s="14"/>
      <c r="EM33" s="14">
        <v>0</v>
      </c>
      <c r="EN33" s="14"/>
      <c r="EO33" s="14"/>
      <c r="EP33" s="14"/>
      <c r="EQ33" s="14">
        <v>0</v>
      </c>
      <c r="ER33" s="14"/>
      <c r="ES33" s="14"/>
      <c r="ET33" s="14"/>
      <c r="EU33" s="14">
        <v>0</v>
      </c>
      <c r="EV33" s="14">
        <v>6.5</v>
      </c>
      <c r="EW33" s="14">
        <v>6.39</v>
      </c>
      <c r="EX33" s="14">
        <v>6.39</v>
      </c>
      <c r="EY33" s="14">
        <v>0.11</v>
      </c>
      <c r="EZ33" s="14">
        <v>148.19999999999999</v>
      </c>
      <c r="FA33" s="14">
        <v>150.51545999999999</v>
      </c>
      <c r="FB33" s="14">
        <v>174.65127000000001</v>
      </c>
      <c r="FC33" s="14">
        <v>-26.451270000000001</v>
      </c>
      <c r="FD33" s="14">
        <v>27.3</v>
      </c>
      <c r="FE33" s="14">
        <v>30.751069999999999</v>
      </c>
      <c r="FF33" s="14">
        <v>30.751069999999999</v>
      </c>
      <c r="FG33" s="14">
        <v>-3.4510700000000001</v>
      </c>
      <c r="FH33" s="14">
        <v>48.6</v>
      </c>
      <c r="FI33" s="14">
        <v>52.57732</v>
      </c>
      <c r="FJ33" s="14">
        <v>75</v>
      </c>
      <c r="FK33" s="14">
        <v>-26.4</v>
      </c>
      <c r="FL33" s="14">
        <v>17.5</v>
      </c>
      <c r="FM33" s="14">
        <v>18.874919999999999</v>
      </c>
      <c r="FN33" s="14">
        <v>18.874919999999999</v>
      </c>
      <c r="FO33" s="14">
        <v>-1.3749199999999999</v>
      </c>
      <c r="FP33" s="14">
        <v>18.3</v>
      </c>
      <c r="FQ33" s="14">
        <v>18.264620000000001</v>
      </c>
      <c r="FR33" s="14">
        <v>18.264620000000001</v>
      </c>
      <c r="FS33" s="14">
        <v>3.5380000000000002E-2</v>
      </c>
      <c r="FT33" s="14">
        <v>11.7</v>
      </c>
      <c r="FU33" s="14">
        <v>10.67961</v>
      </c>
      <c r="FV33" s="14">
        <v>10.67961</v>
      </c>
      <c r="FW33" s="14">
        <v>1.0203899999999999</v>
      </c>
      <c r="FX33" s="14">
        <v>61.3</v>
      </c>
      <c r="FY33" s="14">
        <v>64.059629999999999</v>
      </c>
      <c r="FZ33" s="14">
        <v>64.059629999999999</v>
      </c>
      <c r="GA33" s="14">
        <v>-2.75963</v>
      </c>
      <c r="GB33" s="14">
        <v>182.9</v>
      </c>
      <c r="GC33" s="14">
        <v>184.91498000000001</v>
      </c>
      <c r="GD33" s="14">
        <v>184.91498000000001</v>
      </c>
      <c r="GE33" s="14">
        <v>-2.01498</v>
      </c>
      <c r="GF33" s="14">
        <v>183.5</v>
      </c>
      <c r="GG33" s="14">
        <v>184.91498000000001</v>
      </c>
      <c r="GH33" s="14">
        <v>184.91498000000001</v>
      </c>
      <c r="GI33" s="14">
        <v>-1.4149799999999999</v>
      </c>
      <c r="GJ33" s="14">
        <v>183.5</v>
      </c>
      <c r="GK33" s="14">
        <v>185.47028</v>
      </c>
      <c r="GL33" s="14">
        <v>185.47028</v>
      </c>
      <c r="GM33" s="14">
        <v>-1.97028</v>
      </c>
      <c r="GN33" s="14">
        <v>79.400000000000006</v>
      </c>
      <c r="GO33" s="14">
        <v>81.917529999999999</v>
      </c>
      <c r="GP33" s="14">
        <v>79.951599999999999</v>
      </c>
      <c r="GQ33" s="14">
        <v>-0.55159999999999998</v>
      </c>
      <c r="GR33" s="14">
        <v>6.8</v>
      </c>
      <c r="GS33" s="14">
        <v>6.1041400000000001</v>
      </c>
      <c r="GT33" s="14">
        <v>6.1041400000000001</v>
      </c>
      <c r="GU33" s="14">
        <v>0.69586000000000003</v>
      </c>
      <c r="GV33" s="14">
        <v>7.4</v>
      </c>
      <c r="GW33" s="14">
        <v>6.40381</v>
      </c>
      <c r="GX33" s="14">
        <v>6.40381</v>
      </c>
      <c r="GY33" s="14">
        <v>0.99619000000000002</v>
      </c>
      <c r="GZ33" s="14">
        <v>0</v>
      </c>
      <c r="HA33" s="14"/>
      <c r="HB33" s="14"/>
      <c r="HC33" s="14">
        <v>0</v>
      </c>
      <c r="HD33" s="14">
        <v>28</v>
      </c>
      <c r="HE33" s="14">
        <v>24.989319999999999</v>
      </c>
      <c r="HF33" s="14">
        <v>24.838380000000001</v>
      </c>
      <c r="HG33" s="14">
        <v>3.1616200000000001</v>
      </c>
      <c r="HH33" s="14">
        <v>2</v>
      </c>
      <c r="HI33" s="14">
        <v>1.97359</v>
      </c>
      <c r="HJ33" s="14">
        <v>1.97359</v>
      </c>
      <c r="HK33" s="14">
        <v>2.6409999999999999E-2</v>
      </c>
      <c r="HL33" s="14">
        <v>13.2</v>
      </c>
      <c r="HM33" s="14">
        <v>14.14114</v>
      </c>
      <c r="HN33" s="14">
        <v>14.14114</v>
      </c>
      <c r="HO33" s="14">
        <v>-0.94113999999999998</v>
      </c>
      <c r="HP33" s="14">
        <v>27.2</v>
      </c>
      <c r="HQ33" s="14">
        <v>48.543689999999998</v>
      </c>
      <c r="HR33" s="14">
        <v>26.804130000000001</v>
      </c>
      <c r="HS33" s="14">
        <v>0.39587</v>
      </c>
      <c r="HT33" s="14"/>
      <c r="HU33" s="14"/>
      <c r="HV33" s="14"/>
      <c r="HW33" s="14">
        <v>0</v>
      </c>
      <c r="HX33" s="14"/>
      <c r="HY33" s="14"/>
      <c r="HZ33" s="14"/>
      <c r="IA33" s="14">
        <v>0</v>
      </c>
      <c r="IB33" s="14">
        <v>31.2</v>
      </c>
      <c r="IC33" s="14">
        <v>45.814869999999999</v>
      </c>
      <c r="ID33" s="14">
        <v>42.741289999999999</v>
      </c>
      <c r="IE33" s="14">
        <v>-11.54129</v>
      </c>
      <c r="IF33" s="14"/>
      <c r="IG33" s="14"/>
      <c r="IH33" s="14"/>
      <c r="II33" s="14">
        <v>0</v>
      </c>
      <c r="IJ33" s="14"/>
      <c r="IK33" s="14"/>
      <c r="IL33" s="14"/>
      <c r="IM33" s="14">
        <v>0</v>
      </c>
      <c r="IN33" s="14">
        <v>44.6</v>
      </c>
      <c r="IO33" s="14">
        <v>48.181449999999998</v>
      </c>
      <c r="IP33" s="14">
        <v>48.181449999999998</v>
      </c>
      <c r="IQ33" s="14">
        <v>-3.5814499999999998</v>
      </c>
      <c r="IR33" s="14"/>
      <c r="IS33" s="14"/>
      <c r="IT33" s="14"/>
      <c r="IU33" s="14">
        <v>0</v>
      </c>
      <c r="IV33" s="14"/>
      <c r="IW33" s="14"/>
      <c r="IX33" s="14"/>
      <c r="IY33" s="14">
        <v>0</v>
      </c>
      <c r="IZ33" s="14"/>
      <c r="JA33" s="14"/>
      <c r="JB33" s="14"/>
      <c r="JC33" s="14">
        <v>0</v>
      </c>
      <c r="JD33" s="14">
        <v>65.900000000000006</v>
      </c>
      <c r="JE33" s="14">
        <v>64.999380000000002</v>
      </c>
      <c r="JF33" s="14">
        <v>62.60736</v>
      </c>
      <c r="JG33" s="14">
        <v>3.29264</v>
      </c>
      <c r="JH33" s="14">
        <v>173.8</v>
      </c>
      <c r="JI33" s="14">
        <v>184.91933</v>
      </c>
      <c r="JJ33" s="14">
        <v>184.91933</v>
      </c>
      <c r="JK33" s="14">
        <v>-11.11933</v>
      </c>
      <c r="JL33" s="14">
        <v>171.9</v>
      </c>
      <c r="JM33" s="14">
        <v>184.91933</v>
      </c>
      <c r="JN33" s="14">
        <v>184.91933</v>
      </c>
      <c r="JO33" s="14">
        <v>-13.01933</v>
      </c>
      <c r="JP33" s="14">
        <v>207.1</v>
      </c>
      <c r="JQ33" s="14">
        <v>184.91933</v>
      </c>
      <c r="JR33" s="14">
        <v>184.91933</v>
      </c>
      <c r="JS33" s="14">
        <v>22.180669999999999</v>
      </c>
      <c r="JT33" s="14">
        <v>270.60000000000002</v>
      </c>
      <c r="JU33" s="14">
        <v>278.21197000000001</v>
      </c>
      <c r="JV33" s="14">
        <v>278.21197000000001</v>
      </c>
      <c r="JW33" s="14">
        <v>-7.6119700000000003</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0.4</v>
      </c>
      <c r="LE33" s="14">
        <v>0.63188999999999995</v>
      </c>
      <c r="LF33" s="14">
        <v>0.63188999999999995</v>
      </c>
      <c r="LG33" s="14">
        <v>-0.23189000000000001</v>
      </c>
      <c r="LH33" s="14">
        <v>76.2</v>
      </c>
      <c r="LI33" s="14">
        <v>114.51976999999999</v>
      </c>
      <c r="LJ33" s="14">
        <v>127.62837</v>
      </c>
      <c r="LK33" s="14">
        <v>-51.428370000000001</v>
      </c>
      <c r="LL33" s="14">
        <v>72.400000000000006</v>
      </c>
      <c r="LM33" s="14">
        <v>86.417839999999998</v>
      </c>
      <c r="LN33" s="14">
        <v>75.331159999999997</v>
      </c>
      <c r="LO33" s="14">
        <v>-2.9311600000000002</v>
      </c>
      <c r="LP33" s="14">
        <v>62.9</v>
      </c>
      <c r="LQ33" s="14">
        <v>67.133979999999994</v>
      </c>
      <c r="LR33" s="14">
        <v>67.133979999999994</v>
      </c>
      <c r="LS33" s="14">
        <v>-4.2339799999999999</v>
      </c>
      <c r="LT33" s="14">
        <v>66.3</v>
      </c>
      <c r="LU33" s="14">
        <v>65.615899999999996</v>
      </c>
      <c r="LV33" s="14">
        <v>65.615899999999996</v>
      </c>
      <c r="LW33" s="14">
        <v>0.68410000000000004</v>
      </c>
      <c r="LX33" s="14">
        <v>28.6</v>
      </c>
      <c r="LY33" s="14">
        <v>29.951460000000001</v>
      </c>
      <c r="LZ33" s="14">
        <v>29.951460000000001</v>
      </c>
      <c r="MA33" s="14">
        <v>-1.3514600000000001</v>
      </c>
      <c r="MB33" s="14"/>
      <c r="MC33" s="14"/>
      <c r="MD33" s="14"/>
      <c r="ME33" s="14">
        <v>0</v>
      </c>
      <c r="MF33" s="14"/>
      <c r="MG33" s="14"/>
      <c r="MH33" s="14"/>
      <c r="MI33" s="14">
        <v>0</v>
      </c>
      <c r="MJ33" s="14"/>
      <c r="MK33" s="14"/>
      <c r="ML33" s="14"/>
      <c r="MM33" s="14">
        <v>0</v>
      </c>
      <c r="MN33" s="14">
        <v>145.80000000000001</v>
      </c>
      <c r="MO33" s="14">
        <v>151.08886999999999</v>
      </c>
      <c r="MP33" s="14">
        <v>151.08886999999999</v>
      </c>
      <c r="MQ33" s="14">
        <v>-5.2888700000000002</v>
      </c>
      <c r="MR33" s="14">
        <v>147.80000000000001</v>
      </c>
      <c r="MS33" s="14">
        <v>151.08886999999999</v>
      </c>
      <c r="MT33" s="14">
        <v>151.08886999999999</v>
      </c>
      <c r="MU33" s="14">
        <v>-3.2888700000000002</v>
      </c>
      <c r="MV33" s="14">
        <v>149.6</v>
      </c>
      <c r="MW33" s="14">
        <v>151.54258999999999</v>
      </c>
      <c r="MX33" s="14">
        <v>151.54258999999999</v>
      </c>
      <c r="MY33" s="14">
        <v>-1.94259</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216.4</v>
      </c>
      <c r="NU33" s="14">
        <v>144.87216000000001</v>
      </c>
      <c r="NV33" s="14">
        <v>213.12001000000001</v>
      </c>
      <c r="NW33" s="14">
        <v>3.2799900000000002</v>
      </c>
      <c r="NX33" s="14">
        <v>103.5</v>
      </c>
      <c r="NY33" s="14">
        <v>72.65361</v>
      </c>
      <c r="NZ33" s="14">
        <v>106.88001</v>
      </c>
      <c r="OA33" s="14">
        <v>-3.38001</v>
      </c>
      <c r="OB33" s="14">
        <v>1.3</v>
      </c>
      <c r="OC33" s="14"/>
      <c r="OD33" s="14">
        <v>1.234</v>
      </c>
      <c r="OE33" s="14">
        <v>6.6000000000000003E-2</v>
      </c>
      <c r="OF33" s="14">
        <v>69.7</v>
      </c>
      <c r="OG33" s="14">
        <v>83.347480000000004</v>
      </c>
      <c r="OH33" s="14">
        <v>80.31</v>
      </c>
      <c r="OI33" s="14">
        <v>-10.61</v>
      </c>
      <c r="OJ33" s="14">
        <v>76.5</v>
      </c>
      <c r="OK33" s="14"/>
      <c r="OL33" s="14">
        <v>74.644999999999996</v>
      </c>
      <c r="OM33" s="14">
        <v>1.855</v>
      </c>
      <c r="ON33" s="14">
        <v>17.7</v>
      </c>
      <c r="OO33" s="14">
        <v>15.664999999999999</v>
      </c>
      <c r="OP33" s="14">
        <v>15.664999999999999</v>
      </c>
      <c r="OQ33" s="14">
        <v>2.0350000000000001</v>
      </c>
      <c r="OR33" s="14">
        <v>0.4</v>
      </c>
      <c r="OS33" s="14"/>
      <c r="OT33" s="14">
        <v>0.4</v>
      </c>
      <c r="OU33" s="14">
        <v>0</v>
      </c>
      <c r="OV33" s="14">
        <v>5.6</v>
      </c>
      <c r="OW33" s="14">
        <v>5.3</v>
      </c>
      <c r="OX33" s="14">
        <v>5.3</v>
      </c>
      <c r="OY33" s="14">
        <v>0.3</v>
      </c>
      <c r="OZ33" s="14">
        <v>0</v>
      </c>
      <c r="PA33" s="14"/>
      <c r="PB33" s="14"/>
      <c r="PC33" s="14">
        <v>0</v>
      </c>
      <c r="PD33" s="14">
        <v>9.9</v>
      </c>
      <c r="PE33" s="14">
        <v>9</v>
      </c>
      <c r="PF33" s="14">
        <v>9</v>
      </c>
      <c r="PG33" s="14">
        <v>0.9</v>
      </c>
      <c r="PH33" s="14">
        <v>0.8</v>
      </c>
      <c r="PI33" s="14">
        <v>1.3440700000000001</v>
      </c>
      <c r="PJ33" s="14">
        <v>2.4010699999999998</v>
      </c>
      <c r="PK33" s="14">
        <v>-1.60107</v>
      </c>
      <c r="PL33" s="14">
        <v>0.2</v>
      </c>
      <c r="PM33" s="14"/>
      <c r="PN33" s="14"/>
      <c r="PO33" s="14">
        <v>0.2</v>
      </c>
      <c r="PP33" s="14">
        <v>1.8</v>
      </c>
      <c r="PQ33" s="14">
        <v>1.83</v>
      </c>
      <c r="PR33" s="14">
        <v>1.83</v>
      </c>
      <c r="PS33" s="14">
        <v>-0.03</v>
      </c>
      <c r="PT33" s="14">
        <v>4.3</v>
      </c>
      <c r="PU33" s="14">
        <v>2.5</v>
      </c>
      <c r="PV33" s="14">
        <v>2.5</v>
      </c>
      <c r="PW33" s="14">
        <v>1.8</v>
      </c>
      <c r="PX33" s="14">
        <v>20.100000000000001</v>
      </c>
      <c r="PY33" s="14">
        <v>19.417480000000001</v>
      </c>
      <c r="PZ33" s="14">
        <v>19.417480000000001</v>
      </c>
      <c r="QA33" s="14">
        <v>0.68252000000000002</v>
      </c>
      <c r="QB33" s="14">
        <v>0</v>
      </c>
      <c r="QC33" s="14">
        <v>5</v>
      </c>
      <c r="QD33" s="14">
        <v>5</v>
      </c>
      <c r="QE33" s="14">
        <v>-5</v>
      </c>
      <c r="QF33" s="14">
        <v>3.5</v>
      </c>
      <c r="QG33" s="14">
        <v>4</v>
      </c>
      <c r="QH33" s="14">
        <v>4</v>
      </c>
      <c r="QI33" s="14">
        <v>-0.5</v>
      </c>
      <c r="QJ33" s="14">
        <v>3.3</v>
      </c>
      <c r="QK33" s="14">
        <v>3.5</v>
      </c>
      <c r="QL33" s="14">
        <v>3.5</v>
      </c>
      <c r="QM33" s="14">
        <v>-0.2</v>
      </c>
      <c r="QN33" s="14">
        <v>15.8</v>
      </c>
      <c r="QO33" s="14">
        <v>16.504850000000001</v>
      </c>
      <c r="QP33" s="14">
        <v>16.504850000000001</v>
      </c>
      <c r="QQ33" s="14">
        <v>-0.70484999999999998</v>
      </c>
      <c r="QR33" s="14">
        <v>14.5</v>
      </c>
      <c r="QS33" s="14"/>
      <c r="QT33" s="14">
        <v>12.843999999999999</v>
      </c>
      <c r="QU33" s="14">
        <v>1.6559999999999999</v>
      </c>
      <c r="QV33" s="14">
        <v>17</v>
      </c>
      <c r="QW33" s="14"/>
      <c r="QX33" s="14">
        <v>17.048999999999999</v>
      </c>
      <c r="QY33" s="14">
        <v>-4.9000000000000002E-2</v>
      </c>
      <c r="QZ33" s="14">
        <v>15.9</v>
      </c>
      <c r="RA33" s="14">
        <v>15.084</v>
      </c>
      <c r="RB33" s="14">
        <v>15.084</v>
      </c>
      <c r="RC33" s="14">
        <v>0.81599999999999995</v>
      </c>
      <c r="RD33" s="14">
        <v>47.3</v>
      </c>
      <c r="RE33" s="14">
        <v>55.512999999999998</v>
      </c>
      <c r="RF33" s="14">
        <v>55.512999999999998</v>
      </c>
      <c r="RG33" s="14">
        <v>-8.2129999999999992</v>
      </c>
      <c r="RH33" s="14">
        <v>3.6</v>
      </c>
      <c r="RI33" s="14">
        <v>4.2</v>
      </c>
      <c r="RJ33" s="14">
        <v>4.2</v>
      </c>
      <c r="RK33" s="14">
        <v>-0.6</v>
      </c>
      <c r="RL33" s="14">
        <v>1.2</v>
      </c>
      <c r="RM33" s="14">
        <v>1.2</v>
      </c>
      <c r="RN33" s="14">
        <v>1.2</v>
      </c>
      <c r="RO33" s="14">
        <v>0</v>
      </c>
      <c r="RP33" s="14">
        <v>1.1000000000000001</v>
      </c>
      <c r="RQ33" s="14">
        <v>1.2</v>
      </c>
      <c r="RR33" s="14">
        <v>1.2</v>
      </c>
      <c r="RS33" s="14">
        <v>-0.1</v>
      </c>
      <c r="RT33" s="14">
        <v>2.4</v>
      </c>
      <c r="RU33" s="14">
        <v>2.8</v>
      </c>
      <c r="RV33" s="14">
        <v>2.8</v>
      </c>
      <c r="RW33" s="14">
        <v>-0.4</v>
      </c>
      <c r="RX33" s="14">
        <v>17.8</v>
      </c>
      <c r="RY33" s="14"/>
      <c r="RZ33" s="14">
        <v>16.52</v>
      </c>
      <c r="SA33" s="14">
        <v>1.28</v>
      </c>
      <c r="SB33" s="14">
        <v>2.5</v>
      </c>
      <c r="SC33" s="14">
        <v>2.4510000000000001</v>
      </c>
      <c r="SD33" s="14">
        <v>2.4510000000000001</v>
      </c>
      <c r="SE33" s="14">
        <v>4.9000000000000002E-2</v>
      </c>
      <c r="SF33" s="14">
        <v>8.5</v>
      </c>
      <c r="SG33" s="14">
        <v>9.8863900000000005</v>
      </c>
      <c r="SH33" s="14">
        <v>9.8863900000000005</v>
      </c>
      <c r="SI33" s="14">
        <v>-1.38639</v>
      </c>
      <c r="SJ33" s="14">
        <v>1.2</v>
      </c>
      <c r="SK33" s="14">
        <v>0.96</v>
      </c>
      <c r="SL33" s="14">
        <v>0.96</v>
      </c>
      <c r="SM33" s="14">
        <v>0.24</v>
      </c>
      <c r="SN33" s="14"/>
      <c r="SO33" s="14"/>
      <c r="SP33" s="14">
        <v>0.4</v>
      </c>
      <c r="SQ33" s="14">
        <v>-0.4</v>
      </c>
      <c r="SR33" s="14">
        <v>4</v>
      </c>
      <c r="SS33" s="14">
        <v>4</v>
      </c>
      <c r="ST33" s="14">
        <v>4</v>
      </c>
      <c r="SU33" s="14">
        <v>0</v>
      </c>
      <c r="SV33" s="14">
        <v>2.7</v>
      </c>
      <c r="SW33" s="14">
        <v>2.6</v>
      </c>
      <c r="SX33" s="14">
        <v>2.6</v>
      </c>
      <c r="SY33" s="14">
        <v>0.1</v>
      </c>
      <c r="SZ33" s="14">
        <v>3</v>
      </c>
      <c r="TA33" s="14">
        <v>3</v>
      </c>
      <c r="TB33" s="14">
        <v>3</v>
      </c>
      <c r="TC33" s="14">
        <v>0</v>
      </c>
      <c r="TD33" s="14">
        <v>5</v>
      </c>
      <c r="TE33" s="14">
        <v>4.5</v>
      </c>
      <c r="TF33" s="14">
        <v>4.5</v>
      </c>
      <c r="TG33" s="14">
        <v>0.5</v>
      </c>
      <c r="TH33" s="14">
        <v>10</v>
      </c>
      <c r="TI33" s="14">
        <v>10</v>
      </c>
      <c r="TJ33" s="14">
        <v>10</v>
      </c>
      <c r="TK33" s="14">
        <v>0</v>
      </c>
      <c r="TL33" s="14">
        <v>17.100000000000001</v>
      </c>
      <c r="TM33" s="14">
        <v>19.073</v>
      </c>
      <c r="TN33" s="14">
        <v>19.073</v>
      </c>
      <c r="TO33" s="14">
        <v>-1.9730000000000001</v>
      </c>
      <c r="TP33" s="14">
        <v>77.400000000000006</v>
      </c>
      <c r="TQ33" s="14">
        <v>64.135999999999996</v>
      </c>
      <c r="TR33" s="14">
        <v>64.135999999999996</v>
      </c>
      <c r="TS33" s="14">
        <v>13.263999999999999</v>
      </c>
      <c r="TT33" s="14">
        <v>33.4</v>
      </c>
      <c r="TU33" s="14"/>
      <c r="TV33" s="14">
        <v>33.622</v>
      </c>
      <c r="TW33" s="14">
        <v>-0.222</v>
      </c>
      <c r="TX33" s="14">
        <v>94.5</v>
      </c>
      <c r="TY33" s="14">
        <v>64.82226</v>
      </c>
      <c r="TZ33" s="14">
        <v>66.11</v>
      </c>
      <c r="UA33" s="14">
        <v>28.39</v>
      </c>
      <c r="UB33" s="14">
        <v>97.7</v>
      </c>
      <c r="UC33" s="14">
        <v>75.275000000000006</v>
      </c>
      <c r="UD33" s="14">
        <v>74.165000000000006</v>
      </c>
      <c r="UE33" s="14">
        <v>23.535</v>
      </c>
      <c r="UF33" s="14">
        <v>9.4</v>
      </c>
      <c r="UG33" s="14">
        <v>8.1820000000000004</v>
      </c>
      <c r="UH33" s="14">
        <v>8.1820000000000004</v>
      </c>
      <c r="UI33" s="14">
        <v>1.218</v>
      </c>
      <c r="UJ33" s="14">
        <v>4.0999999999999996</v>
      </c>
      <c r="UK33" s="14">
        <v>6.3470000000000004</v>
      </c>
      <c r="UL33" s="14">
        <v>6.3470000000000004</v>
      </c>
      <c r="UM33" s="14">
        <v>-2.2469999999999999</v>
      </c>
      <c r="UN33" s="14">
        <v>5.8</v>
      </c>
      <c r="UO33" s="14">
        <v>6.5</v>
      </c>
      <c r="UP33" s="14">
        <v>6.5</v>
      </c>
      <c r="UQ33" s="14">
        <v>-0.7</v>
      </c>
      <c r="UR33" s="14">
        <v>2</v>
      </c>
      <c r="US33" s="14">
        <v>2</v>
      </c>
      <c r="UT33" s="14">
        <v>2</v>
      </c>
      <c r="UU33" s="14">
        <v>0</v>
      </c>
      <c r="UV33" s="14">
        <v>5.2</v>
      </c>
      <c r="UW33" s="14">
        <v>5</v>
      </c>
      <c r="UX33" s="14">
        <v>5</v>
      </c>
      <c r="UY33" s="14">
        <v>0.2</v>
      </c>
      <c r="UZ33" s="14">
        <v>2.8</v>
      </c>
      <c r="VA33" s="14">
        <v>2.9</v>
      </c>
      <c r="VB33" s="14">
        <v>2.9</v>
      </c>
      <c r="VC33" s="14">
        <v>-0.1</v>
      </c>
      <c r="VD33" s="14">
        <v>3.5</v>
      </c>
      <c r="VE33" s="14">
        <v>3.4</v>
      </c>
      <c r="VF33" s="14">
        <v>3.4</v>
      </c>
      <c r="VG33" s="14">
        <v>0.1</v>
      </c>
      <c r="VH33" s="14">
        <v>3.7</v>
      </c>
      <c r="VI33" s="14">
        <v>3.5</v>
      </c>
      <c r="VJ33" s="14">
        <v>3.5</v>
      </c>
      <c r="VK33" s="14">
        <v>0.2</v>
      </c>
      <c r="VL33" s="14">
        <v>17.100000000000001</v>
      </c>
      <c r="VM33" s="14">
        <v>14.01</v>
      </c>
      <c r="VN33" s="14">
        <v>14.01</v>
      </c>
      <c r="VO33" s="14">
        <v>3.09</v>
      </c>
      <c r="VP33" s="14">
        <v>241.2</v>
      </c>
      <c r="VQ33" s="14"/>
      <c r="VR33" s="14">
        <v>248.81399999999999</v>
      </c>
      <c r="VS33" s="14">
        <v>-7.6139999999999999</v>
      </c>
      <c r="VT33" s="14">
        <v>17.100000000000001</v>
      </c>
      <c r="VU33" s="14"/>
      <c r="VV33" s="14">
        <v>15.432</v>
      </c>
      <c r="VW33" s="14">
        <v>1.6679999999999999</v>
      </c>
      <c r="VX33" s="14">
        <v>132</v>
      </c>
      <c r="VY33" s="14"/>
      <c r="VZ33" s="14">
        <v>135.37200000000001</v>
      </c>
      <c r="WA33" s="14">
        <v>-3.3719999999999999</v>
      </c>
      <c r="WB33" s="14">
        <v>0.6</v>
      </c>
      <c r="WC33" s="14">
        <v>0.6</v>
      </c>
      <c r="WD33" s="14">
        <v>0.6</v>
      </c>
      <c r="WE33" s="14">
        <v>0</v>
      </c>
      <c r="WF33" s="14">
        <v>109.9</v>
      </c>
      <c r="WG33" s="14">
        <v>92.614440000000002</v>
      </c>
      <c r="WH33" s="14">
        <v>72</v>
      </c>
      <c r="WI33" s="14">
        <v>37.9</v>
      </c>
      <c r="WJ33" s="14">
        <v>109.1</v>
      </c>
      <c r="WK33" s="14">
        <v>95.888469999999998</v>
      </c>
      <c r="WL33" s="14">
        <v>94</v>
      </c>
      <c r="WM33" s="14">
        <v>15.1</v>
      </c>
      <c r="WN33" s="14">
        <v>97.4</v>
      </c>
      <c r="WO33" s="14"/>
      <c r="WP33" s="14">
        <v>98.468000000000004</v>
      </c>
      <c r="WQ33" s="14">
        <v>-1.0680000000000001</v>
      </c>
      <c r="WR33" s="14">
        <v>18</v>
      </c>
      <c r="WS33" s="14"/>
      <c r="WT33" s="14">
        <v>17.986999999999998</v>
      </c>
      <c r="WU33" s="14">
        <v>1.2999999999999999E-2</v>
      </c>
      <c r="WV33" s="14">
        <v>7.8</v>
      </c>
      <c r="WW33" s="14">
        <v>7.6</v>
      </c>
      <c r="WX33" s="14">
        <v>7.6</v>
      </c>
      <c r="WY33" s="14">
        <v>0.2</v>
      </c>
      <c r="WZ33" s="14">
        <v>18.7</v>
      </c>
      <c r="XA33" s="14">
        <v>17.961169999999999</v>
      </c>
      <c r="XB33" s="14">
        <v>17.961169999999999</v>
      </c>
      <c r="XC33" s="14">
        <v>0.73882999999999999</v>
      </c>
      <c r="XD33" s="14">
        <v>8.4</v>
      </c>
      <c r="XE33" s="14">
        <v>10.6</v>
      </c>
      <c r="XF33" s="14">
        <v>10.6</v>
      </c>
      <c r="XG33" s="14">
        <v>-2.2000000000000002</v>
      </c>
      <c r="XH33" s="14">
        <v>15.2</v>
      </c>
      <c r="XI33" s="14">
        <v>25</v>
      </c>
      <c r="XJ33" s="14">
        <v>25</v>
      </c>
      <c r="XK33" s="14">
        <v>-9.8000000000000007</v>
      </c>
      <c r="XL33" s="14">
        <v>0</v>
      </c>
      <c r="XM33" s="14"/>
      <c r="XN33" s="14"/>
      <c r="XO33" s="14">
        <v>0</v>
      </c>
      <c r="XP33" s="14">
        <v>15</v>
      </c>
      <c r="XQ33" s="14">
        <v>14</v>
      </c>
      <c r="XR33" s="14">
        <v>14</v>
      </c>
      <c r="XS33" s="14">
        <v>1</v>
      </c>
      <c r="XT33" s="14">
        <v>16.399999999999999</v>
      </c>
      <c r="XU33" s="14">
        <v>17</v>
      </c>
      <c r="XV33" s="14">
        <v>17</v>
      </c>
      <c r="XW33" s="14">
        <v>-0.6</v>
      </c>
      <c r="XX33" s="14">
        <v>6.7</v>
      </c>
      <c r="XY33" s="14">
        <v>7.64</v>
      </c>
      <c r="XZ33" s="14">
        <v>7.64</v>
      </c>
      <c r="YA33" s="14">
        <v>-0.94</v>
      </c>
      <c r="YB33" s="14">
        <v>11.61</v>
      </c>
      <c r="YC33" s="14">
        <v>6.5</v>
      </c>
      <c r="YD33" s="14">
        <v>6.5</v>
      </c>
      <c r="YE33" s="14">
        <v>5.1100000000000003</v>
      </c>
    </row>
    <row r="34" spans="1:655" ht="24" customHeight="1" x14ac:dyDescent="0.25">
      <c r="A34" s="1"/>
      <c r="B34" s="16" t="s">
        <v>67</v>
      </c>
      <c r="C34" s="16" t="s">
        <v>787</v>
      </c>
      <c r="D34" s="17">
        <v>40.1</v>
      </c>
      <c r="E34" s="17">
        <v>45.752420000000001</v>
      </c>
      <c r="F34" s="17">
        <v>28.23584</v>
      </c>
      <c r="G34" s="17">
        <v>11.86416</v>
      </c>
      <c r="H34" s="17">
        <v>616</v>
      </c>
      <c r="I34" s="17">
        <v>643.65809000000002</v>
      </c>
      <c r="J34" s="17">
        <v>643.65809000000002</v>
      </c>
      <c r="K34" s="17">
        <v>-27.658090000000001</v>
      </c>
      <c r="L34" s="17">
        <v>212</v>
      </c>
      <c r="M34" s="17">
        <v>209.39341999999999</v>
      </c>
      <c r="N34" s="17">
        <v>209.39341999999999</v>
      </c>
      <c r="O34" s="17">
        <v>2.6065800000000001</v>
      </c>
      <c r="P34" s="17"/>
      <c r="Q34" s="17"/>
      <c r="R34" s="17"/>
      <c r="S34" s="17">
        <v>0</v>
      </c>
      <c r="T34" s="17"/>
      <c r="U34" s="17"/>
      <c r="V34" s="17"/>
      <c r="W34" s="17">
        <v>0</v>
      </c>
      <c r="X34" s="17">
        <v>10.3</v>
      </c>
      <c r="Y34" s="17">
        <v>10.309279999999999</v>
      </c>
      <c r="Z34" s="17">
        <v>28.29627</v>
      </c>
      <c r="AA34" s="17">
        <v>-17.996269999999999</v>
      </c>
      <c r="AB34" s="17">
        <v>89.8</v>
      </c>
      <c r="AC34" s="17">
        <v>87.85</v>
      </c>
      <c r="AD34" s="17">
        <v>80.822000000000003</v>
      </c>
      <c r="AE34" s="17">
        <v>8.9779999999999998</v>
      </c>
      <c r="AF34" s="17">
        <v>0</v>
      </c>
      <c r="AG34" s="17"/>
      <c r="AH34" s="17"/>
      <c r="AI34" s="17">
        <v>0</v>
      </c>
      <c r="AJ34" s="17"/>
      <c r="AK34" s="17"/>
      <c r="AL34" s="17"/>
      <c r="AM34" s="17">
        <v>0</v>
      </c>
      <c r="AN34" s="17">
        <v>185</v>
      </c>
      <c r="AO34" s="17">
        <v>196.22801999999999</v>
      </c>
      <c r="AP34" s="17">
        <v>196.22801999999999</v>
      </c>
      <c r="AQ34" s="17">
        <v>-11.228020000000001</v>
      </c>
      <c r="AR34" s="17">
        <v>204.3</v>
      </c>
      <c r="AS34" s="17">
        <v>196.22801999999999</v>
      </c>
      <c r="AT34" s="17">
        <v>196.22801999999999</v>
      </c>
      <c r="AU34" s="17">
        <v>8.0719799999999999</v>
      </c>
      <c r="AV34" s="17">
        <v>205.7</v>
      </c>
      <c r="AW34" s="17">
        <v>196.22801999999999</v>
      </c>
      <c r="AX34" s="17">
        <v>196.22801999999999</v>
      </c>
      <c r="AY34" s="17">
        <v>9.4719800000000003</v>
      </c>
      <c r="AZ34" s="17">
        <v>288.2</v>
      </c>
      <c r="BA34" s="17">
        <v>295.22593999999998</v>
      </c>
      <c r="BB34" s="17">
        <v>295.22593999999998</v>
      </c>
      <c r="BC34" s="17">
        <v>-7.0259400000000003</v>
      </c>
      <c r="BD34" s="17">
        <v>210.9</v>
      </c>
      <c r="BE34" s="17">
        <v>208.07390000000001</v>
      </c>
      <c r="BF34" s="17">
        <v>208.07390000000001</v>
      </c>
      <c r="BG34" s="17">
        <v>2.8260999999999998</v>
      </c>
      <c r="BH34" s="17">
        <v>109.6</v>
      </c>
      <c r="BI34" s="17">
        <v>104.34936999999999</v>
      </c>
      <c r="BJ34" s="17">
        <v>104.34936999999999</v>
      </c>
      <c r="BK34" s="17">
        <v>5.2506300000000001</v>
      </c>
      <c r="BL34" s="17">
        <v>71.8</v>
      </c>
      <c r="BM34" s="17">
        <v>315.93200000000002</v>
      </c>
      <c r="BN34" s="17">
        <v>144.66542000000001</v>
      </c>
      <c r="BO34" s="17">
        <v>-72.86542</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117.3</v>
      </c>
      <c r="CK34" s="17">
        <v>117.23138</v>
      </c>
      <c r="CL34" s="17">
        <v>117.23138</v>
      </c>
      <c r="CM34" s="17">
        <v>6.862E-2</v>
      </c>
      <c r="CN34" s="17">
        <v>7.9</v>
      </c>
      <c r="CO34" s="17">
        <v>5.1333399999999996</v>
      </c>
      <c r="CP34" s="17">
        <v>5.1333399999999996</v>
      </c>
      <c r="CQ34" s="17">
        <v>2.7666599999999999</v>
      </c>
      <c r="CR34" s="17">
        <v>3.3</v>
      </c>
      <c r="CS34" s="17">
        <v>2.8177599999999998</v>
      </c>
      <c r="CT34" s="17">
        <v>2.8177599999999998</v>
      </c>
      <c r="CU34" s="17">
        <v>0.48224</v>
      </c>
      <c r="CV34" s="17">
        <v>5.7</v>
      </c>
      <c r="CW34" s="17"/>
      <c r="CX34" s="17"/>
      <c r="CY34" s="17">
        <v>5.7</v>
      </c>
      <c r="CZ34" s="17">
        <v>6.9</v>
      </c>
      <c r="DA34" s="17">
        <v>6.8787000000000003</v>
      </c>
      <c r="DB34" s="17">
        <v>6.8787000000000003</v>
      </c>
      <c r="DC34" s="17">
        <v>2.1299999999999999E-2</v>
      </c>
      <c r="DD34" s="17">
        <v>11.6</v>
      </c>
      <c r="DE34" s="17">
        <v>14.919420000000001</v>
      </c>
      <c r="DF34" s="17">
        <v>14.919420000000001</v>
      </c>
      <c r="DG34" s="17">
        <v>-3.31942</v>
      </c>
      <c r="DH34" s="17">
        <v>69.7</v>
      </c>
      <c r="DI34" s="17">
        <v>58.269150000000003</v>
      </c>
      <c r="DJ34" s="17">
        <v>44.452379999999998</v>
      </c>
      <c r="DK34" s="17">
        <v>25.247620000000001</v>
      </c>
      <c r="DL34" s="17"/>
      <c r="DM34" s="17"/>
      <c r="DN34" s="17"/>
      <c r="DO34" s="17">
        <v>0</v>
      </c>
      <c r="DP34" s="17"/>
      <c r="DQ34" s="17"/>
      <c r="DR34" s="17"/>
      <c r="DS34" s="17">
        <v>0</v>
      </c>
      <c r="DT34" s="17"/>
      <c r="DU34" s="17"/>
      <c r="DV34" s="17"/>
      <c r="DW34" s="17">
        <v>0</v>
      </c>
      <c r="DX34" s="17"/>
      <c r="DY34" s="17"/>
      <c r="DZ34" s="17"/>
      <c r="EA34" s="17">
        <v>0</v>
      </c>
      <c r="EB34" s="17">
        <v>67.400000000000006</v>
      </c>
      <c r="EC34" s="17">
        <v>65.030079999999998</v>
      </c>
      <c r="ED34" s="17">
        <v>58.299990000000001</v>
      </c>
      <c r="EE34" s="17">
        <v>9.1000099999999993</v>
      </c>
      <c r="EF34" s="17">
        <v>63.5</v>
      </c>
      <c r="EG34" s="17">
        <v>55.892899999999997</v>
      </c>
      <c r="EH34" s="17">
        <v>84.023820000000001</v>
      </c>
      <c r="EI34" s="17">
        <v>-20.523820000000001</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165.14401000000001</v>
      </c>
      <c r="FC34" s="17">
        <v>-165.14401000000001</v>
      </c>
      <c r="FD34" s="17">
        <v>28.8</v>
      </c>
      <c r="FE34" s="17">
        <v>30.751069999999999</v>
      </c>
      <c r="FF34" s="17">
        <v>30.751069999999999</v>
      </c>
      <c r="FG34" s="17">
        <v>-1.9510700000000001</v>
      </c>
      <c r="FH34" s="17">
        <v>51.5</v>
      </c>
      <c r="FI34" s="17">
        <v>52.57732</v>
      </c>
      <c r="FJ34" s="17">
        <v>75</v>
      </c>
      <c r="FK34" s="17">
        <v>-23.5</v>
      </c>
      <c r="FL34" s="17">
        <v>16.600000000000001</v>
      </c>
      <c r="FM34" s="17">
        <v>18.874919999999999</v>
      </c>
      <c r="FN34" s="17">
        <v>18.874919999999999</v>
      </c>
      <c r="FO34" s="17">
        <v>-2.2749199999999998</v>
      </c>
      <c r="FP34" s="17">
        <v>18.5</v>
      </c>
      <c r="FQ34" s="17">
        <v>18.264620000000001</v>
      </c>
      <c r="FR34" s="17">
        <v>18.264620000000001</v>
      </c>
      <c r="FS34" s="17">
        <v>0.23538000000000001</v>
      </c>
      <c r="FT34" s="17">
        <v>11.7</v>
      </c>
      <c r="FU34" s="17">
        <v>10.67961</v>
      </c>
      <c r="FV34" s="17">
        <v>10.67961</v>
      </c>
      <c r="FW34" s="17">
        <v>1.0203899999999999</v>
      </c>
      <c r="FX34" s="17">
        <v>61.3</v>
      </c>
      <c r="FY34" s="17">
        <v>64.059629999999999</v>
      </c>
      <c r="FZ34" s="17">
        <v>64.059629999999999</v>
      </c>
      <c r="GA34" s="17">
        <v>-2.75963</v>
      </c>
      <c r="GB34" s="17">
        <v>180.7</v>
      </c>
      <c r="GC34" s="17">
        <v>184.91498000000001</v>
      </c>
      <c r="GD34" s="17">
        <v>184.91498000000001</v>
      </c>
      <c r="GE34" s="17">
        <v>-4.2149799999999997</v>
      </c>
      <c r="GF34" s="17">
        <v>180.6</v>
      </c>
      <c r="GG34" s="17">
        <v>184.91498000000001</v>
      </c>
      <c r="GH34" s="17">
        <v>184.91498000000001</v>
      </c>
      <c r="GI34" s="17">
        <v>-4.3149800000000003</v>
      </c>
      <c r="GJ34" s="17">
        <v>183.8</v>
      </c>
      <c r="GK34" s="17">
        <v>185.47028</v>
      </c>
      <c r="GL34" s="17">
        <v>185.47028</v>
      </c>
      <c r="GM34" s="17">
        <v>-1.67028</v>
      </c>
      <c r="GN34" s="17">
        <v>79.400000000000006</v>
      </c>
      <c r="GO34" s="17">
        <v>81.917529999999999</v>
      </c>
      <c r="GP34" s="17">
        <v>68.463849999999994</v>
      </c>
      <c r="GQ34" s="17">
        <v>10.93615</v>
      </c>
      <c r="GR34" s="17">
        <v>6.7</v>
      </c>
      <c r="GS34" s="17">
        <v>6.1041400000000001</v>
      </c>
      <c r="GT34" s="17">
        <v>6.1041400000000001</v>
      </c>
      <c r="GU34" s="17">
        <v>0.59585999999999995</v>
      </c>
      <c r="GV34" s="17">
        <v>7.4</v>
      </c>
      <c r="GW34" s="17">
        <v>6.40381</v>
      </c>
      <c r="GX34" s="17">
        <v>6.40381</v>
      </c>
      <c r="GY34" s="17">
        <v>0.99619000000000002</v>
      </c>
      <c r="GZ34" s="17">
        <v>0</v>
      </c>
      <c r="HA34" s="17"/>
      <c r="HB34" s="17"/>
      <c r="HC34" s="17">
        <v>0</v>
      </c>
      <c r="HD34" s="17">
        <v>36.5</v>
      </c>
      <c r="HE34" s="17">
        <v>30.81456</v>
      </c>
      <c r="HF34" s="17">
        <v>30.81456</v>
      </c>
      <c r="HG34" s="17">
        <v>5.6854399999999998</v>
      </c>
      <c r="HH34" s="17">
        <v>2</v>
      </c>
      <c r="HI34" s="17">
        <v>1.97359</v>
      </c>
      <c r="HJ34" s="17">
        <v>1.97359</v>
      </c>
      <c r="HK34" s="17">
        <v>2.6409999999999999E-2</v>
      </c>
      <c r="HL34" s="17">
        <v>12.9</v>
      </c>
      <c r="HM34" s="17">
        <v>14.14114</v>
      </c>
      <c r="HN34" s="17">
        <v>14.14114</v>
      </c>
      <c r="HO34" s="17">
        <v>-1.2411399999999999</v>
      </c>
      <c r="HP34" s="17">
        <v>72.3</v>
      </c>
      <c r="HQ34" s="17">
        <v>82.474230000000006</v>
      </c>
      <c r="HR34" s="17">
        <v>26.804130000000001</v>
      </c>
      <c r="HS34" s="17">
        <v>45.495869999999996</v>
      </c>
      <c r="HT34" s="17"/>
      <c r="HU34" s="17"/>
      <c r="HV34" s="17"/>
      <c r="HW34" s="17">
        <v>0</v>
      </c>
      <c r="HX34" s="17"/>
      <c r="HY34" s="17"/>
      <c r="HZ34" s="17"/>
      <c r="IA34" s="17">
        <v>0</v>
      </c>
      <c r="IB34" s="17">
        <v>29.7</v>
      </c>
      <c r="IC34" s="17">
        <v>58.568260000000002</v>
      </c>
      <c r="ID34" s="17">
        <v>42.741289999999999</v>
      </c>
      <c r="IE34" s="17">
        <v>-13.04129</v>
      </c>
      <c r="IF34" s="17"/>
      <c r="IG34" s="17"/>
      <c r="IH34" s="17"/>
      <c r="II34" s="17">
        <v>0</v>
      </c>
      <c r="IJ34" s="17"/>
      <c r="IK34" s="17"/>
      <c r="IL34" s="17"/>
      <c r="IM34" s="17">
        <v>0</v>
      </c>
      <c r="IN34" s="17">
        <v>45</v>
      </c>
      <c r="IO34" s="17">
        <v>48.181449999999998</v>
      </c>
      <c r="IP34" s="17">
        <v>48.181449999999998</v>
      </c>
      <c r="IQ34" s="17">
        <v>-3.1814499999999999</v>
      </c>
      <c r="IR34" s="17"/>
      <c r="IS34" s="17"/>
      <c r="IT34" s="17"/>
      <c r="IU34" s="17">
        <v>0</v>
      </c>
      <c r="IV34" s="17"/>
      <c r="IW34" s="17"/>
      <c r="IX34" s="17"/>
      <c r="IY34" s="17">
        <v>0</v>
      </c>
      <c r="IZ34" s="17"/>
      <c r="JA34" s="17"/>
      <c r="JB34" s="17"/>
      <c r="JC34" s="17">
        <v>0</v>
      </c>
      <c r="JD34" s="17">
        <v>65.400000000000006</v>
      </c>
      <c r="JE34" s="17">
        <v>64.999380000000002</v>
      </c>
      <c r="JF34" s="17">
        <v>48.629820000000002</v>
      </c>
      <c r="JG34" s="17">
        <v>16.77018</v>
      </c>
      <c r="JH34" s="17">
        <v>175.1</v>
      </c>
      <c r="JI34" s="17">
        <v>185.03032999999999</v>
      </c>
      <c r="JJ34" s="17">
        <v>185.03032999999999</v>
      </c>
      <c r="JK34" s="17">
        <v>-9.9303299999999997</v>
      </c>
      <c r="JL34" s="17">
        <v>172.9</v>
      </c>
      <c r="JM34" s="17">
        <v>185.03032999999999</v>
      </c>
      <c r="JN34" s="17">
        <v>185.03032999999999</v>
      </c>
      <c r="JO34" s="17">
        <v>-12.130330000000001</v>
      </c>
      <c r="JP34" s="17">
        <v>206.4</v>
      </c>
      <c r="JQ34" s="17">
        <v>185.03032999999999</v>
      </c>
      <c r="JR34" s="17">
        <v>185.03032999999999</v>
      </c>
      <c r="JS34" s="17">
        <v>21.369669999999999</v>
      </c>
      <c r="JT34" s="17">
        <v>270.5</v>
      </c>
      <c r="JU34" s="17">
        <v>278.37896999999998</v>
      </c>
      <c r="JV34" s="17">
        <v>278.37896999999998</v>
      </c>
      <c r="JW34" s="17">
        <v>-7.8789699999999998</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0.4</v>
      </c>
      <c r="LE34" s="17">
        <v>0.63188999999999995</v>
      </c>
      <c r="LF34" s="17">
        <v>0.63188999999999995</v>
      </c>
      <c r="LG34" s="17">
        <v>-0.23189000000000001</v>
      </c>
      <c r="LH34" s="17">
        <v>101.6</v>
      </c>
      <c r="LI34" s="17">
        <v>120.27735</v>
      </c>
      <c r="LJ34" s="17">
        <v>127.62837</v>
      </c>
      <c r="LK34" s="17">
        <v>-26.028369999999999</v>
      </c>
      <c r="LL34" s="17">
        <v>81.5</v>
      </c>
      <c r="LM34" s="17">
        <v>86.354100000000003</v>
      </c>
      <c r="LN34" s="17">
        <v>75.331149999999994</v>
      </c>
      <c r="LO34" s="17">
        <v>6.1688499999999999</v>
      </c>
      <c r="LP34" s="17">
        <v>61.9</v>
      </c>
      <c r="LQ34" s="17">
        <v>67.133979999999994</v>
      </c>
      <c r="LR34" s="17">
        <v>67.133979999999994</v>
      </c>
      <c r="LS34" s="17">
        <v>-5.2339799999999999</v>
      </c>
      <c r="LT34" s="17">
        <v>65.900000000000006</v>
      </c>
      <c r="LU34" s="17">
        <v>65.615899999999996</v>
      </c>
      <c r="LV34" s="17">
        <v>65.615899999999996</v>
      </c>
      <c r="LW34" s="17">
        <v>0.28410000000000002</v>
      </c>
      <c r="LX34" s="17">
        <v>28.2</v>
      </c>
      <c r="LY34" s="17">
        <v>29.951460000000001</v>
      </c>
      <c r="LZ34" s="17">
        <v>29.951460000000001</v>
      </c>
      <c r="MA34" s="17">
        <v>-1.75146</v>
      </c>
      <c r="MB34" s="17"/>
      <c r="MC34" s="17"/>
      <c r="MD34" s="17"/>
      <c r="ME34" s="17">
        <v>0</v>
      </c>
      <c r="MF34" s="17"/>
      <c r="MG34" s="17"/>
      <c r="MH34" s="17"/>
      <c r="MI34" s="17">
        <v>0</v>
      </c>
      <c r="MJ34" s="17"/>
      <c r="MK34" s="17"/>
      <c r="ML34" s="17"/>
      <c r="MM34" s="17">
        <v>0</v>
      </c>
      <c r="MN34" s="17">
        <v>146</v>
      </c>
      <c r="MO34" s="17">
        <v>151.08886999999999</v>
      </c>
      <c r="MP34" s="17">
        <v>151.08886999999999</v>
      </c>
      <c r="MQ34" s="17">
        <v>-5.08887</v>
      </c>
      <c r="MR34" s="17">
        <v>148.30000000000001</v>
      </c>
      <c r="MS34" s="17">
        <v>151.08886999999999</v>
      </c>
      <c r="MT34" s="17">
        <v>151.08886999999999</v>
      </c>
      <c r="MU34" s="17">
        <v>-2.7888700000000002</v>
      </c>
      <c r="MV34" s="17">
        <v>149.9</v>
      </c>
      <c r="MW34" s="17">
        <v>151.54258999999999</v>
      </c>
      <c r="MX34" s="17">
        <v>151.54258999999999</v>
      </c>
      <c r="MY34" s="17">
        <v>-1.64259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216.5</v>
      </c>
      <c r="NU34" s="17">
        <v>144.87216000000001</v>
      </c>
      <c r="NV34" s="17">
        <v>213.12001000000001</v>
      </c>
      <c r="NW34" s="17">
        <v>3.3799899999999998</v>
      </c>
      <c r="NX34" s="17">
        <v>103.6</v>
      </c>
      <c r="NY34" s="17">
        <v>72.65361</v>
      </c>
      <c r="NZ34" s="17">
        <v>106.88001</v>
      </c>
      <c r="OA34" s="17">
        <v>-3.2800099999999999</v>
      </c>
      <c r="OB34" s="17">
        <v>1.3</v>
      </c>
      <c r="OC34" s="17"/>
      <c r="OD34" s="17">
        <v>1.2290000000000001</v>
      </c>
      <c r="OE34" s="17">
        <v>7.0999999999999994E-2</v>
      </c>
      <c r="OF34" s="17">
        <v>84.3</v>
      </c>
      <c r="OG34" s="17">
        <v>87.53528</v>
      </c>
      <c r="OH34" s="17">
        <v>82.82</v>
      </c>
      <c r="OI34" s="17">
        <v>1.48</v>
      </c>
      <c r="OJ34" s="17">
        <v>76.400000000000006</v>
      </c>
      <c r="OK34" s="17"/>
      <c r="OL34" s="17">
        <v>74.668000000000006</v>
      </c>
      <c r="OM34" s="17">
        <v>1.732</v>
      </c>
      <c r="ON34" s="17">
        <v>17.8</v>
      </c>
      <c r="OO34" s="17">
        <v>15.997</v>
      </c>
      <c r="OP34" s="17">
        <v>15.997</v>
      </c>
      <c r="OQ34" s="17">
        <v>1.8029999999999999</v>
      </c>
      <c r="OR34" s="17">
        <v>0.3</v>
      </c>
      <c r="OS34" s="17"/>
      <c r="OT34" s="17">
        <v>0.4</v>
      </c>
      <c r="OU34" s="17">
        <v>-0.1</v>
      </c>
      <c r="OV34" s="17">
        <v>5.7</v>
      </c>
      <c r="OW34" s="17">
        <v>5.3</v>
      </c>
      <c r="OX34" s="17">
        <v>5.3</v>
      </c>
      <c r="OY34" s="17">
        <v>0.4</v>
      </c>
      <c r="OZ34" s="17">
        <v>0</v>
      </c>
      <c r="PA34" s="17"/>
      <c r="PB34" s="17"/>
      <c r="PC34" s="17">
        <v>0</v>
      </c>
      <c r="PD34" s="17">
        <v>9.9</v>
      </c>
      <c r="PE34" s="17">
        <v>9</v>
      </c>
      <c r="PF34" s="17">
        <v>9</v>
      </c>
      <c r="PG34" s="17">
        <v>0.9</v>
      </c>
      <c r="PH34" s="17">
        <v>0.9</v>
      </c>
      <c r="PI34" s="17">
        <v>1.3440700000000001</v>
      </c>
      <c r="PJ34" s="17">
        <v>2.5143499999999999</v>
      </c>
      <c r="PK34" s="17">
        <v>-1.61435</v>
      </c>
      <c r="PL34" s="17">
        <v>0.2</v>
      </c>
      <c r="PM34" s="17"/>
      <c r="PN34" s="17"/>
      <c r="PO34" s="17">
        <v>0.2</v>
      </c>
      <c r="PP34" s="17">
        <v>1.8</v>
      </c>
      <c r="PQ34" s="17">
        <v>1.83</v>
      </c>
      <c r="PR34" s="17">
        <v>1.83</v>
      </c>
      <c r="PS34" s="17">
        <v>-0.03</v>
      </c>
      <c r="PT34" s="17">
        <v>4.3</v>
      </c>
      <c r="PU34" s="17">
        <v>2.5</v>
      </c>
      <c r="PV34" s="17">
        <v>2.5</v>
      </c>
      <c r="PW34" s="17">
        <v>1.8</v>
      </c>
      <c r="PX34" s="17">
        <v>19.8</v>
      </c>
      <c r="PY34" s="17">
        <v>19.417480000000001</v>
      </c>
      <c r="PZ34" s="17">
        <v>19.417480000000001</v>
      </c>
      <c r="QA34" s="17">
        <v>0.38252000000000003</v>
      </c>
      <c r="QB34" s="17">
        <v>0</v>
      </c>
      <c r="QC34" s="17">
        <v>5</v>
      </c>
      <c r="QD34" s="17">
        <v>5</v>
      </c>
      <c r="QE34" s="17">
        <v>-5</v>
      </c>
      <c r="QF34" s="17">
        <v>3.5</v>
      </c>
      <c r="QG34" s="17">
        <v>4</v>
      </c>
      <c r="QH34" s="17">
        <v>4</v>
      </c>
      <c r="QI34" s="17">
        <v>-0.5</v>
      </c>
      <c r="QJ34" s="17">
        <v>3.3</v>
      </c>
      <c r="QK34" s="17">
        <v>3.5</v>
      </c>
      <c r="QL34" s="17">
        <v>3.5</v>
      </c>
      <c r="QM34" s="17">
        <v>-0.2</v>
      </c>
      <c r="QN34" s="17">
        <v>15.8</v>
      </c>
      <c r="QO34" s="17">
        <v>16.504850000000001</v>
      </c>
      <c r="QP34" s="17">
        <v>16.504850000000001</v>
      </c>
      <c r="QQ34" s="17">
        <v>-0.70484999999999998</v>
      </c>
      <c r="QR34" s="17">
        <v>14.3</v>
      </c>
      <c r="QS34" s="17"/>
      <c r="QT34" s="17">
        <v>12.875</v>
      </c>
      <c r="QU34" s="17">
        <v>1.425</v>
      </c>
      <c r="QV34" s="17">
        <v>17.2</v>
      </c>
      <c r="QW34" s="17"/>
      <c r="QX34" s="17">
        <v>17.097000000000001</v>
      </c>
      <c r="QY34" s="17">
        <v>0.10299999999999999</v>
      </c>
      <c r="QZ34" s="17">
        <v>18.600000000000001</v>
      </c>
      <c r="RA34" s="17">
        <v>15.818</v>
      </c>
      <c r="RB34" s="17">
        <v>15.818</v>
      </c>
      <c r="RC34" s="17">
        <v>2.782</v>
      </c>
      <c r="RD34" s="17">
        <v>51.4</v>
      </c>
      <c r="RE34" s="17">
        <v>58.651000000000003</v>
      </c>
      <c r="RF34" s="17">
        <v>58.651000000000003</v>
      </c>
      <c r="RG34" s="17">
        <v>-7.2510000000000003</v>
      </c>
      <c r="RH34" s="17">
        <v>3.6</v>
      </c>
      <c r="RI34" s="17">
        <v>4.2</v>
      </c>
      <c r="RJ34" s="17">
        <v>4.2</v>
      </c>
      <c r="RK34" s="17">
        <v>-0.6</v>
      </c>
      <c r="RL34" s="17">
        <v>1.2</v>
      </c>
      <c r="RM34" s="17">
        <v>1.2</v>
      </c>
      <c r="RN34" s="17">
        <v>1.2</v>
      </c>
      <c r="RO34" s="17">
        <v>0</v>
      </c>
      <c r="RP34" s="17">
        <v>1.1000000000000001</v>
      </c>
      <c r="RQ34" s="17">
        <v>1.2</v>
      </c>
      <c r="RR34" s="17">
        <v>1.2</v>
      </c>
      <c r="RS34" s="17">
        <v>-0.1</v>
      </c>
      <c r="RT34" s="17">
        <v>2.4</v>
      </c>
      <c r="RU34" s="17">
        <v>2.8</v>
      </c>
      <c r="RV34" s="17">
        <v>2.8</v>
      </c>
      <c r="RW34" s="17">
        <v>-0.4</v>
      </c>
      <c r="RX34" s="17">
        <v>17.899999999999999</v>
      </c>
      <c r="RY34" s="17"/>
      <c r="RZ34" s="17">
        <v>16.632999999999999</v>
      </c>
      <c r="SA34" s="17">
        <v>1.2669999999999999</v>
      </c>
      <c r="SB34" s="17">
        <v>2.5</v>
      </c>
      <c r="SC34" s="17">
        <v>2.4510000000000001</v>
      </c>
      <c r="SD34" s="17">
        <v>2.4510000000000001</v>
      </c>
      <c r="SE34" s="17">
        <v>4.9000000000000002E-2</v>
      </c>
      <c r="SF34" s="17">
        <v>8.4</v>
      </c>
      <c r="SG34" s="17">
        <v>9.8863900000000005</v>
      </c>
      <c r="SH34" s="17">
        <v>9.8863900000000005</v>
      </c>
      <c r="SI34" s="17">
        <v>-1.4863900000000001</v>
      </c>
      <c r="SJ34" s="17">
        <v>1.2</v>
      </c>
      <c r="SK34" s="17">
        <v>0.96</v>
      </c>
      <c r="SL34" s="17">
        <v>0.96</v>
      </c>
      <c r="SM34" s="17">
        <v>0.24</v>
      </c>
      <c r="SN34" s="17"/>
      <c r="SO34" s="17"/>
      <c r="SP34" s="17">
        <v>0.4</v>
      </c>
      <c r="SQ34" s="17">
        <v>-0.4</v>
      </c>
      <c r="SR34" s="17">
        <v>4</v>
      </c>
      <c r="SS34" s="17">
        <v>4</v>
      </c>
      <c r="ST34" s="17">
        <v>4</v>
      </c>
      <c r="SU34" s="17">
        <v>0</v>
      </c>
      <c r="SV34" s="17">
        <v>2.7</v>
      </c>
      <c r="SW34" s="17">
        <v>2.6</v>
      </c>
      <c r="SX34" s="17">
        <v>2.6</v>
      </c>
      <c r="SY34" s="17">
        <v>0.1</v>
      </c>
      <c r="SZ34" s="17">
        <v>2.8</v>
      </c>
      <c r="TA34" s="17">
        <v>3</v>
      </c>
      <c r="TB34" s="17">
        <v>3</v>
      </c>
      <c r="TC34" s="17">
        <v>-0.2</v>
      </c>
      <c r="TD34" s="17">
        <v>4.7</v>
      </c>
      <c r="TE34" s="17">
        <v>4.5</v>
      </c>
      <c r="TF34" s="17">
        <v>4.5</v>
      </c>
      <c r="TG34" s="17">
        <v>0.2</v>
      </c>
      <c r="TH34" s="17">
        <v>10</v>
      </c>
      <c r="TI34" s="17">
        <v>10</v>
      </c>
      <c r="TJ34" s="17">
        <v>10</v>
      </c>
      <c r="TK34" s="17">
        <v>0</v>
      </c>
      <c r="TL34" s="17">
        <v>17.3</v>
      </c>
      <c r="TM34" s="17">
        <v>20.265999999999998</v>
      </c>
      <c r="TN34" s="17">
        <v>20.265999999999998</v>
      </c>
      <c r="TO34" s="17">
        <v>-2.9660000000000002</v>
      </c>
      <c r="TP34" s="17">
        <v>78.2</v>
      </c>
      <c r="TQ34" s="17">
        <v>68.608999999999995</v>
      </c>
      <c r="TR34" s="17">
        <v>68.608999999999995</v>
      </c>
      <c r="TS34" s="17">
        <v>9.5909999999999993</v>
      </c>
      <c r="TT34" s="17">
        <v>33.5</v>
      </c>
      <c r="TU34" s="17"/>
      <c r="TV34" s="17">
        <v>33.514000000000003</v>
      </c>
      <c r="TW34" s="17">
        <v>-1.4E-2</v>
      </c>
      <c r="TX34" s="17">
        <v>96.1</v>
      </c>
      <c r="TY34" s="17">
        <v>65.982219999999998</v>
      </c>
      <c r="TZ34" s="17">
        <v>68.721999999999994</v>
      </c>
      <c r="UA34" s="17">
        <v>27.378</v>
      </c>
      <c r="UB34" s="17">
        <v>107.4</v>
      </c>
      <c r="UC34" s="17">
        <v>77.364220000000003</v>
      </c>
      <c r="UD34" s="17">
        <v>75.423000000000002</v>
      </c>
      <c r="UE34" s="17">
        <v>31.977</v>
      </c>
      <c r="UF34" s="17">
        <v>13.4</v>
      </c>
      <c r="UG34" s="17">
        <v>8.7460000000000004</v>
      </c>
      <c r="UH34" s="17">
        <v>8.7460000000000004</v>
      </c>
      <c r="UI34" s="17">
        <v>4.6539999999999999</v>
      </c>
      <c r="UJ34" s="17">
        <v>4.7</v>
      </c>
      <c r="UK34" s="17">
        <v>6.7549999999999999</v>
      </c>
      <c r="UL34" s="17">
        <v>6.7549999999999999</v>
      </c>
      <c r="UM34" s="17">
        <v>-2.0550000000000002</v>
      </c>
      <c r="UN34" s="17">
        <v>5.9</v>
      </c>
      <c r="UO34" s="17">
        <v>6.5</v>
      </c>
      <c r="UP34" s="17">
        <v>6.5</v>
      </c>
      <c r="UQ34" s="17">
        <v>-0.6</v>
      </c>
      <c r="UR34" s="17">
        <v>2</v>
      </c>
      <c r="US34" s="17">
        <v>2</v>
      </c>
      <c r="UT34" s="17">
        <v>2</v>
      </c>
      <c r="UU34" s="17">
        <v>0</v>
      </c>
      <c r="UV34" s="17">
        <v>5.2</v>
      </c>
      <c r="UW34" s="17">
        <v>5</v>
      </c>
      <c r="UX34" s="17">
        <v>5</v>
      </c>
      <c r="UY34" s="17">
        <v>0.2</v>
      </c>
      <c r="UZ34" s="17">
        <v>2.8</v>
      </c>
      <c r="VA34" s="17">
        <v>2.9</v>
      </c>
      <c r="VB34" s="17">
        <v>2.9</v>
      </c>
      <c r="VC34" s="17">
        <v>-0.1</v>
      </c>
      <c r="VD34" s="17">
        <v>3.3</v>
      </c>
      <c r="VE34" s="17">
        <v>3.4</v>
      </c>
      <c r="VF34" s="17">
        <v>3.4</v>
      </c>
      <c r="VG34" s="17">
        <v>-0.1</v>
      </c>
      <c r="VH34" s="17">
        <v>3.5</v>
      </c>
      <c r="VI34" s="17">
        <v>3.5</v>
      </c>
      <c r="VJ34" s="17">
        <v>3.5</v>
      </c>
      <c r="VK34" s="17">
        <v>0</v>
      </c>
      <c r="VL34" s="17">
        <v>17.5</v>
      </c>
      <c r="VM34" s="17">
        <v>14.273</v>
      </c>
      <c r="VN34" s="17">
        <v>14.273</v>
      </c>
      <c r="VO34" s="17">
        <v>3.2269999999999999</v>
      </c>
      <c r="VP34" s="17">
        <v>241.4</v>
      </c>
      <c r="VQ34" s="17"/>
      <c r="VR34" s="17">
        <v>240.51</v>
      </c>
      <c r="VS34" s="17">
        <v>0.89</v>
      </c>
      <c r="VT34" s="17">
        <v>16.5</v>
      </c>
      <c r="VU34" s="17"/>
      <c r="VV34" s="17">
        <v>15.141999999999999</v>
      </c>
      <c r="VW34" s="17">
        <v>1.3580000000000001</v>
      </c>
      <c r="VX34" s="17">
        <v>133.9</v>
      </c>
      <c r="VY34" s="17"/>
      <c r="VZ34" s="17">
        <v>135.958</v>
      </c>
      <c r="WA34" s="17">
        <v>-2.0579999999999998</v>
      </c>
      <c r="WB34" s="17">
        <v>0.6</v>
      </c>
      <c r="WC34" s="17">
        <v>0.6</v>
      </c>
      <c r="WD34" s="17">
        <v>0.6</v>
      </c>
      <c r="WE34" s="17">
        <v>0</v>
      </c>
      <c r="WF34" s="17">
        <v>112.2</v>
      </c>
      <c r="WG34" s="17">
        <v>100.73806</v>
      </c>
      <c r="WH34" s="17">
        <v>84</v>
      </c>
      <c r="WI34" s="17">
        <v>28.2</v>
      </c>
      <c r="WJ34" s="17">
        <v>122.8</v>
      </c>
      <c r="WK34" s="17">
        <v>105.42849</v>
      </c>
      <c r="WL34" s="17">
        <v>106</v>
      </c>
      <c r="WM34" s="17">
        <v>16.8</v>
      </c>
      <c r="WN34" s="17">
        <v>98.4</v>
      </c>
      <c r="WO34" s="17"/>
      <c r="WP34" s="17">
        <v>98.501999999999995</v>
      </c>
      <c r="WQ34" s="17">
        <v>-0.10199999999999999</v>
      </c>
      <c r="WR34" s="17">
        <v>17.600000000000001</v>
      </c>
      <c r="WS34" s="17"/>
      <c r="WT34" s="17">
        <v>17.54</v>
      </c>
      <c r="WU34" s="17">
        <v>0.06</v>
      </c>
      <c r="WV34" s="17">
        <v>7.8</v>
      </c>
      <c r="WW34" s="17">
        <v>7.6</v>
      </c>
      <c r="WX34" s="17">
        <v>7.6</v>
      </c>
      <c r="WY34" s="17">
        <v>0.2</v>
      </c>
      <c r="WZ34" s="17">
        <v>18.8</v>
      </c>
      <c r="XA34" s="17">
        <v>17.961169999999999</v>
      </c>
      <c r="XB34" s="17">
        <v>17.961169999999999</v>
      </c>
      <c r="XC34" s="17">
        <v>0.83882999999999996</v>
      </c>
      <c r="XD34" s="17">
        <v>9.4</v>
      </c>
      <c r="XE34" s="17">
        <v>10.6</v>
      </c>
      <c r="XF34" s="17">
        <v>10.6</v>
      </c>
      <c r="XG34" s="17">
        <v>-1.2</v>
      </c>
      <c r="XH34" s="17">
        <v>14.9</v>
      </c>
      <c r="XI34" s="17">
        <v>30</v>
      </c>
      <c r="XJ34" s="17">
        <v>30</v>
      </c>
      <c r="XK34" s="17">
        <v>-15.1</v>
      </c>
      <c r="XL34" s="17">
        <v>0</v>
      </c>
      <c r="XM34" s="17"/>
      <c r="XN34" s="17"/>
      <c r="XO34" s="17">
        <v>0</v>
      </c>
      <c r="XP34" s="17">
        <v>15</v>
      </c>
      <c r="XQ34" s="17">
        <v>14</v>
      </c>
      <c r="XR34" s="17">
        <v>14</v>
      </c>
      <c r="XS34" s="17">
        <v>1</v>
      </c>
      <c r="XT34" s="17">
        <v>16.399999999999999</v>
      </c>
      <c r="XU34" s="17">
        <v>17</v>
      </c>
      <c r="XV34" s="17">
        <v>17</v>
      </c>
      <c r="XW34" s="17">
        <v>-0.6</v>
      </c>
      <c r="XX34" s="17">
        <v>7</v>
      </c>
      <c r="XY34" s="17">
        <v>7.64</v>
      </c>
      <c r="XZ34" s="17">
        <v>7.64</v>
      </c>
      <c r="YA34" s="17">
        <v>-0.64</v>
      </c>
      <c r="YB34" s="17">
        <v>10.57</v>
      </c>
      <c r="YC34" s="17">
        <v>6.5</v>
      </c>
      <c r="YD34" s="17">
        <v>6.5</v>
      </c>
      <c r="YE34" s="17">
        <v>4.07</v>
      </c>
    </row>
    <row r="35" spans="1:655" ht="24" customHeight="1" x14ac:dyDescent="0.25">
      <c r="A35" s="1"/>
      <c r="B35" s="16" t="s">
        <v>67</v>
      </c>
      <c r="C35" s="16" t="s">
        <v>788</v>
      </c>
      <c r="D35" s="17">
        <v>49.3</v>
      </c>
      <c r="E35" s="17">
        <v>43.930520000000001</v>
      </c>
      <c r="F35" s="17">
        <v>26.442910000000001</v>
      </c>
      <c r="G35" s="17">
        <v>22.857089999999999</v>
      </c>
      <c r="H35" s="17">
        <v>624.20000000000005</v>
      </c>
      <c r="I35" s="17">
        <v>643.65809000000002</v>
      </c>
      <c r="J35" s="17">
        <v>643.65809000000002</v>
      </c>
      <c r="K35" s="17">
        <v>-19.458089999999999</v>
      </c>
      <c r="L35" s="17">
        <v>214.8</v>
      </c>
      <c r="M35" s="17">
        <v>209.39341999999999</v>
      </c>
      <c r="N35" s="17">
        <v>209.39341999999999</v>
      </c>
      <c r="O35" s="17">
        <v>5.4065799999999999</v>
      </c>
      <c r="P35" s="17"/>
      <c r="Q35" s="17"/>
      <c r="R35" s="17"/>
      <c r="S35" s="17">
        <v>0</v>
      </c>
      <c r="T35" s="17"/>
      <c r="U35" s="17"/>
      <c r="V35" s="17"/>
      <c r="W35" s="17">
        <v>0</v>
      </c>
      <c r="X35" s="17">
        <v>10.3</v>
      </c>
      <c r="Y35" s="17">
        <v>10.309279999999999</v>
      </c>
      <c r="Z35" s="17">
        <v>10.309279999999999</v>
      </c>
      <c r="AA35" s="17">
        <v>-9.2800000000000001E-3</v>
      </c>
      <c r="AB35" s="17">
        <v>90.1</v>
      </c>
      <c r="AC35" s="17">
        <v>87.85</v>
      </c>
      <c r="AD35" s="17">
        <v>80.822000000000003</v>
      </c>
      <c r="AE35" s="17">
        <v>9.2780000000000005</v>
      </c>
      <c r="AF35" s="17">
        <v>0</v>
      </c>
      <c r="AG35" s="17"/>
      <c r="AH35" s="17"/>
      <c r="AI35" s="17">
        <v>0</v>
      </c>
      <c r="AJ35" s="17"/>
      <c r="AK35" s="17"/>
      <c r="AL35" s="17"/>
      <c r="AM35" s="17">
        <v>0</v>
      </c>
      <c r="AN35" s="17">
        <v>185</v>
      </c>
      <c r="AO35" s="17">
        <v>196.22801999999999</v>
      </c>
      <c r="AP35" s="17">
        <v>196.22801999999999</v>
      </c>
      <c r="AQ35" s="17">
        <v>-11.228020000000001</v>
      </c>
      <c r="AR35" s="17">
        <v>205.2</v>
      </c>
      <c r="AS35" s="17">
        <v>196.22801999999999</v>
      </c>
      <c r="AT35" s="17">
        <v>196.22801999999999</v>
      </c>
      <c r="AU35" s="17">
        <v>8.9719800000000003</v>
      </c>
      <c r="AV35" s="17">
        <v>206.3</v>
      </c>
      <c r="AW35" s="17">
        <v>196.22801999999999</v>
      </c>
      <c r="AX35" s="17">
        <v>196.22801999999999</v>
      </c>
      <c r="AY35" s="17">
        <v>10.07198</v>
      </c>
      <c r="AZ35" s="17">
        <v>287.60000000000002</v>
      </c>
      <c r="BA35" s="17">
        <v>295.22593999999998</v>
      </c>
      <c r="BB35" s="17">
        <v>295.22593999999998</v>
      </c>
      <c r="BC35" s="17">
        <v>-7.6259399999999999</v>
      </c>
      <c r="BD35" s="17">
        <v>210.7</v>
      </c>
      <c r="BE35" s="17">
        <v>208.07390000000001</v>
      </c>
      <c r="BF35" s="17">
        <v>208.07390000000001</v>
      </c>
      <c r="BG35" s="17">
        <v>2.6261000000000001</v>
      </c>
      <c r="BH35" s="17">
        <v>109.2</v>
      </c>
      <c r="BI35" s="17">
        <v>104.34936999999999</v>
      </c>
      <c r="BJ35" s="17">
        <v>104.34936999999999</v>
      </c>
      <c r="BK35" s="17">
        <v>4.8506299999999998</v>
      </c>
      <c r="BL35" s="17">
        <v>74.900000000000006</v>
      </c>
      <c r="BM35" s="17">
        <v>264.39850000000001</v>
      </c>
      <c r="BN35" s="17">
        <v>99.795910000000006</v>
      </c>
      <c r="BO35" s="17">
        <v>-24.895910000000001</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118.6</v>
      </c>
      <c r="CK35" s="17">
        <v>117.23138</v>
      </c>
      <c r="CL35" s="17">
        <v>117.23138</v>
      </c>
      <c r="CM35" s="17">
        <v>1.3686199999999999</v>
      </c>
      <c r="CN35" s="17">
        <v>8.5</v>
      </c>
      <c r="CO35" s="17">
        <v>5.1333399999999996</v>
      </c>
      <c r="CP35" s="17">
        <v>5.1333399999999996</v>
      </c>
      <c r="CQ35" s="17">
        <v>3.36666</v>
      </c>
      <c r="CR35" s="17">
        <v>3.4</v>
      </c>
      <c r="CS35" s="17">
        <v>2.8177599999999998</v>
      </c>
      <c r="CT35" s="17">
        <v>2.8177599999999998</v>
      </c>
      <c r="CU35" s="17">
        <v>0.58223999999999998</v>
      </c>
      <c r="CV35" s="17">
        <v>5.7</v>
      </c>
      <c r="CW35" s="17"/>
      <c r="CX35" s="17"/>
      <c r="CY35" s="17">
        <v>5.7</v>
      </c>
      <c r="CZ35" s="17">
        <v>6.9</v>
      </c>
      <c r="DA35" s="17">
        <v>6.8787000000000003</v>
      </c>
      <c r="DB35" s="17">
        <v>6.8787000000000003</v>
      </c>
      <c r="DC35" s="17">
        <v>2.1299999999999999E-2</v>
      </c>
      <c r="DD35" s="17">
        <v>11.6</v>
      </c>
      <c r="DE35" s="17">
        <v>14.919420000000001</v>
      </c>
      <c r="DF35" s="17">
        <v>14.919420000000001</v>
      </c>
      <c r="DG35" s="17">
        <v>-3.31942</v>
      </c>
      <c r="DH35" s="17">
        <v>70.7</v>
      </c>
      <c r="DI35" s="17">
        <v>51.303809999999999</v>
      </c>
      <c r="DJ35" s="17">
        <v>37.52402</v>
      </c>
      <c r="DK35" s="17">
        <v>33.175980000000003</v>
      </c>
      <c r="DL35" s="17"/>
      <c r="DM35" s="17"/>
      <c r="DN35" s="17"/>
      <c r="DO35" s="17">
        <v>0</v>
      </c>
      <c r="DP35" s="17"/>
      <c r="DQ35" s="17"/>
      <c r="DR35" s="17"/>
      <c r="DS35" s="17">
        <v>0</v>
      </c>
      <c r="DT35" s="17"/>
      <c r="DU35" s="17"/>
      <c r="DV35" s="17"/>
      <c r="DW35" s="17">
        <v>0</v>
      </c>
      <c r="DX35" s="17"/>
      <c r="DY35" s="17"/>
      <c r="DZ35" s="17"/>
      <c r="EA35" s="17">
        <v>0</v>
      </c>
      <c r="EB35" s="17">
        <v>68.3</v>
      </c>
      <c r="EC35" s="17">
        <v>62.357640000000004</v>
      </c>
      <c r="ED35" s="17">
        <v>55.633299999999998</v>
      </c>
      <c r="EE35" s="17">
        <v>12.666700000000001</v>
      </c>
      <c r="EF35" s="17">
        <v>40</v>
      </c>
      <c r="EG35" s="17">
        <v>107.95546</v>
      </c>
      <c r="EH35" s="17">
        <v>110.26321</v>
      </c>
      <c r="EI35" s="17">
        <v>-70.263210000000001</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164.91293999999999</v>
      </c>
      <c r="FC35" s="17">
        <v>-164.91293999999999</v>
      </c>
      <c r="FD35" s="17">
        <v>27</v>
      </c>
      <c r="FE35" s="17">
        <v>30.751069999999999</v>
      </c>
      <c r="FF35" s="17">
        <v>30.751069999999999</v>
      </c>
      <c r="FG35" s="17">
        <v>-3.7510699999999999</v>
      </c>
      <c r="FH35" s="17">
        <v>44.6</v>
      </c>
      <c r="FI35" s="17">
        <v>45</v>
      </c>
      <c r="FJ35" s="17">
        <v>45</v>
      </c>
      <c r="FK35" s="17">
        <v>-0.4</v>
      </c>
      <c r="FL35" s="17">
        <v>17.100000000000001</v>
      </c>
      <c r="FM35" s="17">
        <v>18.874919999999999</v>
      </c>
      <c r="FN35" s="17">
        <v>18.874919999999999</v>
      </c>
      <c r="FO35" s="17">
        <v>-1.7749200000000001</v>
      </c>
      <c r="FP35" s="17">
        <v>18.399999999999999</v>
      </c>
      <c r="FQ35" s="17">
        <v>18.264620000000001</v>
      </c>
      <c r="FR35" s="17">
        <v>18.264620000000001</v>
      </c>
      <c r="FS35" s="17">
        <v>0.13538</v>
      </c>
      <c r="FT35" s="17">
        <v>11.7</v>
      </c>
      <c r="FU35" s="17">
        <v>10.67961</v>
      </c>
      <c r="FV35" s="17">
        <v>10.67961</v>
      </c>
      <c r="FW35" s="17">
        <v>1.0203899999999999</v>
      </c>
      <c r="FX35" s="17">
        <v>61.8</v>
      </c>
      <c r="FY35" s="17">
        <v>64.059629999999999</v>
      </c>
      <c r="FZ35" s="17">
        <v>64.059629999999999</v>
      </c>
      <c r="GA35" s="17">
        <v>-2.25963</v>
      </c>
      <c r="GB35" s="17">
        <v>181.5</v>
      </c>
      <c r="GC35" s="17">
        <v>184.91498000000001</v>
      </c>
      <c r="GD35" s="17">
        <v>184.91498000000001</v>
      </c>
      <c r="GE35" s="17">
        <v>-3.4149799999999999</v>
      </c>
      <c r="GF35" s="17">
        <v>182.1</v>
      </c>
      <c r="GG35" s="17">
        <v>184.91498000000001</v>
      </c>
      <c r="GH35" s="17">
        <v>184.91498000000001</v>
      </c>
      <c r="GI35" s="17">
        <v>-2.8149799999999998</v>
      </c>
      <c r="GJ35" s="17">
        <v>184.1</v>
      </c>
      <c r="GK35" s="17">
        <v>185.47028</v>
      </c>
      <c r="GL35" s="17">
        <v>185.47028</v>
      </c>
      <c r="GM35" s="17">
        <v>-1.3702799999999999</v>
      </c>
      <c r="GN35" s="17">
        <v>79.3</v>
      </c>
      <c r="GO35" s="17">
        <v>81.917529999999999</v>
      </c>
      <c r="GP35" s="17">
        <v>65.478930000000005</v>
      </c>
      <c r="GQ35" s="17">
        <v>13.821070000000001</v>
      </c>
      <c r="GR35" s="17">
        <v>6.7</v>
      </c>
      <c r="GS35" s="17">
        <v>6.1041400000000001</v>
      </c>
      <c r="GT35" s="17">
        <v>6.1041400000000001</v>
      </c>
      <c r="GU35" s="17">
        <v>0.59585999999999995</v>
      </c>
      <c r="GV35" s="17">
        <v>7.4</v>
      </c>
      <c r="GW35" s="17">
        <v>6.40381</v>
      </c>
      <c r="GX35" s="17">
        <v>6.40381</v>
      </c>
      <c r="GY35" s="17">
        <v>0.99619000000000002</v>
      </c>
      <c r="GZ35" s="17">
        <v>34.1</v>
      </c>
      <c r="HA35" s="17">
        <v>34.020620000000001</v>
      </c>
      <c r="HB35" s="17">
        <v>18.556730000000002</v>
      </c>
      <c r="HC35" s="17">
        <v>15.54327</v>
      </c>
      <c r="HD35" s="17">
        <v>24.9</v>
      </c>
      <c r="HE35" s="17">
        <v>30.81456</v>
      </c>
      <c r="HF35" s="17">
        <v>30.81456</v>
      </c>
      <c r="HG35" s="17">
        <v>-5.9145599999999998</v>
      </c>
      <c r="HH35" s="17">
        <v>2</v>
      </c>
      <c r="HI35" s="17">
        <v>1.97359</v>
      </c>
      <c r="HJ35" s="17">
        <v>1.97359</v>
      </c>
      <c r="HK35" s="17">
        <v>2.6409999999999999E-2</v>
      </c>
      <c r="HL35" s="17">
        <v>12.9</v>
      </c>
      <c r="HM35" s="17">
        <v>14.14114</v>
      </c>
      <c r="HN35" s="17">
        <v>14.14114</v>
      </c>
      <c r="HO35" s="17">
        <v>-1.2411399999999999</v>
      </c>
      <c r="HP35" s="17">
        <v>26.4</v>
      </c>
      <c r="HQ35" s="17">
        <v>40.926830000000002</v>
      </c>
      <c r="HR35" s="17">
        <v>26.80414</v>
      </c>
      <c r="HS35" s="17">
        <v>-0.40414</v>
      </c>
      <c r="HT35" s="17"/>
      <c r="HU35" s="17"/>
      <c r="HV35" s="17"/>
      <c r="HW35" s="17">
        <v>0</v>
      </c>
      <c r="HX35" s="17"/>
      <c r="HY35" s="17"/>
      <c r="HZ35" s="17"/>
      <c r="IA35" s="17">
        <v>0</v>
      </c>
      <c r="IB35" s="17">
        <v>31</v>
      </c>
      <c r="IC35" s="17">
        <v>42.741289999999999</v>
      </c>
      <c r="ID35" s="17">
        <v>42.741289999999999</v>
      </c>
      <c r="IE35" s="17">
        <v>-11.741289999999999</v>
      </c>
      <c r="IF35" s="17"/>
      <c r="IG35" s="17"/>
      <c r="IH35" s="17"/>
      <c r="II35" s="17">
        <v>0</v>
      </c>
      <c r="IJ35" s="17"/>
      <c r="IK35" s="17"/>
      <c r="IL35" s="17"/>
      <c r="IM35" s="17">
        <v>0</v>
      </c>
      <c r="IN35" s="17">
        <v>45.2</v>
      </c>
      <c r="IO35" s="17">
        <v>48.181449999999998</v>
      </c>
      <c r="IP35" s="17">
        <v>48.181449999999998</v>
      </c>
      <c r="IQ35" s="17">
        <v>-2.9814500000000002</v>
      </c>
      <c r="IR35" s="17"/>
      <c r="IS35" s="17"/>
      <c r="IT35" s="17"/>
      <c r="IU35" s="17">
        <v>0</v>
      </c>
      <c r="IV35" s="17"/>
      <c r="IW35" s="17"/>
      <c r="IX35" s="17"/>
      <c r="IY35" s="17">
        <v>0</v>
      </c>
      <c r="IZ35" s="17"/>
      <c r="JA35" s="17"/>
      <c r="JB35" s="17"/>
      <c r="JC35" s="17">
        <v>0</v>
      </c>
      <c r="JD35" s="17">
        <v>65.599999999999994</v>
      </c>
      <c r="JE35" s="17">
        <v>64.999380000000002</v>
      </c>
      <c r="JF35" s="17">
        <v>44.997959999999999</v>
      </c>
      <c r="JG35" s="17">
        <v>20.602039999999999</v>
      </c>
      <c r="JH35" s="17">
        <v>174</v>
      </c>
      <c r="JI35" s="17">
        <v>184.72841</v>
      </c>
      <c r="JJ35" s="17">
        <v>184.72841</v>
      </c>
      <c r="JK35" s="17">
        <v>-10.72841</v>
      </c>
      <c r="JL35" s="17">
        <v>172.6</v>
      </c>
      <c r="JM35" s="17">
        <v>184.72841</v>
      </c>
      <c r="JN35" s="17">
        <v>184.72841</v>
      </c>
      <c r="JO35" s="17">
        <v>-12.128410000000001</v>
      </c>
      <c r="JP35" s="17">
        <v>204.2</v>
      </c>
      <c r="JQ35" s="17">
        <v>184.72841</v>
      </c>
      <c r="JR35" s="17">
        <v>184.72841</v>
      </c>
      <c r="JS35" s="17">
        <v>19.471589999999999</v>
      </c>
      <c r="JT35" s="17">
        <v>269.8</v>
      </c>
      <c r="JU35" s="17">
        <v>277.92473000000001</v>
      </c>
      <c r="JV35" s="17">
        <v>277.92473000000001</v>
      </c>
      <c r="JW35" s="17">
        <v>-8.1247299999999996</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0.4</v>
      </c>
      <c r="LE35" s="17">
        <v>0.63188999999999995</v>
      </c>
      <c r="LF35" s="17">
        <v>0.63188999999999995</v>
      </c>
      <c r="LG35" s="17">
        <v>-0.23189000000000001</v>
      </c>
      <c r="LH35" s="17">
        <v>77.3</v>
      </c>
      <c r="LI35" s="17">
        <v>114.51976999999999</v>
      </c>
      <c r="LJ35" s="17">
        <v>141.79859999999999</v>
      </c>
      <c r="LK35" s="17">
        <v>-64.498599999999996</v>
      </c>
      <c r="LL35" s="17">
        <v>96</v>
      </c>
      <c r="LM35" s="17">
        <v>81.61206</v>
      </c>
      <c r="LN35" s="17">
        <v>70.525379999999998</v>
      </c>
      <c r="LO35" s="17">
        <v>25.474620000000002</v>
      </c>
      <c r="LP35" s="17">
        <v>62.8</v>
      </c>
      <c r="LQ35" s="17">
        <v>67.133979999999994</v>
      </c>
      <c r="LR35" s="17">
        <v>67.133979999999994</v>
      </c>
      <c r="LS35" s="17">
        <v>-4.3339800000000004</v>
      </c>
      <c r="LT35" s="17">
        <v>66.599999999999994</v>
      </c>
      <c r="LU35" s="17">
        <v>65.615899999999996</v>
      </c>
      <c r="LV35" s="17">
        <v>65.615899999999996</v>
      </c>
      <c r="LW35" s="17">
        <v>0.98409999999999997</v>
      </c>
      <c r="LX35" s="17">
        <v>29.6</v>
      </c>
      <c r="LY35" s="17">
        <v>29.951460000000001</v>
      </c>
      <c r="LZ35" s="17">
        <v>29.951460000000001</v>
      </c>
      <c r="MA35" s="17">
        <v>-0.35145999999999999</v>
      </c>
      <c r="MB35" s="17"/>
      <c r="MC35" s="17"/>
      <c r="MD35" s="17"/>
      <c r="ME35" s="17">
        <v>0</v>
      </c>
      <c r="MF35" s="17"/>
      <c r="MG35" s="17"/>
      <c r="MH35" s="17"/>
      <c r="MI35" s="17">
        <v>0</v>
      </c>
      <c r="MJ35" s="17"/>
      <c r="MK35" s="17"/>
      <c r="ML35" s="17"/>
      <c r="MM35" s="17">
        <v>0</v>
      </c>
      <c r="MN35" s="17">
        <v>146.19999999999999</v>
      </c>
      <c r="MO35" s="17">
        <v>151.08886999999999</v>
      </c>
      <c r="MP35" s="17">
        <v>151.08886999999999</v>
      </c>
      <c r="MQ35" s="17">
        <v>-4.8888699999999998</v>
      </c>
      <c r="MR35" s="17">
        <v>148</v>
      </c>
      <c r="MS35" s="17">
        <v>151.08886999999999</v>
      </c>
      <c r="MT35" s="17">
        <v>151.08886999999999</v>
      </c>
      <c r="MU35" s="17">
        <v>-3.08887</v>
      </c>
      <c r="MV35" s="17">
        <v>149.9</v>
      </c>
      <c r="MW35" s="17">
        <v>151.54258999999999</v>
      </c>
      <c r="MX35" s="17">
        <v>151.54258999999999</v>
      </c>
      <c r="MY35" s="17">
        <v>-1.64259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216.6</v>
      </c>
      <c r="NU35" s="17">
        <v>144.87216000000001</v>
      </c>
      <c r="NV35" s="17">
        <v>213.12001000000001</v>
      </c>
      <c r="NW35" s="17">
        <v>3.4799899999999999</v>
      </c>
      <c r="NX35" s="17">
        <v>103.5</v>
      </c>
      <c r="NY35" s="17">
        <v>72.65361</v>
      </c>
      <c r="NZ35" s="17">
        <v>106.88001</v>
      </c>
      <c r="OA35" s="17">
        <v>-3.38001</v>
      </c>
      <c r="OB35" s="17">
        <v>1.3</v>
      </c>
      <c r="OC35" s="17"/>
      <c r="OD35" s="17">
        <v>1.23</v>
      </c>
      <c r="OE35" s="17">
        <v>7.0000000000000007E-2</v>
      </c>
      <c r="OF35" s="17">
        <v>97.1</v>
      </c>
      <c r="OG35" s="17">
        <v>91.482320000000001</v>
      </c>
      <c r="OH35" s="17">
        <v>85.65</v>
      </c>
      <c r="OI35" s="17">
        <v>11.45</v>
      </c>
      <c r="OJ35" s="17">
        <v>76.599999999999994</v>
      </c>
      <c r="OK35" s="17"/>
      <c r="OL35" s="17">
        <v>74.531999999999996</v>
      </c>
      <c r="OM35" s="17">
        <v>2.0680000000000001</v>
      </c>
      <c r="ON35" s="17">
        <v>17.5</v>
      </c>
      <c r="OO35" s="17">
        <v>16.236000000000001</v>
      </c>
      <c r="OP35" s="17">
        <v>16.236000000000001</v>
      </c>
      <c r="OQ35" s="17">
        <v>1.264</v>
      </c>
      <c r="OR35" s="17">
        <v>0.3</v>
      </c>
      <c r="OS35" s="17"/>
      <c r="OT35" s="17">
        <v>0.3</v>
      </c>
      <c r="OU35" s="17">
        <v>0</v>
      </c>
      <c r="OV35" s="17">
        <v>5.7</v>
      </c>
      <c r="OW35" s="17">
        <v>5.3</v>
      </c>
      <c r="OX35" s="17">
        <v>5.3</v>
      </c>
      <c r="OY35" s="17">
        <v>0.4</v>
      </c>
      <c r="OZ35" s="17">
        <v>0</v>
      </c>
      <c r="PA35" s="17"/>
      <c r="PB35" s="17"/>
      <c r="PC35" s="17">
        <v>0</v>
      </c>
      <c r="PD35" s="17">
        <v>10</v>
      </c>
      <c r="PE35" s="17">
        <v>9</v>
      </c>
      <c r="PF35" s="17">
        <v>9</v>
      </c>
      <c r="PG35" s="17">
        <v>1</v>
      </c>
      <c r="PH35" s="17">
        <v>1</v>
      </c>
      <c r="PI35" s="17">
        <v>1.3440700000000001</v>
      </c>
      <c r="PJ35" s="17">
        <v>1.3440700000000001</v>
      </c>
      <c r="PK35" s="17">
        <v>-0.34406999999999999</v>
      </c>
      <c r="PL35" s="17">
        <v>0.2</v>
      </c>
      <c r="PM35" s="17"/>
      <c r="PN35" s="17"/>
      <c r="PO35" s="17">
        <v>0.2</v>
      </c>
      <c r="PP35" s="17">
        <v>1.8</v>
      </c>
      <c r="PQ35" s="17">
        <v>1.83</v>
      </c>
      <c r="PR35" s="17">
        <v>1.83</v>
      </c>
      <c r="PS35" s="17">
        <v>-0.03</v>
      </c>
      <c r="PT35" s="17">
        <v>4.3</v>
      </c>
      <c r="PU35" s="17">
        <v>2.5</v>
      </c>
      <c r="PV35" s="17">
        <v>2.5</v>
      </c>
      <c r="PW35" s="17">
        <v>1.8</v>
      </c>
      <c r="PX35" s="17">
        <v>20.100000000000001</v>
      </c>
      <c r="PY35" s="17">
        <v>19.417480000000001</v>
      </c>
      <c r="PZ35" s="17">
        <v>19.417480000000001</v>
      </c>
      <c r="QA35" s="17">
        <v>0.68252000000000002</v>
      </c>
      <c r="QB35" s="17">
        <v>0</v>
      </c>
      <c r="QC35" s="17">
        <v>5</v>
      </c>
      <c r="QD35" s="17">
        <v>5</v>
      </c>
      <c r="QE35" s="17">
        <v>-5</v>
      </c>
      <c r="QF35" s="17">
        <v>3.5</v>
      </c>
      <c r="QG35" s="17">
        <v>4</v>
      </c>
      <c r="QH35" s="17">
        <v>4</v>
      </c>
      <c r="QI35" s="17">
        <v>-0.5</v>
      </c>
      <c r="QJ35" s="17">
        <v>3.3</v>
      </c>
      <c r="QK35" s="17">
        <v>3.5</v>
      </c>
      <c r="QL35" s="17">
        <v>3.5</v>
      </c>
      <c r="QM35" s="17">
        <v>-0.2</v>
      </c>
      <c r="QN35" s="17">
        <v>15.8</v>
      </c>
      <c r="QO35" s="17">
        <v>16.504850000000001</v>
      </c>
      <c r="QP35" s="17">
        <v>16.504850000000001</v>
      </c>
      <c r="QQ35" s="17">
        <v>-0.70484999999999998</v>
      </c>
      <c r="QR35" s="17">
        <v>14.3</v>
      </c>
      <c r="QS35" s="17"/>
      <c r="QT35" s="17">
        <v>12.776999999999999</v>
      </c>
      <c r="QU35" s="17">
        <v>1.5229999999999999</v>
      </c>
      <c r="QV35" s="17">
        <v>17.3</v>
      </c>
      <c r="QW35" s="17"/>
      <c r="QX35" s="17">
        <v>17.14</v>
      </c>
      <c r="QY35" s="17">
        <v>0.16</v>
      </c>
      <c r="QZ35" s="17">
        <v>22.3</v>
      </c>
      <c r="RA35" s="17">
        <v>16.486000000000001</v>
      </c>
      <c r="RB35" s="17">
        <v>16.486000000000001</v>
      </c>
      <c r="RC35" s="17">
        <v>5.8140000000000001</v>
      </c>
      <c r="RD35" s="17">
        <v>70.7</v>
      </c>
      <c r="RE35" s="17">
        <v>60.381999999999998</v>
      </c>
      <c r="RF35" s="17">
        <v>60.381999999999998</v>
      </c>
      <c r="RG35" s="17">
        <v>10.318</v>
      </c>
      <c r="RH35" s="17">
        <v>3.6</v>
      </c>
      <c r="RI35" s="17">
        <v>4.2</v>
      </c>
      <c r="RJ35" s="17">
        <v>4.2</v>
      </c>
      <c r="RK35" s="17">
        <v>-0.6</v>
      </c>
      <c r="RL35" s="17">
        <v>1.2</v>
      </c>
      <c r="RM35" s="17">
        <v>1.2</v>
      </c>
      <c r="RN35" s="17">
        <v>1.2</v>
      </c>
      <c r="RO35" s="17">
        <v>0</v>
      </c>
      <c r="RP35" s="17">
        <v>1.1000000000000001</v>
      </c>
      <c r="RQ35" s="17">
        <v>1.2</v>
      </c>
      <c r="RR35" s="17">
        <v>1.2</v>
      </c>
      <c r="RS35" s="17">
        <v>-0.1</v>
      </c>
      <c r="RT35" s="17">
        <v>2.4</v>
      </c>
      <c r="RU35" s="17">
        <v>2.8</v>
      </c>
      <c r="RV35" s="17">
        <v>2.8</v>
      </c>
      <c r="RW35" s="17">
        <v>-0.4</v>
      </c>
      <c r="RX35" s="17">
        <v>18</v>
      </c>
      <c r="RY35" s="17"/>
      <c r="RZ35" s="17">
        <v>16.734000000000002</v>
      </c>
      <c r="SA35" s="17">
        <v>1.266</v>
      </c>
      <c r="SB35" s="17">
        <v>2.5</v>
      </c>
      <c r="SC35" s="17">
        <v>2.4510000000000001</v>
      </c>
      <c r="SD35" s="17">
        <v>2.4510000000000001</v>
      </c>
      <c r="SE35" s="17">
        <v>4.9000000000000002E-2</v>
      </c>
      <c r="SF35" s="17">
        <v>8.8000000000000007</v>
      </c>
      <c r="SG35" s="17">
        <v>9.8863900000000005</v>
      </c>
      <c r="SH35" s="17">
        <v>9.8863900000000005</v>
      </c>
      <c r="SI35" s="17">
        <v>-1.08639</v>
      </c>
      <c r="SJ35" s="17">
        <v>1.2</v>
      </c>
      <c r="SK35" s="17">
        <v>0.96</v>
      </c>
      <c r="SL35" s="17">
        <v>0.96</v>
      </c>
      <c r="SM35" s="17">
        <v>0.24</v>
      </c>
      <c r="SN35" s="17"/>
      <c r="SO35" s="17"/>
      <c r="SP35" s="17">
        <v>0.4</v>
      </c>
      <c r="SQ35" s="17">
        <v>-0.4</v>
      </c>
      <c r="SR35" s="17">
        <v>4</v>
      </c>
      <c r="SS35" s="17">
        <v>4</v>
      </c>
      <c r="ST35" s="17">
        <v>4</v>
      </c>
      <c r="SU35" s="17">
        <v>0</v>
      </c>
      <c r="SV35" s="17">
        <v>2.7</v>
      </c>
      <c r="SW35" s="17">
        <v>2.6</v>
      </c>
      <c r="SX35" s="17">
        <v>2.6</v>
      </c>
      <c r="SY35" s="17">
        <v>0.1</v>
      </c>
      <c r="SZ35" s="17">
        <v>3.1</v>
      </c>
      <c r="TA35" s="17">
        <v>3</v>
      </c>
      <c r="TB35" s="17">
        <v>3</v>
      </c>
      <c r="TC35" s="17">
        <v>0.1</v>
      </c>
      <c r="TD35" s="17">
        <v>5</v>
      </c>
      <c r="TE35" s="17">
        <v>4.5</v>
      </c>
      <c r="TF35" s="17">
        <v>4.5</v>
      </c>
      <c r="TG35" s="17">
        <v>0.5</v>
      </c>
      <c r="TH35" s="17">
        <v>10</v>
      </c>
      <c r="TI35" s="17">
        <v>10</v>
      </c>
      <c r="TJ35" s="17">
        <v>10</v>
      </c>
      <c r="TK35" s="17">
        <v>0</v>
      </c>
      <c r="TL35" s="17">
        <v>25.2</v>
      </c>
      <c r="TM35" s="17">
        <v>21.33</v>
      </c>
      <c r="TN35" s="17">
        <v>21.33</v>
      </c>
      <c r="TO35" s="17">
        <v>3.87</v>
      </c>
      <c r="TP35" s="17">
        <v>78.2</v>
      </c>
      <c r="TQ35" s="17">
        <v>72.41</v>
      </c>
      <c r="TR35" s="17">
        <v>72.41</v>
      </c>
      <c r="TS35" s="17">
        <v>5.79</v>
      </c>
      <c r="TT35" s="17">
        <v>33.700000000000003</v>
      </c>
      <c r="TU35" s="17"/>
      <c r="TV35" s="17">
        <v>33.468000000000004</v>
      </c>
      <c r="TW35" s="17">
        <v>0.23200000000000001</v>
      </c>
      <c r="TX35" s="17">
        <v>93.8</v>
      </c>
      <c r="TY35" s="17">
        <v>66.507810000000006</v>
      </c>
      <c r="TZ35" s="17">
        <v>71.082999999999998</v>
      </c>
      <c r="UA35" s="17">
        <v>22.716999999999999</v>
      </c>
      <c r="UB35" s="17">
        <v>102.7</v>
      </c>
      <c r="UC35" s="17">
        <v>79.303709999999995</v>
      </c>
      <c r="UD35" s="17">
        <v>76.808000000000007</v>
      </c>
      <c r="UE35" s="17">
        <v>25.891999999999999</v>
      </c>
      <c r="UF35" s="17">
        <v>17.2</v>
      </c>
      <c r="UG35" s="17">
        <v>9.2840000000000007</v>
      </c>
      <c r="UH35" s="17">
        <v>9.2840000000000007</v>
      </c>
      <c r="UI35" s="17">
        <v>7.9160000000000004</v>
      </c>
      <c r="UJ35" s="17">
        <v>4.8</v>
      </c>
      <c r="UK35" s="17">
        <v>7.1890000000000001</v>
      </c>
      <c r="UL35" s="17">
        <v>7.1890000000000001</v>
      </c>
      <c r="UM35" s="17">
        <v>-2.3889999999999998</v>
      </c>
      <c r="UN35" s="17">
        <v>5.9</v>
      </c>
      <c r="UO35" s="17">
        <v>6.5</v>
      </c>
      <c r="UP35" s="17">
        <v>6.5</v>
      </c>
      <c r="UQ35" s="17">
        <v>-0.6</v>
      </c>
      <c r="UR35" s="17">
        <v>2</v>
      </c>
      <c r="US35" s="17">
        <v>2</v>
      </c>
      <c r="UT35" s="17">
        <v>2</v>
      </c>
      <c r="UU35" s="17">
        <v>0</v>
      </c>
      <c r="UV35" s="17">
        <v>5.2</v>
      </c>
      <c r="UW35" s="17">
        <v>5</v>
      </c>
      <c r="UX35" s="17">
        <v>5</v>
      </c>
      <c r="UY35" s="17">
        <v>0.2</v>
      </c>
      <c r="UZ35" s="17">
        <v>2.8</v>
      </c>
      <c r="VA35" s="17">
        <v>2.9</v>
      </c>
      <c r="VB35" s="17">
        <v>2.9</v>
      </c>
      <c r="VC35" s="17">
        <v>-0.1</v>
      </c>
      <c r="VD35" s="17">
        <v>3.3</v>
      </c>
      <c r="VE35" s="17">
        <v>3.4</v>
      </c>
      <c r="VF35" s="17">
        <v>3.4</v>
      </c>
      <c r="VG35" s="17">
        <v>-0.1</v>
      </c>
      <c r="VH35" s="17">
        <v>3.5</v>
      </c>
      <c r="VI35" s="17">
        <v>3.5</v>
      </c>
      <c r="VJ35" s="17">
        <v>3.5</v>
      </c>
      <c r="VK35" s="17">
        <v>0</v>
      </c>
      <c r="VL35" s="17">
        <v>16.899999999999999</v>
      </c>
      <c r="VM35" s="17">
        <v>14.477</v>
      </c>
      <c r="VN35" s="17">
        <v>14.477</v>
      </c>
      <c r="VO35" s="17">
        <v>2.423</v>
      </c>
      <c r="VP35" s="17">
        <v>242.6</v>
      </c>
      <c r="VQ35" s="17"/>
      <c r="VR35" s="17">
        <v>244.518</v>
      </c>
      <c r="VS35" s="17">
        <v>-1.9179999999999999</v>
      </c>
      <c r="VT35" s="17">
        <v>15.7</v>
      </c>
      <c r="VU35" s="17"/>
      <c r="VV35" s="17">
        <v>14.55</v>
      </c>
      <c r="VW35" s="17">
        <v>1.1499999999999999</v>
      </c>
      <c r="VX35" s="17">
        <v>134.19999999999999</v>
      </c>
      <c r="VY35" s="17"/>
      <c r="VZ35" s="17">
        <v>136.404</v>
      </c>
      <c r="WA35" s="17">
        <v>-2.2040000000000002</v>
      </c>
      <c r="WB35" s="17">
        <v>0.6</v>
      </c>
      <c r="WC35" s="17">
        <v>0.6</v>
      </c>
      <c r="WD35" s="17">
        <v>0.6</v>
      </c>
      <c r="WE35" s="17">
        <v>0</v>
      </c>
      <c r="WF35" s="17">
        <v>121.7</v>
      </c>
      <c r="WG35" s="17">
        <v>106.49207</v>
      </c>
      <c r="WH35" s="17">
        <v>94</v>
      </c>
      <c r="WI35" s="17">
        <v>27.7</v>
      </c>
      <c r="WJ35" s="17">
        <v>134</v>
      </c>
      <c r="WK35" s="17">
        <v>114.18846000000001</v>
      </c>
      <c r="WL35" s="17">
        <v>117</v>
      </c>
      <c r="WM35" s="17">
        <v>17</v>
      </c>
      <c r="WN35" s="17">
        <v>98</v>
      </c>
      <c r="WO35" s="17"/>
      <c r="WP35" s="17">
        <v>98.391999999999996</v>
      </c>
      <c r="WQ35" s="17">
        <v>-0.39200000000000002</v>
      </c>
      <c r="WR35" s="17">
        <v>16.8</v>
      </c>
      <c r="WS35" s="17"/>
      <c r="WT35" s="17">
        <v>16.574999999999999</v>
      </c>
      <c r="WU35" s="17">
        <v>0.22500000000000001</v>
      </c>
      <c r="WV35" s="17">
        <v>7.7</v>
      </c>
      <c r="WW35" s="17">
        <v>7.6</v>
      </c>
      <c r="WX35" s="17">
        <v>7.6</v>
      </c>
      <c r="WY35" s="17">
        <v>0.1</v>
      </c>
      <c r="WZ35" s="17">
        <v>18.899999999999999</v>
      </c>
      <c r="XA35" s="17">
        <v>17.961169999999999</v>
      </c>
      <c r="XB35" s="17">
        <v>17.961169999999999</v>
      </c>
      <c r="XC35" s="17">
        <v>0.93883000000000005</v>
      </c>
      <c r="XD35" s="17">
        <v>9.5</v>
      </c>
      <c r="XE35" s="17">
        <v>10.6</v>
      </c>
      <c r="XF35" s="17">
        <v>10.6</v>
      </c>
      <c r="XG35" s="17">
        <v>-1.1000000000000001</v>
      </c>
      <c r="XH35" s="17">
        <v>14.9</v>
      </c>
      <c r="XI35" s="17">
        <v>35</v>
      </c>
      <c r="XJ35" s="17">
        <v>35</v>
      </c>
      <c r="XK35" s="17">
        <v>-20.100000000000001</v>
      </c>
      <c r="XL35" s="17">
        <v>0</v>
      </c>
      <c r="XM35" s="17"/>
      <c r="XN35" s="17"/>
      <c r="XO35" s="17">
        <v>0</v>
      </c>
      <c r="XP35" s="17">
        <v>15.2</v>
      </c>
      <c r="XQ35" s="17">
        <v>14</v>
      </c>
      <c r="XR35" s="17">
        <v>14</v>
      </c>
      <c r="XS35" s="17">
        <v>1.2</v>
      </c>
      <c r="XT35" s="17">
        <v>16.399999999999999</v>
      </c>
      <c r="XU35" s="17">
        <v>17</v>
      </c>
      <c r="XV35" s="17">
        <v>17</v>
      </c>
      <c r="XW35" s="17">
        <v>-0.6</v>
      </c>
      <c r="XX35" s="17">
        <v>6.7</v>
      </c>
      <c r="XY35" s="17">
        <v>7.64</v>
      </c>
      <c r="XZ35" s="17">
        <v>7.64</v>
      </c>
      <c r="YA35" s="17">
        <v>-0.94</v>
      </c>
      <c r="YB35" s="17">
        <v>12.14</v>
      </c>
      <c r="YC35" s="17">
        <v>6.5</v>
      </c>
      <c r="YD35" s="17">
        <v>6.5</v>
      </c>
      <c r="YE35" s="17">
        <v>5.64</v>
      </c>
    </row>
    <row r="36" spans="1:655" ht="24" customHeight="1" x14ac:dyDescent="0.25">
      <c r="A36" s="1"/>
      <c r="B36" s="16" t="s">
        <v>67</v>
      </c>
      <c r="C36" s="16" t="s">
        <v>789</v>
      </c>
      <c r="D36" s="17">
        <v>49.9</v>
      </c>
      <c r="E36" s="17">
        <v>90.505769999999998</v>
      </c>
      <c r="F36" s="17">
        <v>28.39818</v>
      </c>
      <c r="G36" s="17">
        <v>21.501819999999999</v>
      </c>
      <c r="H36" s="17">
        <v>621</v>
      </c>
      <c r="I36" s="17">
        <v>643.65809000000002</v>
      </c>
      <c r="J36" s="17">
        <v>643.65809000000002</v>
      </c>
      <c r="K36" s="17">
        <v>-22.658090000000001</v>
      </c>
      <c r="L36" s="17">
        <v>213.7</v>
      </c>
      <c r="M36" s="17">
        <v>209.39341999999999</v>
      </c>
      <c r="N36" s="17">
        <v>209.39341999999999</v>
      </c>
      <c r="O36" s="17">
        <v>4.3065800000000003</v>
      </c>
      <c r="P36" s="17"/>
      <c r="Q36" s="17"/>
      <c r="R36" s="17"/>
      <c r="S36" s="17">
        <v>0</v>
      </c>
      <c r="T36" s="17"/>
      <c r="U36" s="17"/>
      <c r="V36" s="17"/>
      <c r="W36" s="17">
        <v>0</v>
      </c>
      <c r="X36" s="17">
        <v>30.6</v>
      </c>
      <c r="Y36" s="17">
        <v>30.672820000000002</v>
      </c>
      <c r="Z36" s="17">
        <v>23.35727</v>
      </c>
      <c r="AA36" s="17">
        <v>7.2427299999999999</v>
      </c>
      <c r="AB36" s="17">
        <v>88.2</v>
      </c>
      <c r="AC36" s="17">
        <v>87.85</v>
      </c>
      <c r="AD36" s="17">
        <v>80.822000000000003</v>
      </c>
      <c r="AE36" s="17">
        <v>7.3780000000000001</v>
      </c>
      <c r="AF36" s="17">
        <v>0</v>
      </c>
      <c r="AG36" s="17"/>
      <c r="AH36" s="17"/>
      <c r="AI36" s="17">
        <v>0</v>
      </c>
      <c r="AJ36" s="17"/>
      <c r="AK36" s="17"/>
      <c r="AL36" s="17"/>
      <c r="AM36" s="17">
        <v>0</v>
      </c>
      <c r="AN36" s="17">
        <v>185.8</v>
      </c>
      <c r="AO36" s="17">
        <v>196.22801999999999</v>
      </c>
      <c r="AP36" s="17">
        <v>196.22801999999999</v>
      </c>
      <c r="AQ36" s="17">
        <v>-10.42802</v>
      </c>
      <c r="AR36" s="17">
        <v>204.8</v>
      </c>
      <c r="AS36" s="17">
        <v>196.22801999999999</v>
      </c>
      <c r="AT36" s="17">
        <v>196.22801999999999</v>
      </c>
      <c r="AU36" s="17">
        <v>8.5719799999999999</v>
      </c>
      <c r="AV36" s="17">
        <v>208.1</v>
      </c>
      <c r="AW36" s="17">
        <v>196.22801999999999</v>
      </c>
      <c r="AX36" s="17">
        <v>196.22801999999999</v>
      </c>
      <c r="AY36" s="17">
        <v>11.871980000000001</v>
      </c>
      <c r="AZ36" s="17">
        <v>289.10000000000002</v>
      </c>
      <c r="BA36" s="17">
        <v>295.22593999999998</v>
      </c>
      <c r="BB36" s="17">
        <v>295.22593999999998</v>
      </c>
      <c r="BC36" s="17">
        <v>-6.1259399999999999</v>
      </c>
      <c r="BD36" s="17">
        <v>211.3</v>
      </c>
      <c r="BE36" s="17">
        <v>208.07390000000001</v>
      </c>
      <c r="BF36" s="17">
        <v>208.07390000000001</v>
      </c>
      <c r="BG36" s="17">
        <v>3.2261000000000002</v>
      </c>
      <c r="BH36" s="17">
        <v>109.4</v>
      </c>
      <c r="BI36" s="17">
        <v>104.34936999999999</v>
      </c>
      <c r="BJ36" s="17">
        <v>104.34936999999999</v>
      </c>
      <c r="BK36" s="17">
        <v>5.05063</v>
      </c>
      <c r="BL36" s="17">
        <v>0</v>
      </c>
      <c r="BM36" s="17"/>
      <c r="BN36" s="17">
        <v>192.49203</v>
      </c>
      <c r="BO36" s="17">
        <v>-192.49203</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116.1</v>
      </c>
      <c r="CK36" s="17">
        <v>117.23138</v>
      </c>
      <c r="CL36" s="17">
        <v>117.23138</v>
      </c>
      <c r="CM36" s="17">
        <v>-1.1313800000000001</v>
      </c>
      <c r="CN36" s="17">
        <v>6.8</v>
      </c>
      <c r="CO36" s="17">
        <v>5.1333399999999996</v>
      </c>
      <c r="CP36" s="17">
        <v>5.1333399999999996</v>
      </c>
      <c r="CQ36" s="17">
        <v>1.66666</v>
      </c>
      <c r="CR36" s="17">
        <v>3.3</v>
      </c>
      <c r="CS36" s="17">
        <v>2.8177599999999998</v>
      </c>
      <c r="CT36" s="17">
        <v>2.8177599999999998</v>
      </c>
      <c r="CU36" s="17">
        <v>0.48224</v>
      </c>
      <c r="CV36" s="17">
        <v>0</v>
      </c>
      <c r="CW36" s="17"/>
      <c r="CX36" s="17"/>
      <c r="CY36" s="17">
        <v>0</v>
      </c>
      <c r="CZ36" s="17">
        <v>7.1</v>
      </c>
      <c r="DA36" s="17">
        <v>6.8787000000000003</v>
      </c>
      <c r="DB36" s="17">
        <v>6.8787000000000003</v>
      </c>
      <c r="DC36" s="17">
        <v>0.2213</v>
      </c>
      <c r="DD36" s="17">
        <v>12.2</v>
      </c>
      <c r="DE36" s="17">
        <v>14.919420000000001</v>
      </c>
      <c r="DF36" s="17">
        <v>14.919420000000001</v>
      </c>
      <c r="DG36" s="17">
        <v>-2.7194199999999999</v>
      </c>
      <c r="DH36" s="17">
        <v>70.3</v>
      </c>
      <c r="DI36" s="17">
        <v>60</v>
      </c>
      <c r="DJ36" s="17">
        <v>42.542909999999999</v>
      </c>
      <c r="DK36" s="17">
        <v>27.757090000000002</v>
      </c>
      <c r="DL36" s="17"/>
      <c r="DM36" s="17"/>
      <c r="DN36" s="17"/>
      <c r="DO36" s="17">
        <v>0</v>
      </c>
      <c r="DP36" s="17"/>
      <c r="DQ36" s="17"/>
      <c r="DR36" s="17"/>
      <c r="DS36" s="17">
        <v>0</v>
      </c>
      <c r="DT36" s="17"/>
      <c r="DU36" s="17"/>
      <c r="DV36" s="17"/>
      <c r="DW36" s="17">
        <v>0</v>
      </c>
      <c r="DX36" s="17"/>
      <c r="DY36" s="17"/>
      <c r="DZ36" s="17"/>
      <c r="EA36" s="17">
        <v>0</v>
      </c>
      <c r="EB36" s="17">
        <v>67.900000000000006</v>
      </c>
      <c r="EC36" s="17">
        <v>49.466839999999998</v>
      </c>
      <c r="ED36" s="17">
        <v>55.646850000000001</v>
      </c>
      <c r="EE36" s="17">
        <v>12.25315</v>
      </c>
      <c r="EF36" s="17">
        <v>26.5</v>
      </c>
      <c r="EG36" s="17">
        <v>121.66952999999999</v>
      </c>
      <c r="EH36" s="17">
        <v>20.618559999999999</v>
      </c>
      <c r="EI36" s="17">
        <v>5.8814399999999996</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c r="FC36" s="17">
        <v>0</v>
      </c>
      <c r="FD36" s="17">
        <v>27</v>
      </c>
      <c r="FE36" s="17">
        <v>30.751069999999999</v>
      </c>
      <c r="FF36" s="17">
        <v>30.751069999999999</v>
      </c>
      <c r="FG36" s="17">
        <v>-3.7510699999999999</v>
      </c>
      <c r="FH36" s="17">
        <v>50.6</v>
      </c>
      <c r="FI36" s="17">
        <v>71.337509999999995</v>
      </c>
      <c r="FJ36" s="17">
        <v>74.419889999999995</v>
      </c>
      <c r="FK36" s="17">
        <v>-23.819890000000001</v>
      </c>
      <c r="FL36" s="17">
        <v>17.2</v>
      </c>
      <c r="FM36" s="17">
        <v>18.874919999999999</v>
      </c>
      <c r="FN36" s="17">
        <v>18.874919999999999</v>
      </c>
      <c r="FO36" s="17">
        <v>-1.67492</v>
      </c>
      <c r="FP36" s="17">
        <v>18.399999999999999</v>
      </c>
      <c r="FQ36" s="17">
        <v>18.264620000000001</v>
      </c>
      <c r="FR36" s="17">
        <v>18.264620000000001</v>
      </c>
      <c r="FS36" s="17">
        <v>0.13538</v>
      </c>
      <c r="FT36" s="17">
        <v>11.7</v>
      </c>
      <c r="FU36" s="17">
        <v>10.67961</v>
      </c>
      <c r="FV36" s="17">
        <v>10.67961</v>
      </c>
      <c r="FW36" s="17">
        <v>1.0203899999999999</v>
      </c>
      <c r="FX36" s="17">
        <v>61.8</v>
      </c>
      <c r="FY36" s="17">
        <v>64.059629999999999</v>
      </c>
      <c r="FZ36" s="17">
        <v>64.059629999999999</v>
      </c>
      <c r="GA36" s="17">
        <v>-2.25963</v>
      </c>
      <c r="GB36" s="17">
        <v>181.3</v>
      </c>
      <c r="GC36" s="17">
        <v>184.91498000000001</v>
      </c>
      <c r="GD36" s="17">
        <v>184.91498000000001</v>
      </c>
      <c r="GE36" s="17">
        <v>-3.6149800000000001</v>
      </c>
      <c r="GF36" s="17">
        <v>182</v>
      </c>
      <c r="GG36" s="17">
        <v>184.91498000000001</v>
      </c>
      <c r="GH36" s="17">
        <v>184.91498000000001</v>
      </c>
      <c r="GI36" s="17">
        <v>-2.9149799999999999</v>
      </c>
      <c r="GJ36" s="17">
        <v>183.8</v>
      </c>
      <c r="GK36" s="17">
        <v>185.47028</v>
      </c>
      <c r="GL36" s="17">
        <v>185.47028</v>
      </c>
      <c r="GM36" s="17">
        <v>-1.67028</v>
      </c>
      <c r="GN36" s="17">
        <v>78.3</v>
      </c>
      <c r="GO36" s="17">
        <v>83.589320000000001</v>
      </c>
      <c r="GP36" s="17">
        <v>88.410179999999997</v>
      </c>
      <c r="GQ36" s="17">
        <v>-10.11018</v>
      </c>
      <c r="GR36" s="17">
        <v>6.8</v>
      </c>
      <c r="GS36" s="17">
        <v>6.1041400000000001</v>
      </c>
      <c r="GT36" s="17">
        <v>6.1041400000000001</v>
      </c>
      <c r="GU36" s="17">
        <v>0.69586000000000003</v>
      </c>
      <c r="GV36" s="17">
        <v>7.4</v>
      </c>
      <c r="GW36" s="17">
        <v>6.40381</v>
      </c>
      <c r="GX36" s="17">
        <v>6.40381</v>
      </c>
      <c r="GY36" s="17">
        <v>0.99619000000000002</v>
      </c>
      <c r="GZ36" s="17">
        <v>34.200000000000003</v>
      </c>
      <c r="HA36" s="17">
        <v>34.47804</v>
      </c>
      <c r="HB36" s="17">
        <v>34.020620000000001</v>
      </c>
      <c r="HC36" s="17">
        <v>0.17938000000000001</v>
      </c>
      <c r="HD36" s="17">
        <v>25</v>
      </c>
      <c r="HE36" s="17">
        <v>30.81456</v>
      </c>
      <c r="HF36" s="17">
        <v>30.81456</v>
      </c>
      <c r="HG36" s="17">
        <v>-5.8145600000000002</v>
      </c>
      <c r="HH36" s="17">
        <v>2</v>
      </c>
      <c r="HI36" s="17">
        <v>1.97359</v>
      </c>
      <c r="HJ36" s="17">
        <v>1.97359</v>
      </c>
      <c r="HK36" s="17">
        <v>2.6409999999999999E-2</v>
      </c>
      <c r="HL36" s="17">
        <v>12.9</v>
      </c>
      <c r="HM36" s="17">
        <v>14.14114</v>
      </c>
      <c r="HN36" s="17">
        <v>14.14114</v>
      </c>
      <c r="HO36" s="17">
        <v>-1.2411399999999999</v>
      </c>
      <c r="HP36" s="17">
        <v>29.3</v>
      </c>
      <c r="HQ36" s="17">
        <v>71.563739999999996</v>
      </c>
      <c r="HR36" s="17">
        <v>65.359229999999997</v>
      </c>
      <c r="HS36" s="17">
        <v>-36.059229999999999</v>
      </c>
      <c r="HT36" s="17"/>
      <c r="HU36" s="17"/>
      <c r="HV36" s="17"/>
      <c r="HW36" s="17">
        <v>0</v>
      </c>
      <c r="HX36" s="17"/>
      <c r="HY36" s="17"/>
      <c r="HZ36" s="17"/>
      <c r="IA36" s="17">
        <v>0</v>
      </c>
      <c r="IB36" s="17">
        <v>21.8</v>
      </c>
      <c r="IC36" s="17">
        <v>42.741289999999999</v>
      </c>
      <c r="ID36" s="17">
        <v>42.741289999999999</v>
      </c>
      <c r="IE36" s="17">
        <v>-20.941289999999999</v>
      </c>
      <c r="IF36" s="17"/>
      <c r="IG36" s="17"/>
      <c r="IH36" s="17"/>
      <c r="II36" s="17">
        <v>0</v>
      </c>
      <c r="IJ36" s="17"/>
      <c r="IK36" s="17"/>
      <c r="IL36" s="17"/>
      <c r="IM36" s="17">
        <v>0</v>
      </c>
      <c r="IN36" s="17">
        <v>45.5</v>
      </c>
      <c r="IO36" s="17">
        <v>48.181449999999998</v>
      </c>
      <c r="IP36" s="17">
        <v>48.181449999999998</v>
      </c>
      <c r="IQ36" s="17">
        <v>-2.6814499999999999</v>
      </c>
      <c r="IR36" s="17"/>
      <c r="IS36" s="17"/>
      <c r="IT36" s="17"/>
      <c r="IU36" s="17">
        <v>0</v>
      </c>
      <c r="IV36" s="17"/>
      <c r="IW36" s="17"/>
      <c r="IX36" s="17"/>
      <c r="IY36" s="17">
        <v>0</v>
      </c>
      <c r="IZ36" s="17"/>
      <c r="JA36" s="17"/>
      <c r="JB36" s="17"/>
      <c r="JC36" s="17">
        <v>0</v>
      </c>
      <c r="JD36" s="17">
        <v>65.5</v>
      </c>
      <c r="JE36" s="17">
        <v>67.033500000000004</v>
      </c>
      <c r="JF36" s="17">
        <v>72.899209999999997</v>
      </c>
      <c r="JG36" s="17">
        <v>-7.3992100000000001</v>
      </c>
      <c r="JH36" s="17">
        <v>174.3</v>
      </c>
      <c r="JI36" s="17">
        <v>184.04909000000001</v>
      </c>
      <c r="JJ36" s="17">
        <v>184.04909000000001</v>
      </c>
      <c r="JK36" s="17">
        <v>-9.7490900000000007</v>
      </c>
      <c r="JL36" s="17">
        <v>172.8</v>
      </c>
      <c r="JM36" s="17">
        <v>184.04909000000001</v>
      </c>
      <c r="JN36" s="17">
        <v>184.04909000000001</v>
      </c>
      <c r="JO36" s="17">
        <v>-11.249090000000001</v>
      </c>
      <c r="JP36" s="17">
        <v>205.2</v>
      </c>
      <c r="JQ36" s="17">
        <v>184.04909000000001</v>
      </c>
      <c r="JR36" s="17">
        <v>184.04909000000001</v>
      </c>
      <c r="JS36" s="17">
        <v>21.15091</v>
      </c>
      <c r="JT36" s="17">
        <v>269.8</v>
      </c>
      <c r="JU36" s="17">
        <v>276.90269000000001</v>
      </c>
      <c r="JV36" s="17">
        <v>276.90269000000001</v>
      </c>
      <c r="JW36" s="17">
        <v>-7.1026899999999999</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0.4</v>
      </c>
      <c r="LE36" s="17">
        <v>0.63188999999999995</v>
      </c>
      <c r="LF36" s="17">
        <v>0.63188999999999995</v>
      </c>
      <c r="LG36" s="17">
        <v>-0.23189000000000001</v>
      </c>
      <c r="LH36" s="17">
        <v>72.5</v>
      </c>
      <c r="LI36" s="17">
        <v>139.03519</v>
      </c>
      <c r="LJ36" s="17">
        <v>148.88068000000001</v>
      </c>
      <c r="LK36" s="17">
        <v>-76.380679999999998</v>
      </c>
      <c r="LL36" s="17">
        <v>78.5</v>
      </c>
      <c r="LM36" s="17">
        <v>91.574560000000005</v>
      </c>
      <c r="LN36" s="17">
        <v>75.331159999999997</v>
      </c>
      <c r="LO36" s="17">
        <v>3.1688399999999999</v>
      </c>
      <c r="LP36" s="17">
        <v>62.7</v>
      </c>
      <c r="LQ36" s="17">
        <v>67.133979999999994</v>
      </c>
      <c r="LR36" s="17">
        <v>67.133979999999994</v>
      </c>
      <c r="LS36" s="17">
        <v>-4.43398</v>
      </c>
      <c r="LT36" s="17">
        <v>66.3</v>
      </c>
      <c r="LU36" s="17">
        <v>65.615899999999996</v>
      </c>
      <c r="LV36" s="17">
        <v>65.615899999999996</v>
      </c>
      <c r="LW36" s="17">
        <v>0.68410000000000004</v>
      </c>
      <c r="LX36" s="17">
        <v>29.6</v>
      </c>
      <c r="LY36" s="17">
        <v>29.809290000000001</v>
      </c>
      <c r="LZ36" s="17">
        <v>29.951460000000001</v>
      </c>
      <c r="MA36" s="17">
        <v>-0.35145999999999999</v>
      </c>
      <c r="MB36" s="17"/>
      <c r="MC36" s="17"/>
      <c r="MD36" s="17"/>
      <c r="ME36" s="17">
        <v>0</v>
      </c>
      <c r="MF36" s="17"/>
      <c r="MG36" s="17"/>
      <c r="MH36" s="17"/>
      <c r="MI36" s="17">
        <v>0</v>
      </c>
      <c r="MJ36" s="17"/>
      <c r="MK36" s="17"/>
      <c r="ML36" s="17"/>
      <c r="MM36" s="17">
        <v>0</v>
      </c>
      <c r="MN36" s="17">
        <v>146</v>
      </c>
      <c r="MO36" s="17">
        <v>151.08886999999999</v>
      </c>
      <c r="MP36" s="17">
        <v>151.08886999999999</v>
      </c>
      <c r="MQ36" s="17">
        <v>-5.08887</v>
      </c>
      <c r="MR36" s="17">
        <v>148.19999999999999</v>
      </c>
      <c r="MS36" s="17">
        <v>151.08886999999999</v>
      </c>
      <c r="MT36" s="17">
        <v>151.08886999999999</v>
      </c>
      <c r="MU36" s="17">
        <v>-2.8888699999999998</v>
      </c>
      <c r="MV36" s="17">
        <v>150.30000000000001</v>
      </c>
      <c r="MW36" s="17">
        <v>151.54258999999999</v>
      </c>
      <c r="MX36" s="17">
        <v>151.54258999999999</v>
      </c>
      <c r="MY36" s="17">
        <v>-1.2425900000000001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216.5</v>
      </c>
      <c r="NU36" s="17">
        <v>144.87217000000001</v>
      </c>
      <c r="NV36" s="17">
        <v>213.12001000000001</v>
      </c>
      <c r="NW36" s="17">
        <v>3.3799899999999998</v>
      </c>
      <c r="NX36" s="17">
        <v>103.4</v>
      </c>
      <c r="NY36" s="17">
        <v>72.65361</v>
      </c>
      <c r="NZ36" s="17">
        <v>106.88001</v>
      </c>
      <c r="OA36" s="17">
        <v>-3.48001</v>
      </c>
      <c r="OB36" s="17">
        <v>1.2</v>
      </c>
      <c r="OC36" s="17"/>
      <c r="OD36" s="17">
        <v>1.0389999999999999</v>
      </c>
      <c r="OE36" s="17">
        <v>0.161</v>
      </c>
      <c r="OF36" s="17">
        <v>86.5</v>
      </c>
      <c r="OG36" s="17">
        <v>95.189229999999995</v>
      </c>
      <c r="OH36" s="17">
        <v>88.48</v>
      </c>
      <c r="OI36" s="17">
        <v>-1.98</v>
      </c>
      <c r="OJ36" s="17">
        <v>76.2</v>
      </c>
      <c r="OK36" s="17"/>
      <c r="OL36" s="17">
        <v>74.174999999999997</v>
      </c>
      <c r="OM36" s="17">
        <v>2.0249999999999999</v>
      </c>
      <c r="ON36" s="17">
        <v>17.2</v>
      </c>
      <c r="OO36" s="17">
        <v>16.198</v>
      </c>
      <c r="OP36" s="17">
        <v>16.198</v>
      </c>
      <c r="OQ36" s="17">
        <v>1.002</v>
      </c>
      <c r="OR36" s="17">
        <v>0.4</v>
      </c>
      <c r="OS36" s="17"/>
      <c r="OT36" s="17">
        <v>0.2</v>
      </c>
      <c r="OU36" s="17">
        <v>0.2</v>
      </c>
      <c r="OV36" s="17">
        <v>5.7</v>
      </c>
      <c r="OW36" s="17">
        <v>5.3</v>
      </c>
      <c r="OX36" s="17">
        <v>5.3</v>
      </c>
      <c r="OY36" s="17">
        <v>0.4</v>
      </c>
      <c r="OZ36" s="17">
        <v>0</v>
      </c>
      <c r="PA36" s="17"/>
      <c r="PB36" s="17"/>
      <c r="PC36" s="17">
        <v>0</v>
      </c>
      <c r="PD36" s="17">
        <v>9.9</v>
      </c>
      <c r="PE36" s="17">
        <v>9</v>
      </c>
      <c r="PF36" s="17">
        <v>9</v>
      </c>
      <c r="PG36" s="17">
        <v>0.9</v>
      </c>
      <c r="PH36" s="17">
        <v>2.6</v>
      </c>
      <c r="PI36" s="17">
        <v>2.6689699999999998</v>
      </c>
      <c r="PJ36" s="17">
        <v>2.1930100000000001</v>
      </c>
      <c r="PK36" s="17">
        <v>0.40699000000000002</v>
      </c>
      <c r="PL36" s="17">
        <v>0.2</v>
      </c>
      <c r="PM36" s="17"/>
      <c r="PN36" s="17"/>
      <c r="PO36" s="17">
        <v>0.2</v>
      </c>
      <c r="PP36" s="17">
        <v>1.8</v>
      </c>
      <c r="PQ36" s="17">
        <v>1.83</v>
      </c>
      <c r="PR36" s="17">
        <v>1.83</v>
      </c>
      <c r="PS36" s="17">
        <v>-0.03</v>
      </c>
      <c r="PT36" s="17">
        <v>4.3</v>
      </c>
      <c r="PU36" s="17">
        <v>2.5</v>
      </c>
      <c r="PV36" s="17">
        <v>2.5</v>
      </c>
      <c r="PW36" s="17">
        <v>1.8</v>
      </c>
      <c r="PX36" s="17">
        <v>20.2</v>
      </c>
      <c r="PY36" s="17">
        <v>19.417480000000001</v>
      </c>
      <c r="PZ36" s="17">
        <v>19.417480000000001</v>
      </c>
      <c r="QA36" s="17">
        <v>0.78251999999999999</v>
      </c>
      <c r="QB36" s="17">
        <v>0</v>
      </c>
      <c r="QC36" s="17">
        <v>5</v>
      </c>
      <c r="QD36" s="17">
        <v>5</v>
      </c>
      <c r="QE36" s="17">
        <v>-5</v>
      </c>
      <c r="QF36" s="17">
        <v>3.5</v>
      </c>
      <c r="QG36" s="17">
        <v>4</v>
      </c>
      <c r="QH36" s="17">
        <v>4</v>
      </c>
      <c r="QI36" s="17">
        <v>-0.5</v>
      </c>
      <c r="QJ36" s="17">
        <v>3.3</v>
      </c>
      <c r="QK36" s="17">
        <v>3.5</v>
      </c>
      <c r="QL36" s="17">
        <v>3.5</v>
      </c>
      <c r="QM36" s="17">
        <v>-0.2</v>
      </c>
      <c r="QN36" s="17">
        <v>15.8</v>
      </c>
      <c r="QO36" s="17">
        <v>16.504850000000001</v>
      </c>
      <c r="QP36" s="17">
        <v>16.504850000000001</v>
      </c>
      <c r="QQ36" s="17">
        <v>-0.70484999999999998</v>
      </c>
      <c r="QR36" s="17">
        <v>14.3</v>
      </c>
      <c r="QS36" s="17"/>
      <c r="QT36" s="17">
        <v>12.571</v>
      </c>
      <c r="QU36" s="17">
        <v>1.7290000000000001</v>
      </c>
      <c r="QV36" s="17">
        <v>17.3</v>
      </c>
      <c r="QW36" s="17"/>
      <c r="QX36" s="17">
        <v>17.187000000000001</v>
      </c>
      <c r="QY36" s="17">
        <v>0.113</v>
      </c>
      <c r="QZ36" s="17">
        <v>23</v>
      </c>
      <c r="RA36" s="17">
        <v>22.9</v>
      </c>
      <c r="RB36" s="17">
        <v>17.177</v>
      </c>
      <c r="RC36" s="17">
        <v>5.8230000000000004</v>
      </c>
      <c r="RD36" s="17">
        <v>71.599999999999994</v>
      </c>
      <c r="RE36" s="17">
        <v>69.400000000000006</v>
      </c>
      <c r="RF36" s="17">
        <v>61.968000000000004</v>
      </c>
      <c r="RG36" s="17">
        <v>9.6319999999999997</v>
      </c>
      <c r="RH36" s="17">
        <v>3.6</v>
      </c>
      <c r="RI36" s="17">
        <v>4.2</v>
      </c>
      <c r="RJ36" s="17">
        <v>4.2</v>
      </c>
      <c r="RK36" s="17">
        <v>-0.6</v>
      </c>
      <c r="RL36" s="17">
        <v>1.2</v>
      </c>
      <c r="RM36" s="17">
        <v>1.2</v>
      </c>
      <c r="RN36" s="17">
        <v>1.2</v>
      </c>
      <c r="RO36" s="17">
        <v>0</v>
      </c>
      <c r="RP36" s="17">
        <v>1.1000000000000001</v>
      </c>
      <c r="RQ36" s="17">
        <v>1.2</v>
      </c>
      <c r="RR36" s="17">
        <v>1.2</v>
      </c>
      <c r="RS36" s="17">
        <v>-0.1</v>
      </c>
      <c r="RT36" s="17">
        <v>2.4</v>
      </c>
      <c r="RU36" s="17">
        <v>2.8</v>
      </c>
      <c r="RV36" s="17">
        <v>2.8</v>
      </c>
      <c r="RW36" s="17">
        <v>-0.4</v>
      </c>
      <c r="RX36" s="17">
        <v>17.899999999999999</v>
      </c>
      <c r="RY36" s="17"/>
      <c r="RZ36" s="17">
        <v>16.541</v>
      </c>
      <c r="SA36" s="17">
        <v>1.359</v>
      </c>
      <c r="SB36" s="17">
        <v>2.5</v>
      </c>
      <c r="SC36" s="17">
        <v>2.4510000000000001</v>
      </c>
      <c r="SD36" s="17">
        <v>2.4510000000000001</v>
      </c>
      <c r="SE36" s="17">
        <v>4.9000000000000002E-2</v>
      </c>
      <c r="SF36" s="17">
        <v>7.9</v>
      </c>
      <c r="SG36" s="17">
        <v>9.8863900000000005</v>
      </c>
      <c r="SH36" s="17">
        <v>9.8863900000000005</v>
      </c>
      <c r="SI36" s="17">
        <v>-1.9863900000000001</v>
      </c>
      <c r="SJ36" s="17">
        <v>1.2</v>
      </c>
      <c r="SK36" s="17">
        <v>0.96</v>
      </c>
      <c r="SL36" s="17">
        <v>0.96</v>
      </c>
      <c r="SM36" s="17">
        <v>0.24</v>
      </c>
      <c r="SN36" s="17"/>
      <c r="SO36" s="17"/>
      <c r="SP36" s="17">
        <v>0.4</v>
      </c>
      <c r="SQ36" s="17">
        <v>-0.4</v>
      </c>
      <c r="SR36" s="17">
        <v>4</v>
      </c>
      <c r="SS36" s="17">
        <v>4</v>
      </c>
      <c r="ST36" s="17">
        <v>4</v>
      </c>
      <c r="SU36" s="17">
        <v>0</v>
      </c>
      <c r="SV36" s="17">
        <v>2.7</v>
      </c>
      <c r="SW36" s="17">
        <v>2.6</v>
      </c>
      <c r="SX36" s="17">
        <v>2.6</v>
      </c>
      <c r="SY36" s="17">
        <v>0.1</v>
      </c>
      <c r="SZ36" s="17">
        <v>3</v>
      </c>
      <c r="TA36" s="17">
        <v>3</v>
      </c>
      <c r="TB36" s="17">
        <v>3</v>
      </c>
      <c r="TC36" s="17">
        <v>0</v>
      </c>
      <c r="TD36" s="17">
        <v>4.9000000000000004</v>
      </c>
      <c r="TE36" s="17">
        <v>4.5</v>
      </c>
      <c r="TF36" s="17">
        <v>4.5</v>
      </c>
      <c r="TG36" s="17">
        <v>0.4</v>
      </c>
      <c r="TH36" s="17">
        <v>10</v>
      </c>
      <c r="TI36" s="17">
        <v>10</v>
      </c>
      <c r="TJ36" s="17">
        <v>10</v>
      </c>
      <c r="TK36" s="17">
        <v>0</v>
      </c>
      <c r="TL36" s="17">
        <v>26.2</v>
      </c>
      <c r="TM36" s="17">
        <v>24.6</v>
      </c>
      <c r="TN36" s="17">
        <v>22.006</v>
      </c>
      <c r="TO36" s="17">
        <v>4.194</v>
      </c>
      <c r="TP36" s="17">
        <v>78.2</v>
      </c>
      <c r="TQ36" s="17">
        <v>52.9</v>
      </c>
      <c r="TR36" s="17">
        <v>74.195999999999998</v>
      </c>
      <c r="TS36" s="17">
        <v>4.0039999999999996</v>
      </c>
      <c r="TT36" s="17">
        <v>34</v>
      </c>
      <c r="TU36" s="17"/>
      <c r="TV36" s="17">
        <v>33.427999999999997</v>
      </c>
      <c r="TW36" s="17">
        <v>0.57199999999999995</v>
      </c>
      <c r="TX36" s="17">
        <v>104.8</v>
      </c>
      <c r="TY36" s="17">
        <v>75.2</v>
      </c>
      <c r="TZ36" s="17">
        <v>72.691000000000003</v>
      </c>
      <c r="UA36" s="17">
        <v>32.109000000000002</v>
      </c>
      <c r="UB36" s="17">
        <v>112.6</v>
      </c>
      <c r="UC36" s="17">
        <v>80.91977</v>
      </c>
      <c r="UD36" s="17">
        <v>78.570999999999998</v>
      </c>
      <c r="UE36" s="17">
        <v>34.029000000000003</v>
      </c>
      <c r="UF36" s="17">
        <v>16.899999999999999</v>
      </c>
      <c r="UG36" s="17">
        <v>11</v>
      </c>
      <c r="UH36" s="17">
        <v>9.7430000000000003</v>
      </c>
      <c r="UI36" s="17">
        <v>7.157</v>
      </c>
      <c r="UJ36" s="17">
        <v>5.3</v>
      </c>
      <c r="UK36" s="17">
        <v>9.1999999999999993</v>
      </c>
      <c r="UL36" s="17">
        <v>7.7039999999999997</v>
      </c>
      <c r="UM36" s="17">
        <v>-2.4039999999999999</v>
      </c>
      <c r="UN36" s="17">
        <v>5.9</v>
      </c>
      <c r="UO36" s="17">
        <v>6.5</v>
      </c>
      <c r="UP36" s="17">
        <v>6.5</v>
      </c>
      <c r="UQ36" s="17">
        <v>-0.6</v>
      </c>
      <c r="UR36" s="17">
        <v>2</v>
      </c>
      <c r="US36" s="17">
        <v>2</v>
      </c>
      <c r="UT36" s="17">
        <v>2</v>
      </c>
      <c r="UU36" s="17">
        <v>0</v>
      </c>
      <c r="UV36" s="17">
        <v>5.2</v>
      </c>
      <c r="UW36" s="17">
        <v>5</v>
      </c>
      <c r="UX36" s="17">
        <v>5</v>
      </c>
      <c r="UY36" s="17">
        <v>0.2</v>
      </c>
      <c r="UZ36" s="17">
        <v>3.3</v>
      </c>
      <c r="VA36" s="17">
        <v>2.9</v>
      </c>
      <c r="VB36" s="17">
        <v>2.9</v>
      </c>
      <c r="VC36" s="17">
        <v>0.4</v>
      </c>
      <c r="VD36" s="17">
        <v>3.3</v>
      </c>
      <c r="VE36" s="17">
        <v>3.4</v>
      </c>
      <c r="VF36" s="17">
        <v>3.4</v>
      </c>
      <c r="VG36" s="17">
        <v>-0.1</v>
      </c>
      <c r="VH36" s="17">
        <v>3.5</v>
      </c>
      <c r="VI36" s="17">
        <v>3.5</v>
      </c>
      <c r="VJ36" s="17">
        <v>3.5</v>
      </c>
      <c r="VK36" s="17">
        <v>0</v>
      </c>
      <c r="VL36" s="17">
        <v>16</v>
      </c>
      <c r="VM36" s="17">
        <v>13.9</v>
      </c>
      <c r="VN36" s="17">
        <v>14.500999999999999</v>
      </c>
      <c r="VO36" s="17">
        <v>1.4990000000000001</v>
      </c>
      <c r="VP36" s="17">
        <v>242.3</v>
      </c>
      <c r="VQ36" s="17"/>
      <c r="VR36" s="17">
        <v>250</v>
      </c>
      <c r="VS36" s="17">
        <v>-7.7</v>
      </c>
      <c r="VT36" s="17">
        <v>14.7</v>
      </c>
      <c r="VU36" s="17"/>
      <c r="VV36" s="17">
        <v>13.847</v>
      </c>
      <c r="VW36" s="17">
        <v>0.85299999999999998</v>
      </c>
      <c r="VX36" s="17">
        <v>135.69999999999999</v>
      </c>
      <c r="VY36" s="17"/>
      <c r="VZ36" s="17">
        <v>136.529</v>
      </c>
      <c r="WA36" s="17">
        <v>-0.82899999999999996</v>
      </c>
      <c r="WB36" s="17">
        <v>0.6</v>
      </c>
      <c r="WC36" s="17">
        <v>0.6</v>
      </c>
      <c r="WD36" s="17">
        <v>0.6</v>
      </c>
      <c r="WE36" s="17">
        <v>0</v>
      </c>
      <c r="WF36" s="17">
        <v>126.8</v>
      </c>
      <c r="WG36" s="17">
        <v>123.8</v>
      </c>
      <c r="WH36" s="17">
        <v>104</v>
      </c>
      <c r="WI36" s="17">
        <v>22.8</v>
      </c>
      <c r="WJ36" s="17">
        <v>136</v>
      </c>
      <c r="WK36" s="17">
        <v>134.5</v>
      </c>
      <c r="WL36" s="17">
        <v>127</v>
      </c>
      <c r="WM36" s="17">
        <v>9</v>
      </c>
      <c r="WN36" s="17">
        <v>98.6</v>
      </c>
      <c r="WO36" s="17"/>
      <c r="WP36" s="17">
        <v>98.201999999999998</v>
      </c>
      <c r="WQ36" s="17">
        <v>0.39800000000000002</v>
      </c>
      <c r="WR36" s="17">
        <v>15.9</v>
      </c>
      <c r="WS36" s="17"/>
      <c r="WT36" s="17">
        <v>15.224</v>
      </c>
      <c r="WU36" s="17">
        <v>0.67600000000000005</v>
      </c>
      <c r="WV36" s="17">
        <v>7.8</v>
      </c>
      <c r="WW36" s="17">
        <v>7.6</v>
      </c>
      <c r="WX36" s="17">
        <v>7.6</v>
      </c>
      <c r="WY36" s="17">
        <v>0.2</v>
      </c>
      <c r="WZ36" s="17">
        <v>18.8</v>
      </c>
      <c r="XA36" s="17">
        <v>17.961169999999999</v>
      </c>
      <c r="XB36" s="17">
        <v>17.961169999999999</v>
      </c>
      <c r="XC36" s="17">
        <v>0.83882999999999996</v>
      </c>
      <c r="XD36" s="17">
        <v>8.6999999999999993</v>
      </c>
      <c r="XE36" s="17">
        <v>10.6</v>
      </c>
      <c r="XF36" s="17">
        <v>10.6</v>
      </c>
      <c r="XG36" s="17">
        <v>-1.9</v>
      </c>
      <c r="XH36" s="17">
        <v>15</v>
      </c>
      <c r="XI36" s="17">
        <v>20</v>
      </c>
      <c r="XJ36" s="17">
        <v>35</v>
      </c>
      <c r="XK36" s="17">
        <v>-20</v>
      </c>
      <c r="XL36" s="17">
        <v>6.1</v>
      </c>
      <c r="XM36" s="17"/>
      <c r="XN36" s="17"/>
      <c r="XO36" s="17">
        <v>6.1</v>
      </c>
      <c r="XP36" s="17">
        <v>15</v>
      </c>
      <c r="XQ36" s="17">
        <v>14</v>
      </c>
      <c r="XR36" s="17">
        <v>14</v>
      </c>
      <c r="XS36" s="17">
        <v>1</v>
      </c>
      <c r="XT36" s="17">
        <v>16.399999999999999</v>
      </c>
      <c r="XU36" s="17">
        <v>17</v>
      </c>
      <c r="XV36" s="17">
        <v>17</v>
      </c>
      <c r="XW36" s="17">
        <v>-0.6</v>
      </c>
      <c r="XX36" s="17">
        <v>9.3000000000000007</v>
      </c>
      <c r="XY36" s="17">
        <v>7.64</v>
      </c>
      <c r="XZ36" s="17">
        <v>7.64</v>
      </c>
      <c r="YA36" s="17">
        <v>1.66</v>
      </c>
      <c r="YB36" s="17">
        <v>12.68</v>
      </c>
      <c r="YC36" s="17">
        <v>6.5</v>
      </c>
      <c r="YD36" s="17">
        <v>6.5</v>
      </c>
      <c r="YE36" s="17">
        <v>6.18</v>
      </c>
    </row>
    <row r="37" spans="1:655" ht="24" customHeight="1" x14ac:dyDescent="0.25">
      <c r="A37" s="1"/>
      <c r="B37" s="16" t="s">
        <v>67</v>
      </c>
      <c r="C37" s="16" t="s">
        <v>790</v>
      </c>
      <c r="D37" s="17">
        <v>51.6</v>
      </c>
      <c r="E37" s="17">
        <v>97.366699999999994</v>
      </c>
      <c r="F37" s="17">
        <v>30.942910000000001</v>
      </c>
      <c r="G37" s="17">
        <v>20.65709</v>
      </c>
      <c r="H37" s="17">
        <v>625</v>
      </c>
      <c r="I37" s="17">
        <v>643.65809000000002</v>
      </c>
      <c r="J37" s="17">
        <v>643.65809000000002</v>
      </c>
      <c r="K37" s="17">
        <v>-18.658090000000001</v>
      </c>
      <c r="L37" s="17">
        <v>214</v>
      </c>
      <c r="M37" s="17">
        <v>209.39341999999999</v>
      </c>
      <c r="N37" s="17">
        <v>209.39341999999999</v>
      </c>
      <c r="O37" s="17">
        <v>4.6065800000000001</v>
      </c>
      <c r="P37" s="17"/>
      <c r="Q37" s="17"/>
      <c r="R37" s="17"/>
      <c r="S37" s="17">
        <v>0</v>
      </c>
      <c r="T37" s="17"/>
      <c r="U37" s="17"/>
      <c r="V37" s="17"/>
      <c r="W37" s="17">
        <v>0</v>
      </c>
      <c r="X37" s="17">
        <v>30.4</v>
      </c>
      <c r="Y37" s="17">
        <v>30.672820000000002</v>
      </c>
      <c r="Z37" s="17">
        <v>30.672809999999998</v>
      </c>
      <c r="AA37" s="17">
        <v>-0.27281</v>
      </c>
      <c r="AB37" s="17">
        <v>88.4</v>
      </c>
      <c r="AC37" s="17">
        <v>87.85</v>
      </c>
      <c r="AD37" s="17">
        <v>80.822000000000003</v>
      </c>
      <c r="AE37" s="17">
        <v>7.5780000000000003</v>
      </c>
      <c r="AF37" s="17">
        <v>0</v>
      </c>
      <c r="AG37" s="17"/>
      <c r="AH37" s="17"/>
      <c r="AI37" s="17">
        <v>0</v>
      </c>
      <c r="AJ37" s="17"/>
      <c r="AK37" s="17"/>
      <c r="AL37" s="17"/>
      <c r="AM37" s="17">
        <v>0</v>
      </c>
      <c r="AN37" s="17">
        <v>180.2</v>
      </c>
      <c r="AO37" s="17">
        <v>196.22801999999999</v>
      </c>
      <c r="AP37" s="17">
        <v>196.22801999999999</v>
      </c>
      <c r="AQ37" s="17">
        <v>-16.028020000000001</v>
      </c>
      <c r="AR37" s="17">
        <v>204.8</v>
      </c>
      <c r="AS37" s="17">
        <v>196.22801999999999</v>
      </c>
      <c r="AT37" s="17">
        <v>196.22801999999999</v>
      </c>
      <c r="AU37" s="17">
        <v>8.5719799999999999</v>
      </c>
      <c r="AV37" s="17">
        <v>207.8</v>
      </c>
      <c r="AW37" s="17">
        <v>196.22801999999999</v>
      </c>
      <c r="AX37" s="17">
        <v>196.22801999999999</v>
      </c>
      <c r="AY37" s="17">
        <v>11.57198</v>
      </c>
      <c r="AZ37" s="17">
        <v>289.5</v>
      </c>
      <c r="BA37" s="17">
        <v>295.22593999999998</v>
      </c>
      <c r="BB37" s="17">
        <v>295.22593999999998</v>
      </c>
      <c r="BC37" s="17">
        <v>-5.7259399999999996</v>
      </c>
      <c r="BD37" s="17">
        <v>211.1</v>
      </c>
      <c r="BE37" s="17">
        <v>208.07390000000001</v>
      </c>
      <c r="BF37" s="17">
        <v>208.07390000000001</v>
      </c>
      <c r="BG37" s="17">
        <v>3.0261</v>
      </c>
      <c r="BH37" s="17">
        <v>109.1</v>
      </c>
      <c r="BI37" s="17">
        <v>104.34936999999999</v>
      </c>
      <c r="BJ37" s="17">
        <v>104.34936999999999</v>
      </c>
      <c r="BK37" s="17">
        <v>4.7506300000000001</v>
      </c>
      <c r="BL37" s="17">
        <v>0</v>
      </c>
      <c r="BM37" s="17"/>
      <c r="BN37" s="17">
        <v>249.64921000000001</v>
      </c>
      <c r="BO37" s="17">
        <v>-249.64921000000001</v>
      </c>
      <c r="BP37" s="17">
        <v>3</v>
      </c>
      <c r="BQ37" s="17">
        <v>4.4318400000000002</v>
      </c>
      <c r="BR37" s="17">
        <v>4.4318400000000002</v>
      </c>
      <c r="BS37" s="17">
        <v>-1.43184</v>
      </c>
      <c r="BT37" s="17"/>
      <c r="BU37" s="17"/>
      <c r="BV37" s="17"/>
      <c r="BW37" s="17">
        <v>0</v>
      </c>
      <c r="BX37" s="17"/>
      <c r="BY37" s="17"/>
      <c r="BZ37" s="17"/>
      <c r="CA37" s="17">
        <v>0</v>
      </c>
      <c r="CB37" s="17"/>
      <c r="CC37" s="17"/>
      <c r="CD37" s="17"/>
      <c r="CE37" s="17">
        <v>0</v>
      </c>
      <c r="CF37" s="17"/>
      <c r="CG37" s="17"/>
      <c r="CH37" s="17"/>
      <c r="CI37" s="17">
        <v>0</v>
      </c>
      <c r="CJ37" s="17">
        <v>116.8</v>
      </c>
      <c r="CK37" s="17">
        <v>117.23138</v>
      </c>
      <c r="CL37" s="17">
        <v>117.23138</v>
      </c>
      <c r="CM37" s="17">
        <v>-0.43137999999999999</v>
      </c>
      <c r="CN37" s="17">
        <v>7.2</v>
      </c>
      <c r="CO37" s="17">
        <v>5.1333399999999996</v>
      </c>
      <c r="CP37" s="17">
        <v>5.1333399999999996</v>
      </c>
      <c r="CQ37" s="17">
        <v>2.0666600000000002</v>
      </c>
      <c r="CR37" s="17">
        <v>3.4</v>
      </c>
      <c r="CS37" s="17">
        <v>2.8177599999999998</v>
      </c>
      <c r="CT37" s="17">
        <v>2.8177599999999998</v>
      </c>
      <c r="CU37" s="17">
        <v>0.58223999999999998</v>
      </c>
      <c r="CV37" s="17">
        <v>0</v>
      </c>
      <c r="CW37" s="17"/>
      <c r="CX37" s="17"/>
      <c r="CY37" s="17">
        <v>0</v>
      </c>
      <c r="CZ37" s="17">
        <v>7.1</v>
      </c>
      <c r="DA37" s="17">
        <v>6.8787000000000003</v>
      </c>
      <c r="DB37" s="17">
        <v>6.8787000000000003</v>
      </c>
      <c r="DC37" s="17">
        <v>0.2213</v>
      </c>
      <c r="DD37" s="17">
        <v>12.2</v>
      </c>
      <c r="DE37" s="17">
        <v>14.919420000000001</v>
      </c>
      <c r="DF37" s="17">
        <v>14.919420000000001</v>
      </c>
      <c r="DG37" s="17">
        <v>-2.7194199999999999</v>
      </c>
      <c r="DH37" s="17">
        <v>70.900000000000006</v>
      </c>
      <c r="DI37" s="17">
        <v>60</v>
      </c>
      <c r="DJ37" s="17">
        <v>51.552660000000003</v>
      </c>
      <c r="DK37" s="17">
        <v>19.347339999999999</v>
      </c>
      <c r="DL37" s="17"/>
      <c r="DM37" s="17"/>
      <c r="DN37" s="17"/>
      <c r="DO37" s="17">
        <v>0</v>
      </c>
      <c r="DP37" s="17"/>
      <c r="DQ37" s="17"/>
      <c r="DR37" s="17"/>
      <c r="DS37" s="17">
        <v>0</v>
      </c>
      <c r="DT37" s="17"/>
      <c r="DU37" s="17"/>
      <c r="DV37" s="17"/>
      <c r="DW37" s="17">
        <v>0</v>
      </c>
      <c r="DX37" s="17"/>
      <c r="DY37" s="17"/>
      <c r="DZ37" s="17"/>
      <c r="EA37" s="17">
        <v>0</v>
      </c>
      <c r="EB37" s="17">
        <v>68.5</v>
      </c>
      <c r="EC37" s="17">
        <v>53.958770000000001</v>
      </c>
      <c r="ED37" s="17">
        <v>59.14799</v>
      </c>
      <c r="EE37" s="17">
        <v>9.3520099999999999</v>
      </c>
      <c r="EF37" s="17">
        <v>79.3</v>
      </c>
      <c r="EG37" s="17">
        <v>179.77036000000001</v>
      </c>
      <c r="EH37" s="17">
        <v>110.26321</v>
      </c>
      <c r="EI37" s="17">
        <v>-30.96321</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c r="FC37" s="17">
        <v>0</v>
      </c>
      <c r="FD37" s="17">
        <v>27</v>
      </c>
      <c r="FE37" s="17">
        <v>30.751069999999999</v>
      </c>
      <c r="FF37" s="17">
        <v>30.751069999999999</v>
      </c>
      <c r="FG37" s="17">
        <v>-3.7510699999999999</v>
      </c>
      <c r="FH37" s="17">
        <v>75.400000000000006</v>
      </c>
      <c r="FI37" s="17">
        <v>75</v>
      </c>
      <c r="FJ37" s="17">
        <v>45</v>
      </c>
      <c r="FK37" s="17">
        <v>30.4</v>
      </c>
      <c r="FL37" s="17">
        <v>17</v>
      </c>
      <c r="FM37" s="17">
        <v>18.874919999999999</v>
      </c>
      <c r="FN37" s="17">
        <v>18.874919999999999</v>
      </c>
      <c r="FO37" s="17">
        <v>-1.8749199999999999</v>
      </c>
      <c r="FP37" s="17">
        <v>18.5</v>
      </c>
      <c r="FQ37" s="17">
        <v>18.264620000000001</v>
      </c>
      <c r="FR37" s="17">
        <v>18.264620000000001</v>
      </c>
      <c r="FS37" s="17">
        <v>0.23538000000000001</v>
      </c>
      <c r="FT37" s="17">
        <v>11.7</v>
      </c>
      <c r="FU37" s="17">
        <v>10.67961</v>
      </c>
      <c r="FV37" s="17">
        <v>10.67961</v>
      </c>
      <c r="FW37" s="17">
        <v>1.0203899999999999</v>
      </c>
      <c r="FX37" s="17">
        <v>61.1</v>
      </c>
      <c r="FY37" s="17">
        <v>64.059629999999999</v>
      </c>
      <c r="FZ37" s="17">
        <v>64.059629999999999</v>
      </c>
      <c r="GA37" s="17">
        <v>-2.9596300000000002</v>
      </c>
      <c r="GB37" s="17">
        <v>182.9</v>
      </c>
      <c r="GC37" s="17">
        <v>184.91498000000001</v>
      </c>
      <c r="GD37" s="17">
        <v>184.91498000000001</v>
      </c>
      <c r="GE37" s="17">
        <v>-2.01498</v>
      </c>
      <c r="GF37" s="17">
        <v>183.1</v>
      </c>
      <c r="GG37" s="17">
        <v>184.91498000000001</v>
      </c>
      <c r="GH37" s="17">
        <v>184.91498000000001</v>
      </c>
      <c r="GI37" s="17">
        <v>-1.81498</v>
      </c>
      <c r="GJ37" s="17">
        <v>184.7</v>
      </c>
      <c r="GK37" s="17">
        <v>185.47028</v>
      </c>
      <c r="GL37" s="17">
        <v>185.47028</v>
      </c>
      <c r="GM37" s="17">
        <v>-0.77027999999999996</v>
      </c>
      <c r="GN37" s="17">
        <v>79.3</v>
      </c>
      <c r="GO37" s="17">
        <v>83.589320000000001</v>
      </c>
      <c r="GP37" s="17">
        <v>88.410179999999997</v>
      </c>
      <c r="GQ37" s="17">
        <v>-9.1101799999999997</v>
      </c>
      <c r="GR37" s="17">
        <v>6.8</v>
      </c>
      <c r="GS37" s="17">
        <v>6.1041400000000001</v>
      </c>
      <c r="GT37" s="17">
        <v>6.1041400000000001</v>
      </c>
      <c r="GU37" s="17">
        <v>0.69586000000000003</v>
      </c>
      <c r="GV37" s="17">
        <v>7.5</v>
      </c>
      <c r="GW37" s="17">
        <v>6.40381</v>
      </c>
      <c r="GX37" s="17">
        <v>6.40381</v>
      </c>
      <c r="GY37" s="17">
        <v>1.09619</v>
      </c>
      <c r="GZ37" s="17">
        <v>25.1</v>
      </c>
      <c r="HA37" s="17">
        <v>14.089689999999999</v>
      </c>
      <c r="HB37" s="17">
        <v>12</v>
      </c>
      <c r="HC37" s="17">
        <v>13.1</v>
      </c>
      <c r="HD37" s="17">
        <v>33.200000000000003</v>
      </c>
      <c r="HE37" s="17">
        <v>30.81456</v>
      </c>
      <c r="HF37" s="17">
        <v>30.81456</v>
      </c>
      <c r="HG37" s="17">
        <v>2.38544</v>
      </c>
      <c r="HH37" s="17">
        <v>2</v>
      </c>
      <c r="HI37" s="17">
        <v>1.97359</v>
      </c>
      <c r="HJ37" s="17">
        <v>1.97359</v>
      </c>
      <c r="HK37" s="17">
        <v>2.6409999999999999E-2</v>
      </c>
      <c r="HL37" s="17">
        <v>13.1</v>
      </c>
      <c r="HM37" s="17">
        <v>14.14114</v>
      </c>
      <c r="HN37" s="17">
        <v>14.14114</v>
      </c>
      <c r="HO37" s="17">
        <v>-1.04114</v>
      </c>
      <c r="HP37" s="17">
        <v>54.8</v>
      </c>
      <c r="HQ37" s="17">
        <v>26.804120000000001</v>
      </c>
      <c r="HR37" s="17">
        <v>25</v>
      </c>
      <c r="HS37" s="17">
        <v>29.8</v>
      </c>
      <c r="HT37" s="17"/>
      <c r="HU37" s="17"/>
      <c r="HV37" s="17"/>
      <c r="HW37" s="17">
        <v>0</v>
      </c>
      <c r="HX37" s="17"/>
      <c r="HY37" s="17"/>
      <c r="HZ37" s="17"/>
      <c r="IA37" s="17">
        <v>0</v>
      </c>
      <c r="IB37" s="17">
        <v>22.6</v>
      </c>
      <c r="IC37" s="17">
        <v>42.741289999999999</v>
      </c>
      <c r="ID37" s="17">
        <v>42.741289999999999</v>
      </c>
      <c r="IE37" s="17">
        <v>-20.141290000000001</v>
      </c>
      <c r="IF37" s="17"/>
      <c r="IG37" s="17"/>
      <c r="IH37" s="17"/>
      <c r="II37" s="17">
        <v>0</v>
      </c>
      <c r="IJ37" s="17"/>
      <c r="IK37" s="17"/>
      <c r="IL37" s="17"/>
      <c r="IM37" s="17">
        <v>0</v>
      </c>
      <c r="IN37" s="17">
        <v>45.9</v>
      </c>
      <c r="IO37" s="17">
        <v>48.181449999999998</v>
      </c>
      <c r="IP37" s="17">
        <v>48.181449999999998</v>
      </c>
      <c r="IQ37" s="17">
        <v>-2.28145</v>
      </c>
      <c r="IR37" s="17"/>
      <c r="IS37" s="17"/>
      <c r="IT37" s="17"/>
      <c r="IU37" s="17">
        <v>0</v>
      </c>
      <c r="IV37" s="17"/>
      <c r="IW37" s="17"/>
      <c r="IX37" s="17"/>
      <c r="IY37" s="17">
        <v>0</v>
      </c>
      <c r="IZ37" s="17"/>
      <c r="JA37" s="17"/>
      <c r="JB37" s="17"/>
      <c r="JC37" s="17">
        <v>0</v>
      </c>
      <c r="JD37" s="17">
        <v>65.8</v>
      </c>
      <c r="JE37" s="17">
        <v>67.033500000000004</v>
      </c>
      <c r="JF37" s="17">
        <v>72.899209999999997</v>
      </c>
      <c r="JG37" s="17">
        <v>-7.0992100000000002</v>
      </c>
      <c r="JH37" s="17">
        <v>174</v>
      </c>
      <c r="JI37" s="17">
        <v>184.04909000000001</v>
      </c>
      <c r="JJ37" s="17">
        <v>184.04909000000001</v>
      </c>
      <c r="JK37" s="17">
        <v>-10.04909</v>
      </c>
      <c r="JL37" s="17">
        <v>172.6</v>
      </c>
      <c r="JM37" s="17">
        <v>184.04909000000001</v>
      </c>
      <c r="JN37" s="17">
        <v>184.04909000000001</v>
      </c>
      <c r="JO37" s="17">
        <v>-11.44909</v>
      </c>
      <c r="JP37" s="17">
        <v>203.8</v>
      </c>
      <c r="JQ37" s="17">
        <v>184.04909000000001</v>
      </c>
      <c r="JR37" s="17">
        <v>184.04909000000001</v>
      </c>
      <c r="JS37" s="17">
        <v>19.750910000000001</v>
      </c>
      <c r="JT37" s="17">
        <v>270.10000000000002</v>
      </c>
      <c r="JU37" s="17">
        <v>276.90269000000001</v>
      </c>
      <c r="JV37" s="17">
        <v>276.90269000000001</v>
      </c>
      <c r="JW37" s="17">
        <v>-6.8026900000000001</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0.4</v>
      </c>
      <c r="LE37" s="17">
        <v>0.63188999999999995</v>
      </c>
      <c r="LF37" s="17">
        <v>0.63188999999999995</v>
      </c>
      <c r="LG37" s="17">
        <v>-0.23189000000000001</v>
      </c>
      <c r="LH37" s="17">
        <v>181.9</v>
      </c>
      <c r="LI37" s="17">
        <v>163.37508</v>
      </c>
      <c r="LJ37" s="17">
        <v>145.92236</v>
      </c>
      <c r="LK37" s="17">
        <v>35.977640000000001</v>
      </c>
      <c r="LL37" s="17">
        <v>97.5</v>
      </c>
      <c r="LM37" s="17">
        <v>89.964160000000007</v>
      </c>
      <c r="LN37" s="17">
        <v>91.427379999999999</v>
      </c>
      <c r="LO37" s="17">
        <v>6.0726199999999997</v>
      </c>
      <c r="LP37" s="17">
        <v>63</v>
      </c>
      <c r="LQ37" s="17">
        <v>67.133979999999994</v>
      </c>
      <c r="LR37" s="17">
        <v>67.133979999999994</v>
      </c>
      <c r="LS37" s="17">
        <v>-4.1339800000000002</v>
      </c>
      <c r="LT37" s="17">
        <v>66.400000000000006</v>
      </c>
      <c r="LU37" s="17">
        <v>65.615899999999996</v>
      </c>
      <c r="LV37" s="17">
        <v>65.615899999999996</v>
      </c>
      <c r="LW37" s="17">
        <v>0.78410000000000002</v>
      </c>
      <c r="LX37" s="17">
        <v>29.6</v>
      </c>
      <c r="LY37" s="17">
        <v>29.951460000000001</v>
      </c>
      <c r="LZ37" s="17">
        <v>29.951460000000001</v>
      </c>
      <c r="MA37" s="17">
        <v>-0.35145999999999999</v>
      </c>
      <c r="MB37" s="17"/>
      <c r="MC37" s="17"/>
      <c r="MD37" s="17"/>
      <c r="ME37" s="17">
        <v>0</v>
      </c>
      <c r="MF37" s="17"/>
      <c r="MG37" s="17"/>
      <c r="MH37" s="17"/>
      <c r="MI37" s="17">
        <v>0</v>
      </c>
      <c r="MJ37" s="17"/>
      <c r="MK37" s="17"/>
      <c r="ML37" s="17"/>
      <c r="MM37" s="17">
        <v>0</v>
      </c>
      <c r="MN37" s="17">
        <v>145.4</v>
      </c>
      <c r="MO37" s="17">
        <v>151.08886999999999</v>
      </c>
      <c r="MP37" s="17">
        <v>151.08886999999999</v>
      </c>
      <c r="MQ37" s="17">
        <v>-5.6888699999999996</v>
      </c>
      <c r="MR37" s="17">
        <v>147.6</v>
      </c>
      <c r="MS37" s="17">
        <v>151.08886999999999</v>
      </c>
      <c r="MT37" s="17">
        <v>151.08886999999999</v>
      </c>
      <c r="MU37" s="17">
        <v>-3.4888699999999999</v>
      </c>
      <c r="MV37" s="17">
        <v>149.9</v>
      </c>
      <c r="MW37" s="17">
        <v>151.54258999999999</v>
      </c>
      <c r="MX37" s="17">
        <v>151.54258999999999</v>
      </c>
      <c r="MY37" s="17">
        <v>-1.64259</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216.2</v>
      </c>
      <c r="NU37" s="17">
        <v>189.25628</v>
      </c>
      <c r="NV37" s="17">
        <v>213.12001000000001</v>
      </c>
      <c r="NW37" s="17">
        <v>3.07999</v>
      </c>
      <c r="NX37" s="17">
        <v>103.5</v>
      </c>
      <c r="NY37" s="17">
        <v>94.912310000000005</v>
      </c>
      <c r="NZ37" s="17">
        <v>106.88001</v>
      </c>
      <c r="OA37" s="17">
        <v>-3.38001</v>
      </c>
      <c r="OB37" s="17">
        <v>1.1000000000000001</v>
      </c>
      <c r="OC37" s="17"/>
      <c r="OD37" s="17">
        <v>1.0069999999999999</v>
      </c>
      <c r="OE37" s="17">
        <v>9.2999999999999999E-2</v>
      </c>
      <c r="OF37" s="17">
        <v>94</v>
      </c>
      <c r="OG37" s="17">
        <v>98.816100000000006</v>
      </c>
      <c r="OH37" s="17">
        <v>91.02</v>
      </c>
      <c r="OI37" s="17">
        <v>2.98</v>
      </c>
      <c r="OJ37" s="17">
        <v>75.7</v>
      </c>
      <c r="OK37" s="17"/>
      <c r="OL37" s="17">
        <v>73.111000000000004</v>
      </c>
      <c r="OM37" s="17">
        <v>2.589</v>
      </c>
      <c r="ON37" s="17">
        <v>16.100000000000001</v>
      </c>
      <c r="OO37" s="17">
        <v>16.081</v>
      </c>
      <c r="OP37" s="17">
        <v>16.081</v>
      </c>
      <c r="OQ37" s="17">
        <v>1.9E-2</v>
      </c>
      <c r="OR37" s="17">
        <v>0.3</v>
      </c>
      <c r="OS37" s="17"/>
      <c r="OT37" s="17">
        <v>0.2</v>
      </c>
      <c r="OU37" s="17">
        <v>0.1</v>
      </c>
      <c r="OV37" s="17">
        <v>5.6</v>
      </c>
      <c r="OW37" s="17">
        <v>5.3</v>
      </c>
      <c r="OX37" s="17">
        <v>5.3</v>
      </c>
      <c r="OY37" s="17">
        <v>0.3</v>
      </c>
      <c r="OZ37" s="17">
        <v>0</v>
      </c>
      <c r="PA37" s="17"/>
      <c r="PB37" s="17"/>
      <c r="PC37" s="17">
        <v>0</v>
      </c>
      <c r="PD37" s="17">
        <v>9.9</v>
      </c>
      <c r="PE37" s="17">
        <v>9</v>
      </c>
      <c r="PF37" s="17">
        <v>9</v>
      </c>
      <c r="PG37" s="17">
        <v>0.9</v>
      </c>
      <c r="PH37" s="17">
        <v>2.6</v>
      </c>
      <c r="PI37" s="17">
        <v>2.6689699999999998</v>
      </c>
      <c r="PJ37" s="17">
        <v>2.6689699999999998</v>
      </c>
      <c r="PK37" s="17">
        <v>-6.8970000000000004E-2</v>
      </c>
      <c r="PL37" s="17">
        <v>0.2</v>
      </c>
      <c r="PM37" s="17"/>
      <c r="PN37" s="17"/>
      <c r="PO37" s="17">
        <v>0.2</v>
      </c>
      <c r="PP37" s="17">
        <v>1.8</v>
      </c>
      <c r="PQ37" s="17">
        <v>1.83</v>
      </c>
      <c r="PR37" s="17">
        <v>1.83</v>
      </c>
      <c r="PS37" s="17">
        <v>-0.03</v>
      </c>
      <c r="PT37" s="17">
        <v>4.2</v>
      </c>
      <c r="PU37" s="17">
        <v>2.5</v>
      </c>
      <c r="PV37" s="17">
        <v>2.5</v>
      </c>
      <c r="PW37" s="17">
        <v>1.7</v>
      </c>
      <c r="PX37" s="17">
        <v>20.2</v>
      </c>
      <c r="PY37" s="17">
        <v>19.417480000000001</v>
      </c>
      <c r="PZ37" s="17">
        <v>19.417480000000001</v>
      </c>
      <c r="QA37" s="17">
        <v>0.78251999999999999</v>
      </c>
      <c r="QB37" s="17">
        <v>0</v>
      </c>
      <c r="QC37" s="17">
        <v>5</v>
      </c>
      <c r="QD37" s="17">
        <v>5</v>
      </c>
      <c r="QE37" s="17">
        <v>-5</v>
      </c>
      <c r="QF37" s="17">
        <v>3.5</v>
      </c>
      <c r="QG37" s="17">
        <v>4</v>
      </c>
      <c r="QH37" s="17">
        <v>4</v>
      </c>
      <c r="QI37" s="17">
        <v>-0.5</v>
      </c>
      <c r="QJ37" s="17">
        <v>3.3</v>
      </c>
      <c r="QK37" s="17">
        <v>3.5</v>
      </c>
      <c r="QL37" s="17">
        <v>3.5</v>
      </c>
      <c r="QM37" s="17">
        <v>-0.2</v>
      </c>
      <c r="QN37" s="17">
        <v>15.8</v>
      </c>
      <c r="QO37" s="17">
        <v>16.504850000000001</v>
      </c>
      <c r="QP37" s="17">
        <v>16.504850000000001</v>
      </c>
      <c r="QQ37" s="17">
        <v>-0.70484999999999998</v>
      </c>
      <c r="QR37" s="17">
        <v>14.3</v>
      </c>
      <c r="QS37" s="17"/>
      <c r="QT37" s="17">
        <v>12.226000000000001</v>
      </c>
      <c r="QU37" s="17">
        <v>2.0739999999999998</v>
      </c>
      <c r="QV37" s="17">
        <v>17.100000000000001</v>
      </c>
      <c r="QW37" s="17"/>
      <c r="QX37" s="17">
        <v>17.149999999999999</v>
      </c>
      <c r="QY37" s="17">
        <v>-0.05</v>
      </c>
      <c r="QZ37" s="17">
        <v>22.1</v>
      </c>
      <c r="RA37" s="17">
        <v>23.5</v>
      </c>
      <c r="RB37" s="17">
        <v>17.89</v>
      </c>
      <c r="RC37" s="17">
        <v>4.21</v>
      </c>
      <c r="RD37" s="17">
        <v>66.3</v>
      </c>
      <c r="RE37" s="17">
        <v>72.099999999999994</v>
      </c>
      <c r="RF37" s="17">
        <v>63.41</v>
      </c>
      <c r="RG37" s="17">
        <v>2.89</v>
      </c>
      <c r="RH37" s="17">
        <v>3.6</v>
      </c>
      <c r="RI37" s="17">
        <v>4.2</v>
      </c>
      <c r="RJ37" s="17">
        <v>4.2</v>
      </c>
      <c r="RK37" s="17">
        <v>-0.6</v>
      </c>
      <c r="RL37" s="17">
        <v>1.2</v>
      </c>
      <c r="RM37" s="17">
        <v>1.2</v>
      </c>
      <c r="RN37" s="17">
        <v>1.2</v>
      </c>
      <c r="RO37" s="17">
        <v>0</v>
      </c>
      <c r="RP37" s="17">
        <v>1.1000000000000001</v>
      </c>
      <c r="RQ37" s="17">
        <v>1.2</v>
      </c>
      <c r="RR37" s="17">
        <v>1.2</v>
      </c>
      <c r="RS37" s="17">
        <v>-0.1</v>
      </c>
      <c r="RT37" s="17">
        <v>2.4</v>
      </c>
      <c r="RU37" s="17">
        <v>2.8</v>
      </c>
      <c r="RV37" s="17">
        <v>2.8</v>
      </c>
      <c r="RW37" s="17">
        <v>-0.4</v>
      </c>
      <c r="RX37" s="17">
        <v>17.8</v>
      </c>
      <c r="RY37" s="17"/>
      <c r="RZ37" s="17">
        <v>15.941000000000001</v>
      </c>
      <c r="SA37" s="17">
        <v>1.859</v>
      </c>
      <c r="SB37" s="17">
        <v>2.2999999999999998</v>
      </c>
      <c r="SC37" s="17">
        <v>2.4510000000000001</v>
      </c>
      <c r="SD37" s="17">
        <v>2.4510000000000001</v>
      </c>
      <c r="SE37" s="17">
        <v>-0.151</v>
      </c>
      <c r="SF37" s="17">
        <v>6.5</v>
      </c>
      <c r="SG37" s="17">
        <v>9.8863900000000005</v>
      </c>
      <c r="SH37" s="17">
        <v>9.8863900000000005</v>
      </c>
      <c r="SI37" s="17">
        <v>-3.38639</v>
      </c>
      <c r="SJ37" s="17">
        <v>1.2</v>
      </c>
      <c r="SK37" s="17">
        <v>0.96</v>
      </c>
      <c r="SL37" s="17">
        <v>0.96</v>
      </c>
      <c r="SM37" s="17">
        <v>0.24</v>
      </c>
      <c r="SN37" s="17"/>
      <c r="SO37" s="17"/>
      <c r="SP37" s="17">
        <v>0.4</v>
      </c>
      <c r="SQ37" s="17">
        <v>-0.4</v>
      </c>
      <c r="SR37" s="17">
        <v>4</v>
      </c>
      <c r="SS37" s="17">
        <v>4</v>
      </c>
      <c r="ST37" s="17">
        <v>4</v>
      </c>
      <c r="SU37" s="17">
        <v>0</v>
      </c>
      <c r="SV37" s="17">
        <v>2.7</v>
      </c>
      <c r="SW37" s="17">
        <v>2.6</v>
      </c>
      <c r="SX37" s="17">
        <v>2.6</v>
      </c>
      <c r="SY37" s="17">
        <v>0.1</v>
      </c>
      <c r="SZ37" s="17">
        <v>3.1</v>
      </c>
      <c r="TA37" s="17">
        <v>3</v>
      </c>
      <c r="TB37" s="17">
        <v>3</v>
      </c>
      <c r="TC37" s="17">
        <v>0.1</v>
      </c>
      <c r="TD37" s="17">
        <v>5.0999999999999996</v>
      </c>
      <c r="TE37" s="17">
        <v>4.5</v>
      </c>
      <c r="TF37" s="17">
        <v>4.5</v>
      </c>
      <c r="TG37" s="17">
        <v>0.6</v>
      </c>
      <c r="TH37" s="17">
        <v>10</v>
      </c>
      <c r="TI37" s="17">
        <v>10</v>
      </c>
      <c r="TJ37" s="17">
        <v>10</v>
      </c>
      <c r="TK37" s="17">
        <v>0</v>
      </c>
      <c r="TL37" s="17">
        <v>28.2</v>
      </c>
      <c r="TM37" s="17">
        <v>25.4</v>
      </c>
      <c r="TN37" s="17">
        <v>22.725000000000001</v>
      </c>
      <c r="TO37" s="17">
        <v>5.4749999999999996</v>
      </c>
      <c r="TP37" s="17">
        <v>78</v>
      </c>
      <c r="TQ37" s="17">
        <v>53.8</v>
      </c>
      <c r="TR37" s="17">
        <v>75.561000000000007</v>
      </c>
      <c r="TS37" s="17">
        <v>2.4390000000000001</v>
      </c>
      <c r="TT37" s="17">
        <v>34.1</v>
      </c>
      <c r="TU37" s="17"/>
      <c r="TV37" s="17">
        <v>33.21</v>
      </c>
      <c r="TW37" s="17">
        <v>0.89</v>
      </c>
      <c r="TX37" s="17">
        <v>95.6</v>
      </c>
      <c r="TY37" s="17">
        <v>76.3</v>
      </c>
      <c r="TZ37" s="17">
        <v>74.103999999999999</v>
      </c>
      <c r="UA37" s="17">
        <v>21.495999999999999</v>
      </c>
      <c r="UB37" s="17">
        <v>116.1</v>
      </c>
      <c r="UC37" s="17">
        <v>82.428030000000007</v>
      </c>
      <c r="UD37" s="17">
        <v>80.3</v>
      </c>
      <c r="UE37" s="17">
        <v>35.799999999999997</v>
      </c>
      <c r="UF37" s="17">
        <v>16.100000000000001</v>
      </c>
      <c r="UG37" s="17">
        <v>11.5</v>
      </c>
      <c r="UH37" s="17">
        <v>10.205</v>
      </c>
      <c r="UI37" s="17">
        <v>5.8949999999999996</v>
      </c>
      <c r="UJ37" s="17">
        <v>4.4000000000000004</v>
      </c>
      <c r="UK37" s="17">
        <v>9.6999999999999993</v>
      </c>
      <c r="UL37" s="17">
        <v>8.2360000000000007</v>
      </c>
      <c r="UM37" s="17">
        <v>-3.8359999999999999</v>
      </c>
      <c r="UN37" s="17">
        <v>5.9</v>
      </c>
      <c r="UO37" s="17">
        <v>6.5</v>
      </c>
      <c r="UP37" s="17">
        <v>6.5</v>
      </c>
      <c r="UQ37" s="17">
        <v>-0.6</v>
      </c>
      <c r="UR37" s="17">
        <v>2</v>
      </c>
      <c r="US37" s="17">
        <v>2</v>
      </c>
      <c r="UT37" s="17">
        <v>2</v>
      </c>
      <c r="UU37" s="17">
        <v>0</v>
      </c>
      <c r="UV37" s="17">
        <v>5.2</v>
      </c>
      <c r="UW37" s="17">
        <v>5</v>
      </c>
      <c r="UX37" s="17">
        <v>5</v>
      </c>
      <c r="UY37" s="17">
        <v>0.2</v>
      </c>
      <c r="UZ37" s="17">
        <v>3.3</v>
      </c>
      <c r="VA37" s="17">
        <v>2.9</v>
      </c>
      <c r="VB37" s="17">
        <v>2.9</v>
      </c>
      <c r="VC37" s="17">
        <v>0.4</v>
      </c>
      <c r="VD37" s="17">
        <v>3.3</v>
      </c>
      <c r="VE37" s="17">
        <v>3.4</v>
      </c>
      <c r="VF37" s="17">
        <v>3.4</v>
      </c>
      <c r="VG37" s="17">
        <v>-0.1</v>
      </c>
      <c r="VH37" s="17">
        <v>3.5</v>
      </c>
      <c r="VI37" s="17">
        <v>3.5</v>
      </c>
      <c r="VJ37" s="17">
        <v>3.5</v>
      </c>
      <c r="VK37" s="17">
        <v>0</v>
      </c>
      <c r="VL37" s="17">
        <v>14.7</v>
      </c>
      <c r="VM37" s="17">
        <v>13.7</v>
      </c>
      <c r="VN37" s="17">
        <v>14.435</v>
      </c>
      <c r="VO37" s="17">
        <v>0.26500000000000001</v>
      </c>
      <c r="VP37" s="17">
        <v>241.1</v>
      </c>
      <c r="VQ37" s="17"/>
      <c r="VR37" s="17">
        <v>250</v>
      </c>
      <c r="VS37" s="17">
        <v>-8.9</v>
      </c>
      <c r="VT37" s="17">
        <v>13.1</v>
      </c>
      <c r="VU37" s="17"/>
      <c r="VV37" s="17">
        <v>13.138</v>
      </c>
      <c r="VW37" s="17">
        <v>-3.7999999999999999E-2</v>
      </c>
      <c r="VX37" s="17">
        <v>136.4</v>
      </c>
      <c r="VY37" s="17"/>
      <c r="VZ37" s="17">
        <v>135.928</v>
      </c>
      <c r="WA37" s="17">
        <v>0.47199999999999998</v>
      </c>
      <c r="WB37" s="17">
        <v>0.6</v>
      </c>
      <c r="WC37" s="17">
        <v>0.6</v>
      </c>
      <c r="WD37" s="17">
        <v>0.6</v>
      </c>
      <c r="WE37" s="17">
        <v>0</v>
      </c>
      <c r="WF37" s="17">
        <v>125.8</v>
      </c>
      <c r="WG37" s="17">
        <v>125.9</v>
      </c>
      <c r="WH37" s="17">
        <v>111</v>
      </c>
      <c r="WI37" s="17">
        <v>14.8</v>
      </c>
      <c r="WJ37" s="17">
        <v>144.19999999999999</v>
      </c>
      <c r="WK37" s="17">
        <v>140.30000000000001</v>
      </c>
      <c r="WL37" s="17">
        <v>134</v>
      </c>
      <c r="WM37" s="17">
        <v>10.199999999999999</v>
      </c>
      <c r="WN37" s="17">
        <v>98.5</v>
      </c>
      <c r="WO37" s="17"/>
      <c r="WP37" s="17">
        <v>97.602000000000004</v>
      </c>
      <c r="WQ37" s="17">
        <v>0.89800000000000002</v>
      </c>
      <c r="WR37" s="17">
        <v>14.4</v>
      </c>
      <c r="WS37" s="17"/>
      <c r="WT37" s="17">
        <v>13.587</v>
      </c>
      <c r="WU37" s="17">
        <v>0.81299999999999994</v>
      </c>
      <c r="WV37" s="17">
        <v>7.8</v>
      </c>
      <c r="WW37" s="17">
        <v>7.6</v>
      </c>
      <c r="WX37" s="17">
        <v>7.6</v>
      </c>
      <c r="WY37" s="17">
        <v>0.2</v>
      </c>
      <c r="WZ37" s="17">
        <v>18.5</v>
      </c>
      <c r="XA37" s="17">
        <v>17.961169999999999</v>
      </c>
      <c r="XB37" s="17">
        <v>17.961169999999999</v>
      </c>
      <c r="XC37" s="17">
        <v>0.53883000000000003</v>
      </c>
      <c r="XD37" s="17">
        <v>9.4</v>
      </c>
      <c r="XE37" s="17">
        <v>10.6</v>
      </c>
      <c r="XF37" s="17">
        <v>10.6</v>
      </c>
      <c r="XG37" s="17">
        <v>-1.2</v>
      </c>
      <c r="XH37" s="17">
        <v>15.1</v>
      </c>
      <c r="XI37" s="17">
        <v>20</v>
      </c>
      <c r="XJ37" s="17">
        <v>35</v>
      </c>
      <c r="XK37" s="17">
        <v>-19.899999999999999</v>
      </c>
      <c r="XL37" s="17">
        <v>11.9</v>
      </c>
      <c r="XM37" s="17"/>
      <c r="XN37" s="17"/>
      <c r="XO37" s="17">
        <v>11.9</v>
      </c>
      <c r="XP37" s="17">
        <v>14.7</v>
      </c>
      <c r="XQ37" s="17">
        <v>14</v>
      </c>
      <c r="XR37" s="17">
        <v>14</v>
      </c>
      <c r="XS37" s="17">
        <v>0.7</v>
      </c>
      <c r="XT37" s="17">
        <v>16.399999999999999</v>
      </c>
      <c r="XU37" s="17">
        <v>17</v>
      </c>
      <c r="XV37" s="17">
        <v>17</v>
      </c>
      <c r="XW37" s="17">
        <v>-0.6</v>
      </c>
      <c r="XX37" s="17">
        <v>6.9</v>
      </c>
      <c r="XY37" s="17">
        <v>7.64</v>
      </c>
      <c r="XZ37" s="17">
        <v>7.64</v>
      </c>
      <c r="YA37" s="17">
        <v>-0.74</v>
      </c>
      <c r="YB37" s="17">
        <v>11.74</v>
      </c>
      <c r="YC37" s="17">
        <v>6.5</v>
      </c>
      <c r="YD37" s="17">
        <v>6.5</v>
      </c>
      <c r="YE37" s="17">
        <v>5.24</v>
      </c>
    </row>
    <row r="38" spans="1:655" ht="24" customHeight="1" x14ac:dyDescent="0.25">
      <c r="A38" s="1"/>
      <c r="B38" s="16" t="s">
        <v>67</v>
      </c>
      <c r="C38" s="16" t="s">
        <v>791</v>
      </c>
      <c r="D38" s="17">
        <v>48.9</v>
      </c>
      <c r="E38" s="17">
        <v>101.60194</v>
      </c>
      <c r="F38" s="17">
        <v>33.021619999999999</v>
      </c>
      <c r="G38" s="17">
        <v>15.87838</v>
      </c>
      <c r="H38" s="17">
        <v>626.20000000000005</v>
      </c>
      <c r="I38" s="17">
        <v>643.65809000000002</v>
      </c>
      <c r="J38" s="17">
        <v>643.65809000000002</v>
      </c>
      <c r="K38" s="17">
        <v>-17.458089999999999</v>
      </c>
      <c r="L38" s="17">
        <v>214.7</v>
      </c>
      <c r="M38" s="17">
        <v>209.39341999999999</v>
      </c>
      <c r="N38" s="17">
        <v>209.39341999999999</v>
      </c>
      <c r="O38" s="17">
        <v>5.3065800000000003</v>
      </c>
      <c r="P38" s="17"/>
      <c r="Q38" s="17"/>
      <c r="R38" s="17"/>
      <c r="S38" s="17">
        <v>0</v>
      </c>
      <c r="T38" s="17"/>
      <c r="U38" s="17"/>
      <c r="V38" s="17"/>
      <c r="W38" s="17">
        <v>0</v>
      </c>
      <c r="X38" s="17">
        <v>30</v>
      </c>
      <c r="Y38" s="17">
        <v>30.672820000000002</v>
      </c>
      <c r="Z38" s="17">
        <v>30.672809999999998</v>
      </c>
      <c r="AA38" s="17">
        <v>-0.67281000000000002</v>
      </c>
      <c r="AB38" s="17">
        <v>85.5</v>
      </c>
      <c r="AC38" s="17">
        <v>87.85</v>
      </c>
      <c r="AD38" s="17">
        <v>80.822000000000003</v>
      </c>
      <c r="AE38" s="17">
        <v>4.6779999999999999</v>
      </c>
      <c r="AF38" s="17">
        <v>0</v>
      </c>
      <c r="AG38" s="17"/>
      <c r="AH38" s="17"/>
      <c r="AI38" s="17">
        <v>0</v>
      </c>
      <c r="AJ38" s="17"/>
      <c r="AK38" s="17"/>
      <c r="AL38" s="17"/>
      <c r="AM38" s="17">
        <v>0</v>
      </c>
      <c r="AN38" s="17">
        <v>186.5</v>
      </c>
      <c r="AO38" s="17">
        <v>196.22801999999999</v>
      </c>
      <c r="AP38" s="17">
        <v>196.22801999999999</v>
      </c>
      <c r="AQ38" s="17">
        <v>-9.7280200000000008</v>
      </c>
      <c r="AR38" s="17">
        <v>206.1</v>
      </c>
      <c r="AS38" s="17">
        <v>196.22801999999999</v>
      </c>
      <c r="AT38" s="17">
        <v>196.22801999999999</v>
      </c>
      <c r="AU38" s="17">
        <v>9.8719800000000006</v>
      </c>
      <c r="AV38" s="17">
        <v>206.9</v>
      </c>
      <c r="AW38" s="17">
        <v>196.22801999999999</v>
      </c>
      <c r="AX38" s="17">
        <v>196.22801999999999</v>
      </c>
      <c r="AY38" s="17">
        <v>10.67198</v>
      </c>
      <c r="AZ38" s="17">
        <v>286.5</v>
      </c>
      <c r="BA38" s="17">
        <v>295.22593999999998</v>
      </c>
      <c r="BB38" s="17">
        <v>295.22593999999998</v>
      </c>
      <c r="BC38" s="17">
        <v>-8.7259399999999996</v>
      </c>
      <c r="BD38" s="17">
        <v>212.2</v>
      </c>
      <c r="BE38" s="17">
        <v>208.07390000000001</v>
      </c>
      <c r="BF38" s="17">
        <v>208.07390000000001</v>
      </c>
      <c r="BG38" s="17">
        <v>4.1261000000000001</v>
      </c>
      <c r="BH38" s="17">
        <v>109.6</v>
      </c>
      <c r="BI38" s="17">
        <v>104.34936999999999</v>
      </c>
      <c r="BJ38" s="17">
        <v>104.34936999999999</v>
      </c>
      <c r="BK38" s="17">
        <v>5.2506300000000001</v>
      </c>
      <c r="BL38" s="17">
        <v>0</v>
      </c>
      <c r="BM38" s="17"/>
      <c r="BN38" s="17">
        <v>243.86668</v>
      </c>
      <c r="BO38" s="17">
        <v>-243.86668</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120.2</v>
      </c>
      <c r="CK38" s="17">
        <v>117.23138</v>
      </c>
      <c r="CL38" s="17">
        <v>117.23138</v>
      </c>
      <c r="CM38" s="17">
        <v>2.96862</v>
      </c>
      <c r="CN38" s="17">
        <v>9.5</v>
      </c>
      <c r="CO38" s="17">
        <v>5.1333399999999996</v>
      </c>
      <c r="CP38" s="17">
        <v>5.1333399999999996</v>
      </c>
      <c r="CQ38" s="17">
        <v>4.3666600000000004</v>
      </c>
      <c r="CR38" s="17">
        <v>3.4</v>
      </c>
      <c r="CS38" s="17">
        <v>2.8177599999999998</v>
      </c>
      <c r="CT38" s="17">
        <v>2.8177599999999998</v>
      </c>
      <c r="CU38" s="17">
        <v>0.58223999999999998</v>
      </c>
      <c r="CV38" s="17">
        <v>0</v>
      </c>
      <c r="CW38" s="17"/>
      <c r="CX38" s="17"/>
      <c r="CY38" s="17">
        <v>0</v>
      </c>
      <c r="CZ38" s="17">
        <v>6.9</v>
      </c>
      <c r="DA38" s="17">
        <v>6.8787000000000003</v>
      </c>
      <c r="DB38" s="17">
        <v>6.8787000000000003</v>
      </c>
      <c r="DC38" s="17">
        <v>2.1299999999999999E-2</v>
      </c>
      <c r="DD38" s="17">
        <v>12.2</v>
      </c>
      <c r="DE38" s="17">
        <v>14.919420000000001</v>
      </c>
      <c r="DF38" s="17">
        <v>14.919420000000001</v>
      </c>
      <c r="DG38" s="17">
        <v>-2.7194199999999999</v>
      </c>
      <c r="DH38" s="17">
        <v>70.900000000000006</v>
      </c>
      <c r="DI38" s="17">
        <v>60</v>
      </c>
      <c r="DJ38" s="17">
        <v>53.43385</v>
      </c>
      <c r="DK38" s="17">
        <v>17.466149999999999</v>
      </c>
      <c r="DL38" s="17"/>
      <c r="DM38" s="17"/>
      <c r="DN38" s="17"/>
      <c r="DO38" s="17">
        <v>0</v>
      </c>
      <c r="DP38" s="17"/>
      <c r="DQ38" s="17"/>
      <c r="DR38" s="17"/>
      <c r="DS38" s="17">
        <v>0</v>
      </c>
      <c r="DT38" s="17"/>
      <c r="DU38" s="17"/>
      <c r="DV38" s="17"/>
      <c r="DW38" s="17">
        <v>0</v>
      </c>
      <c r="DX38" s="17"/>
      <c r="DY38" s="17"/>
      <c r="DZ38" s="17"/>
      <c r="EA38" s="17">
        <v>0</v>
      </c>
      <c r="EB38" s="17">
        <v>68.3</v>
      </c>
      <c r="EC38" s="17">
        <v>57.834350000000001</v>
      </c>
      <c r="ED38" s="17">
        <v>62.16142</v>
      </c>
      <c r="EE38" s="17">
        <v>6.1385800000000001</v>
      </c>
      <c r="EF38" s="17">
        <v>80.8</v>
      </c>
      <c r="EG38" s="17">
        <v>172.45928000000001</v>
      </c>
      <c r="EH38" s="17">
        <v>104.8242</v>
      </c>
      <c r="EI38" s="17">
        <v>-24.0242</v>
      </c>
      <c r="EJ38" s="17"/>
      <c r="EK38" s="17"/>
      <c r="EL38" s="17"/>
      <c r="EM38" s="17">
        <v>0</v>
      </c>
      <c r="EN38" s="17"/>
      <c r="EO38" s="17"/>
      <c r="EP38" s="17"/>
      <c r="EQ38" s="17">
        <v>0</v>
      </c>
      <c r="ER38" s="17"/>
      <c r="ES38" s="17"/>
      <c r="ET38" s="17"/>
      <c r="EU38" s="17">
        <v>0</v>
      </c>
      <c r="EV38" s="17">
        <v>6.5</v>
      </c>
      <c r="EW38" s="17">
        <v>6.39</v>
      </c>
      <c r="EX38" s="17">
        <v>6.39</v>
      </c>
      <c r="EY38" s="17">
        <v>0.11</v>
      </c>
      <c r="EZ38" s="17">
        <v>0</v>
      </c>
      <c r="FA38" s="17"/>
      <c r="FB38" s="17"/>
      <c r="FC38" s="17">
        <v>0</v>
      </c>
      <c r="FD38" s="17">
        <v>27</v>
      </c>
      <c r="FE38" s="17">
        <v>30.751069999999999</v>
      </c>
      <c r="FF38" s="17">
        <v>30.751069999999999</v>
      </c>
      <c r="FG38" s="17">
        <v>-3.7510699999999999</v>
      </c>
      <c r="FH38" s="17">
        <v>56.6</v>
      </c>
      <c r="FI38" s="17">
        <v>56.52458</v>
      </c>
      <c r="FJ38" s="17">
        <v>45</v>
      </c>
      <c r="FK38" s="17">
        <v>11.6</v>
      </c>
      <c r="FL38" s="17">
        <v>16.100000000000001</v>
      </c>
      <c r="FM38" s="17">
        <v>18.874919999999999</v>
      </c>
      <c r="FN38" s="17">
        <v>18.874919999999999</v>
      </c>
      <c r="FO38" s="17">
        <v>-2.7749199999999998</v>
      </c>
      <c r="FP38" s="17">
        <v>18.399999999999999</v>
      </c>
      <c r="FQ38" s="17">
        <v>18.264620000000001</v>
      </c>
      <c r="FR38" s="17">
        <v>18.264620000000001</v>
      </c>
      <c r="FS38" s="17">
        <v>0.13538</v>
      </c>
      <c r="FT38" s="17">
        <v>11.7</v>
      </c>
      <c r="FU38" s="17">
        <v>10.67961</v>
      </c>
      <c r="FV38" s="17">
        <v>10.67961</v>
      </c>
      <c r="FW38" s="17">
        <v>1.0203899999999999</v>
      </c>
      <c r="FX38" s="17">
        <v>59.9</v>
      </c>
      <c r="FY38" s="17">
        <v>64.059629999999999</v>
      </c>
      <c r="FZ38" s="17">
        <v>64.059629999999999</v>
      </c>
      <c r="GA38" s="17">
        <v>-4.1596299999999999</v>
      </c>
      <c r="GB38" s="17">
        <v>181.7</v>
      </c>
      <c r="GC38" s="17">
        <v>184.91498000000001</v>
      </c>
      <c r="GD38" s="17">
        <v>184.91498000000001</v>
      </c>
      <c r="GE38" s="17">
        <v>-3.2149800000000002</v>
      </c>
      <c r="GF38" s="17">
        <v>182.1</v>
      </c>
      <c r="GG38" s="17">
        <v>184.91498000000001</v>
      </c>
      <c r="GH38" s="17">
        <v>184.91498000000001</v>
      </c>
      <c r="GI38" s="17">
        <v>-2.8149799999999998</v>
      </c>
      <c r="GJ38" s="17">
        <v>184.4</v>
      </c>
      <c r="GK38" s="17">
        <v>185.47028</v>
      </c>
      <c r="GL38" s="17">
        <v>185.47028</v>
      </c>
      <c r="GM38" s="17">
        <v>-1.0702799999999999</v>
      </c>
      <c r="GN38" s="17">
        <v>79.099999999999994</v>
      </c>
      <c r="GO38" s="17">
        <v>83.589320000000001</v>
      </c>
      <c r="GP38" s="17">
        <v>88.410179999999997</v>
      </c>
      <c r="GQ38" s="17">
        <v>-9.3101800000000008</v>
      </c>
      <c r="GR38" s="17">
        <v>6.7</v>
      </c>
      <c r="GS38" s="17">
        <v>6.1041400000000001</v>
      </c>
      <c r="GT38" s="17">
        <v>6.1041400000000001</v>
      </c>
      <c r="GU38" s="17">
        <v>0.59585999999999995</v>
      </c>
      <c r="GV38" s="17">
        <v>7.5</v>
      </c>
      <c r="GW38" s="17">
        <v>6.40381</v>
      </c>
      <c r="GX38" s="17">
        <v>6.40381</v>
      </c>
      <c r="GY38" s="17">
        <v>1.09619</v>
      </c>
      <c r="GZ38" s="17">
        <v>19.3</v>
      </c>
      <c r="HA38" s="17">
        <v>19.912299999999998</v>
      </c>
      <c r="HB38" s="17">
        <v>18.556699999999999</v>
      </c>
      <c r="HC38" s="17">
        <v>0.74329999999999996</v>
      </c>
      <c r="HD38" s="17">
        <v>31.9</v>
      </c>
      <c r="HE38" s="17">
        <v>30.81456</v>
      </c>
      <c r="HF38" s="17">
        <v>30.81456</v>
      </c>
      <c r="HG38" s="17">
        <v>1.08544</v>
      </c>
      <c r="HH38" s="17">
        <v>2</v>
      </c>
      <c r="HI38" s="17">
        <v>1.97359</v>
      </c>
      <c r="HJ38" s="17">
        <v>1.97359</v>
      </c>
      <c r="HK38" s="17">
        <v>2.6409999999999999E-2</v>
      </c>
      <c r="HL38" s="17">
        <v>13.1</v>
      </c>
      <c r="HM38" s="17">
        <v>14.14114</v>
      </c>
      <c r="HN38" s="17">
        <v>14.14114</v>
      </c>
      <c r="HO38" s="17">
        <v>-1.04114</v>
      </c>
      <c r="HP38" s="17">
        <v>78</v>
      </c>
      <c r="HQ38" s="17">
        <v>85</v>
      </c>
      <c r="HR38" s="17">
        <v>44.467739999999999</v>
      </c>
      <c r="HS38" s="17">
        <v>33.532260000000001</v>
      </c>
      <c r="HT38" s="17"/>
      <c r="HU38" s="17"/>
      <c r="HV38" s="17"/>
      <c r="HW38" s="17">
        <v>0</v>
      </c>
      <c r="HX38" s="17"/>
      <c r="HY38" s="17"/>
      <c r="HZ38" s="17"/>
      <c r="IA38" s="17">
        <v>0</v>
      </c>
      <c r="IB38" s="17">
        <v>22.6</v>
      </c>
      <c r="IC38" s="17">
        <v>42.741289999999999</v>
      </c>
      <c r="ID38" s="17">
        <v>42.741289999999999</v>
      </c>
      <c r="IE38" s="17">
        <v>-20.141290000000001</v>
      </c>
      <c r="IF38" s="17"/>
      <c r="IG38" s="17"/>
      <c r="IH38" s="17"/>
      <c r="II38" s="17">
        <v>0</v>
      </c>
      <c r="IJ38" s="17"/>
      <c r="IK38" s="17"/>
      <c r="IL38" s="17"/>
      <c r="IM38" s="17">
        <v>0</v>
      </c>
      <c r="IN38" s="17">
        <v>46</v>
      </c>
      <c r="IO38" s="17">
        <v>48.181449999999998</v>
      </c>
      <c r="IP38" s="17">
        <v>48.181449999999998</v>
      </c>
      <c r="IQ38" s="17">
        <v>-2.1814499999999999</v>
      </c>
      <c r="IR38" s="17"/>
      <c r="IS38" s="17"/>
      <c r="IT38" s="17"/>
      <c r="IU38" s="17">
        <v>0</v>
      </c>
      <c r="IV38" s="17"/>
      <c r="IW38" s="17"/>
      <c r="IX38" s="17"/>
      <c r="IY38" s="17">
        <v>0</v>
      </c>
      <c r="IZ38" s="17"/>
      <c r="JA38" s="17"/>
      <c r="JB38" s="17"/>
      <c r="JC38" s="17">
        <v>0</v>
      </c>
      <c r="JD38" s="17">
        <v>65.8</v>
      </c>
      <c r="JE38" s="17">
        <v>67.033500000000004</v>
      </c>
      <c r="JF38" s="17">
        <v>72.899209999999997</v>
      </c>
      <c r="JG38" s="17">
        <v>-7.0992100000000002</v>
      </c>
      <c r="JH38" s="17">
        <v>175.9</v>
      </c>
      <c r="JI38" s="17">
        <v>183.94696999999999</v>
      </c>
      <c r="JJ38" s="17">
        <v>183.94696999999999</v>
      </c>
      <c r="JK38" s="17">
        <v>-8.04697</v>
      </c>
      <c r="JL38" s="17">
        <v>173.4</v>
      </c>
      <c r="JM38" s="17">
        <v>183.94696999999999</v>
      </c>
      <c r="JN38" s="17">
        <v>183.94696999999999</v>
      </c>
      <c r="JO38" s="17">
        <v>-10.54697</v>
      </c>
      <c r="JP38" s="17">
        <v>204.7</v>
      </c>
      <c r="JQ38" s="17">
        <v>183.94696999999999</v>
      </c>
      <c r="JR38" s="17">
        <v>183.94696999999999</v>
      </c>
      <c r="JS38" s="17">
        <v>20.753029999999999</v>
      </c>
      <c r="JT38" s="17">
        <v>270.5</v>
      </c>
      <c r="JU38" s="17">
        <v>276.74905000000001</v>
      </c>
      <c r="JV38" s="17">
        <v>276.74905000000001</v>
      </c>
      <c r="JW38" s="17">
        <v>-6.2490500000000004</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0.4</v>
      </c>
      <c r="LE38" s="17">
        <v>0.63188999999999995</v>
      </c>
      <c r="LF38" s="17">
        <v>0.63188999999999995</v>
      </c>
      <c r="LG38" s="17">
        <v>-0.23189000000000001</v>
      </c>
      <c r="LH38" s="17">
        <v>118.4</v>
      </c>
      <c r="LI38" s="17">
        <v>124.54698999999999</v>
      </c>
      <c r="LJ38" s="17">
        <v>121.32661</v>
      </c>
      <c r="LK38" s="17">
        <v>-2.9266100000000002</v>
      </c>
      <c r="LL38" s="17">
        <v>87.7</v>
      </c>
      <c r="LM38" s="17">
        <v>89.964160000000007</v>
      </c>
      <c r="LN38" s="17">
        <v>91.340760000000003</v>
      </c>
      <c r="LO38" s="17">
        <v>-3.6407600000000002</v>
      </c>
      <c r="LP38" s="17">
        <v>62.9</v>
      </c>
      <c r="LQ38" s="17">
        <v>67.133979999999994</v>
      </c>
      <c r="LR38" s="17">
        <v>67.133979999999994</v>
      </c>
      <c r="LS38" s="17">
        <v>-4.2339799999999999</v>
      </c>
      <c r="LT38" s="17">
        <v>66.599999999999994</v>
      </c>
      <c r="LU38" s="17">
        <v>65.615899999999996</v>
      </c>
      <c r="LV38" s="17">
        <v>65.615899999999996</v>
      </c>
      <c r="LW38" s="17">
        <v>0.98409999999999997</v>
      </c>
      <c r="LX38" s="17">
        <v>29.6</v>
      </c>
      <c r="LY38" s="17">
        <v>29.951460000000001</v>
      </c>
      <c r="LZ38" s="17">
        <v>29.951460000000001</v>
      </c>
      <c r="MA38" s="17">
        <v>-0.35145999999999999</v>
      </c>
      <c r="MB38" s="17"/>
      <c r="MC38" s="17"/>
      <c r="MD38" s="17"/>
      <c r="ME38" s="17">
        <v>0</v>
      </c>
      <c r="MF38" s="17"/>
      <c r="MG38" s="17"/>
      <c r="MH38" s="17"/>
      <c r="MI38" s="17">
        <v>0</v>
      </c>
      <c r="MJ38" s="17"/>
      <c r="MK38" s="17"/>
      <c r="ML38" s="17"/>
      <c r="MM38" s="17">
        <v>0</v>
      </c>
      <c r="MN38" s="17">
        <v>146</v>
      </c>
      <c r="MO38" s="17">
        <v>151.08886999999999</v>
      </c>
      <c r="MP38" s="17">
        <v>151.08886999999999</v>
      </c>
      <c r="MQ38" s="17">
        <v>-5.08887</v>
      </c>
      <c r="MR38" s="17">
        <v>148.19999999999999</v>
      </c>
      <c r="MS38" s="17">
        <v>151.08886999999999</v>
      </c>
      <c r="MT38" s="17">
        <v>151.08886999999999</v>
      </c>
      <c r="MU38" s="17">
        <v>-2.8888699999999998</v>
      </c>
      <c r="MV38" s="17">
        <v>149.6</v>
      </c>
      <c r="MW38" s="17">
        <v>151.54258999999999</v>
      </c>
      <c r="MX38" s="17">
        <v>151.54258999999999</v>
      </c>
      <c r="MY38" s="17">
        <v>-1.94259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216.7</v>
      </c>
      <c r="NU38" s="17">
        <v>193.19272000000001</v>
      </c>
      <c r="NV38" s="17">
        <v>213.12001000000001</v>
      </c>
      <c r="NW38" s="17">
        <v>3.57999</v>
      </c>
      <c r="NX38" s="17">
        <v>103.6</v>
      </c>
      <c r="NY38" s="17">
        <v>96.886439999999993</v>
      </c>
      <c r="NZ38" s="17">
        <v>106.88001</v>
      </c>
      <c r="OA38" s="17">
        <v>-3.2800099999999999</v>
      </c>
      <c r="OB38" s="17">
        <v>1</v>
      </c>
      <c r="OC38" s="17"/>
      <c r="OD38" s="17">
        <v>0.94199999999999995</v>
      </c>
      <c r="OE38" s="17">
        <v>5.8000000000000003E-2</v>
      </c>
      <c r="OF38" s="17">
        <v>99.9</v>
      </c>
      <c r="OG38" s="17">
        <v>101.86263</v>
      </c>
      <c r="OH38" s="17">
        <v>93.57</v>
      </c>
      <c r="OI38" s="17">
        <v>6.33</v>
      </c>
      <c r="OJ38" s="17">
        <v>71.599999999999994</v>
      </c>
      <c r="OK38" s="17"/>
      <c r="OL38" s="17">
        <v>71.120999999999995</v>
      </c>
      <c r="OM38" s="17">
        <v>0.47899999999999998</v>
      </c>
      <c r="ON38" s="17">
        <v>15.8</v>
      </c>
      <c r="OO38" s="17">
        <v>15.728999999999999</v>
      </c>
      <c r="OP38" s="17">
        <v>15.728999999999999</v>
      </c>
      <c r="OQ38" s="17">
        <v>7.0999999999999994E-2</v>
      </c>
      <c r="OR38" s="17">
        <v>0.3</v>
      </c>
      <c r="OS38" s="17"/>
      <c r="OT38" s="17">
        <v>0.1</v>
      </c>
      <c r="OU38" s="17">
        <v>0.2</v>
      </c>
      <c r="OV38" s="17">
        <v>5.6</v>
      </c>
      <c r="OW38" s="17">
        <v>5.3</v>
      </c>
      <c r="OX38" s="17">
        <v>5.3</v>
      </c>
      <c r="OY38" s="17">
        <v>0.3</v>
      </c>
      <c r="OZ38" s="17">
        <v>0</v>
      </c>
      <c r="PA38" s="17"/>
      <c r="PB38" s="17"/>
      <c r="PC38" s="17">
        <v>0</v>
      </c>
      <c r="PD38" s="17">
        <v>10</v>
      </c>
      <c r="PE38" s="17">
        <v>9</v>
      </c>
      <c r="PF38" s="17">
        <v>9</v>
      </c>
      <c r="PG38" s="17">
        <v>1</v>
      </c>
      <c r="PH38" s="17">
        <v>2.5</v>
      </c>
      <c r="PI38" s="17">
        <v>2.6689699999999998</v>
      </c>
      <c r="PJ38" s="17">
        <v>2.6689699999999998</v>
      </c>
      <c r="PK38" s="17">
        <v>-0.16897000000000001</v>
      </c>
      <c r="PL38" s="17">
        <v>0.2</v>
      </c>
      <c r="PM38" s="17"/>
      <c r="PN38" s="17"/>
      <c r="PO38" s="17">
        <v>0.2</v>
      </c>
      <c r="PP38" s="17">
        <v>1.8</v>
      </c>
      <c r="PQ38" s="17">
        <v>1.83</v>
      </c>
      <c r="PR38" s="17">
        <v>1.83</v>
      </c>
      <c r="PS38" s="17">
        <v>-0.03</v>
      </c>
      <c r="PT38" s="17">
        <v>4.0999999999999996</v>
      </c>
      <c r="PU38" s="17">
        <v>2.5</v>
      </c>
      <c r="PV38" s="17">
        <v>2.5</v>
      </c>
      <c r="PW38" s="17">
        <v>1.6</v>
      </c>
      <c r="PX38" s="17">
        <v>20.2</v>
      </c>
      <c r="PY38" s="17">
        <v>19.417480000000001</v>
      </c>
      <c r="PZ38" s="17">
        <v>19.417480000000001</v>
      </c>
      <c r="QA38" s="17">
        <v>0.78251999999999999</v>
      </c>
      <c r="QB38" s="17">
        <v>2.4</v>
      </c>
      <c r="QC38" s="17">
        <v>5</v>
      </c>
      <c r="QD38" s="17">
        <v>5</v>
      </c>
      <c r="QE38" s="17">
        <v>-2.6</v>
      </c>
      <c r="QF38" s="17">
        <v>3.5</v>
      </c>
      <c r="QG38" s="17">
        <v>4</v>
      </c>
      <c r="QH38" s="17">
        <v>4</v>
      </c>
      <c r="QI38" s="17">
        <v>-0.5</v>
      </c>
      <c r="QJ38" s="17">
        <v>3.3</v>
      </c>
      <c r="QK38" s="17">
        <v>3.5</v>
      </c>
      <c r="QL38" s="17">
        <v>3.5</v>
      </c>
      <c r="QM38" s="17">
        <v>-0.2</v>
      </c>
      <c r="QN38" s="17">
        <v>15.8</v>
      </c>
      <c r="QO38" s="17">
        <v>16.504850000000001</v>
      </c>
      <c r="QP38" s="17">
        <v>16.504850000000001</v>
      </c>
      <c r="QQ38" s="17">
        <v>-0.70484999999999998</v>
      </c>
      <c r="QR38" s="17">
        <v>14.1</v>
      </c>
      <c r="QS38" s="17"/>
      <c r="QT38" s="17">
        <v>11.651</v>
      </c>
      <c r="QU38" s="17">
        <v>2.4489999999999998</v>
      </c>
      <c r="QV38" s="17">
        <v>16.899999999999999</v>
      </c>
      <c r="QW38" s="17"/>
      <c r="QX38" s="17">
        <v>16.972999999999999</v>
      </c>
      <c r="QY38" s="17">
        <v>-7.2999999999999995E-2</v>
      </c>
      <c r="QZ38" s="17">
        <v>24.4</v>
      </c>
      <c r="RA38" s="17">
        <v>24.1</v>
      </c>
      <c r="RB38" s="17">
        <v>18.623000000000001</v>
      </c>
      <c r="RC38" s="17">
        <v>5.7770000000000001</v>
      </c>
      <c r="RD38" s="17">
        <v>69.900000000000006</v>
      </c>
      <c r="RE38" s="17">
        <v>74.900000000000006</v>
      </c>
      <c r="RF38" s="17">
        <v>64.727000000000004</v>
      </c>
      <c r="RG38" s="17">
        <v>5.173</v>
      </c>
      <c r="RH38" s="17">
        <v>3.6</v>
      </c>
      <c r="RI38" s="17">
        <v>4.2</v>
      </c>
      <c r="RJ38" s="17">
        <v>4.2</v>
      </c>
      <c r="RK38" s="17">
        <v>-0.6</v>
      </c>
      <c r="RL38" s="17">
        <v>1.2</v>
      </c>
      <c r="RM38" s="17">
        <v>1.2</v>
      </c>
      <c r="RN38" s="17">
        <v>1.2</v>
      </c>
      <c r="RO38" s="17">
        <v>0</v>
      </c>
      <c r="RP38" s="17">
        <v>1.1000000000000001</v>
      </c>
      <c r="RQ38" s="17">
        <v>1.2</v>
      </c>
      <c r="RR38" s="17">
        <v>1.2</v>
      </c>
      <c r="RS38" s="17">
        <v>-0.1</v>
      </c>
      <c r="RT38" s="17">
        <v>2.4</v>
      </c>
      <c r="RU38" s="17">
        <v>2.8</v>
      </c>
      <c r="RV38" s="17">
        <v>2.8</v>
      </c>
      <c r="RW38" s="17">
        <v>-0.4</v>
      </c>
      <c r="RX38" s="17">
        <v>13.4</v>
      </c>
      <c r="RY38" s="17"/>
      <c r="RZ38" s="17">
        <v>14.956</v>
      </c>
      <c r="SA38" s="17">
        <v>-1.556</v>
      </c>
      <c r="SB38" s="17">
        <v>2.2999999999999998</v>
      </c>
      <c r="SC38" s="17">
        <v>2.4510000000000001</v>
      </c>
      <c r="SD38" s="17">
        <v>2.4510000000000001</v>
      </c>
      <c r="SE38" s="17">
        <v>-0.151</v>
      </c>
      <c r="SF38" s="17">
        <v>6.6</v>
      </c>
      <c r="SG38" s="17">
        <v>9.8863900000000005</v>
      </c>
      <c r="SH38" s="17">
        <v>9.8863900000000005</v>
      </c>
      <c r="SI38" s="17">
        <v>-3.2863899999999999</v>
      </c>
      <c r="SJ38" s="17">
        <v>1.2</v>
      </c>
      <c r="SK38" s="17">
        <v>0.96</v>
      </c>
      <c r="SL38" s="17">
        <v>0.96</v>
      </c>
      <c r="SM38" s="17">
        <v>0.24</v>
      </c>
      <c r="SN38" s="17"/>
      <c r="SO38" s="17"/>
      <c r="SP38" s="17">
        <v>0.4</v>
      </c>
      <c r="SQ38" s="17">
        <v>-0.4</v>
      </c>
      <c r="SR38" s="17">
        <v>3.7</v>
      </c>
      <c r="SS38" s="17">
        <v>4</v>
      </c>
      <c r="ST38" s="17">
        <v>4</v>
      </c>
      <c r="SU38" s="17">
        <v>-0.3</v>
      </c>
      <c r="SV38" s="17">
        <v>2.7</v>
      </c>
      <c r="SW38" s="17">
        <v>2.6</v>
      </c>
      <c r="SX38" s="17">
        <v>2.6</v>
      </c>
      <c r="SY38" s="17">
        <v>0.1</v>
      </c>
      <c r="SZ38" s="17">
        <v>3.2</v>
      </c>
      <c r="TA38" s="17">
        <v>3</v>
      </c>
      <c r="TB38" s="17">
        <v>3</v>
      </c>
      <c r="TC38" s="17">
        <v>0.2</v>
      </c>
      <c r="TD38" s="17">
        <v>5.0999999999999996</v>
      </c>
      <c r="TE38" s="17">
        <v>4.5</v>
      </c>
      <c r="TF38" s="17">
        <v>4.5</v>
      </c>
      <c r="TG38" s="17">
        <v>0.6</v>
      </c>
      <c r="TH38" s="17">
        <v>10</v>
      </c>
      <c r="TI38" s="17">
        <v>10</v>
      </c>
      <c r="TJ38" s="17">
        <v>10</v>
      </c>
      <c r="TK38" s="17">
        <v>0</v>
      </c>
      <c r="TL38" s="17">
        <v>26.8</v>
      </c>
      <c r="TM38" s="17">
        <v>26.2</v>
      </c>
      <c r="TN38" s="17">
        <v>23.568000000000001</v>
      </c>
      <c r="TO38" s="17">
        <v>3.2320000000000002</v>
      </c>
      <c r="TP38" s="17">
        <v>78.8</v>
      </c>
      <c r="TQ38" s="17">
        <v>55.2</v>
      </c>
      <c r="TR38" s="17">
        <v>75.662000000000006</v>
      </c>
      <c r="TS38" s="17">
        <v>3.1379999999999999</v>
      </c>
      <c r="TT38" s="17">
        <v>33.9</v>
      </c>
      <c r="TU38" s="17"/>
      <c r="TV38" s="17">
        <v>32.612000000000002</v>
      </c>
      <c r="TW38" s="17">
        <v>1.288</v>
      </c>
      <c r="TX38" s="17">
        <v>103.3</v>
      </c>
      <c r="TY38" s="17">
        <v>77.599999999999994</v>
      </c>
      <c r="TZ38" s="17">
        <v>74.927999999999997</v>
      </c>
      <c r="UA38" s="17">
        <v>28.372</v>
      </c>
      <c r="UB38" s="17">
        <v>112.9</v>
      </c>
      <c r="UC38" s="17">
        <v>84.129230000000007</v>
      </c>
      <c r="UD38" s="17">
        <v>81.923000000000002</v>
      </c>
      <c r="UE38" s="17">
        <v>30.977</v>
      </c>
      <c r="UF38" s="17">
        <v>10.4</v>
      </c>
      <c r="UG38" s="17">
        <v>12</v>
      </c>
      <c r="UH38" s="17">
        <v>10.673999999999999</v>
      </c>
      <c r="UI38" s="17">
        <v>-0.27400000000000002</v>
      </c>
      <c r="UJ38" s="17">
        <v>7.8</v>
      </c>
      <c r="UK38" s="17">
        <v>10</v>
      </c>
      <c r="UL38" s="17">
        <v>8.8209999999999997</v>
      </c>
      <c r="UM38" s="17">
        <v>-1.0209999999999999</v>
      </c>
      <c r="UN38" s="17">
        <v>5.9</v>
      </c>
      <c r="UO38" s="17">
        <v>6.5</v>
      </c>
      <c r="UP38" s="17">
        <v>6.5</v>
      </c>
      <c r="UQ38" s="17">
        <v>-0.6</v>
      </c>
      <c r="UR38" s="17">
        <v>2</v>
      </c>
      <c r="US38" s="17">
        <v>2</v>
      </c>
      <c r="UT38" s="17">
        <v>2</v>
      </c>
      <c r="UU38" s="17">
        <v>0</v>
      </c>
      <c r="UV38" s="17">
        <v>5.2</v>
      </c>
      <c r="UW38" s="17">
        <v>5</v>
      </c>
      <c r="UX38" s="17">
        <v>5</v>
      </c>
      <c r="UY38" s="17">
        <v>0.2</v>
      </c>
      <c r="UZ38" s="17">
        <v>3.3</v>
      </c>
      <c r="VA38" s="17">
        <v>2.9</v>
      </c>
      <c r="VB38" s="17">
        <v>2.9</v>
      </c>
      <c r="VC38" s="17">
        <v>0.4</v>
      </c>
      <c r="VD38" s="17">
        <v>3.3</v>
      </c>
      <c r="VE38" s="17">
        <v>3.4</v>
      </c>
      <c r="VF38" s="17">
        <v>3.4</v>
      </c>
      <c r="VG38" s="17">
        <v>-0.1</v>
      </c>
      <c r="VH38" s="17">
        <v>3.5</v>
      </c>
      <c r="VI38" s="17">
        <v>3.5</v>
      </c>
      <c r="VJ38" s="17">
        <v>3.5</v>
      </c>
      <c r="VK38" s="17">
        <v>0</v>
      </c>
      <c r="VL38" s="17">
        <v>12.5</v>
      </c>
      <c r="VM38" s="17">
        <v>13.5</v>
      </c>
      <c r="VN38" s="17">
        <v>14.096</v>
      </c>
      <c r="VO38" s="17">
        <v>-1.5960000000000001</v>
      </c>
      <c r="VP38" s="17">
        <v>232.1</v>
      </c>
      <c r="VQ38" s="17"/>
      <c r="VR38" s="17">
        <v>246.012</v>
      </c>
      <c r="VS38" s="17">
        <v>-13.912000000000001</v>
      </c>
      <c r="VT38" s="17">
        <v>11.3</v>
      </c>
      <c r="VU38" s="17"/>
      <c r="VV38" s="17">
        <v>12.467000000000001</v>
      </c>
      <c r="VW38" s="17">
        <v>-1.167</v>
      </c>
      <c r="VX38" s="17">
        <v>134.80000000000001</v>
      </c>
      <c r="VY38" s="17"/>
      <c r="VZ38" s="17">
        <v>134.07900000000001</v>
      </c>
      <c r="WA38" s="17">
        <v>0.72099999999999997</v>
      </c>
      <c r="WB38" s="17">
        <v>0.6</v>
      </c>
      <c r="WC38" s="17">
        <v>0.6</v>
      </c>
      <c r="WD38" s="17">
        <v>0.6</v>
      </c>
      <c r="WE38" s="17">
        <v>0</v>
      </c>
      <c r="WF38" s="17">
        <v>126.7</v>
      </c>
      <c r="WG38" s="17">
        <v>126.6</v>
      </c>
      <c r="WH38" s="17">
        <v>117</v>
      </c>
      <c r="WI38" s="17">
        <v>9.6999999999999993</v>
      </c>
      <c r="WJ38" s="17">
        <v>150.69999999999999</v>
      </c>
      <c r="WK38" s="17">
        <v>144.4</v>
      </c>
      <c r="WL38" s="17">
        <v>139</v>
      </c>
      <c r="WM38" s="17">
        <v>11.7</v>
      </c>
      <c r="WN38" s="17">
        <v>97</v>
      </c>
      <c r="WO38" s="17"/>
      <c r="WP38" s="17">
        <v>96.16</v>
      </c>
      <c r="WQ38" s="17">
        <v>0.84</v>
      </c>
      <c r="WR38" s="17">
        <v>12.7</v>
      </c>
      <c r="WS38" s="17"/>
      <c r="WT38" s="17">
        <v>11.555</v>
      </c>
      <c r="WU38" s="17">
        <v>1.145</v>
      </c>
      <c r="WV38" s="17">
        <v>7.8</v>
      </c>
      <c r="WW38" s="17">
        <v>7.6</v>
      </c>
      <c r="WX38" s="17">
        <v>7.6</v>
      </c>
      <c r="WY38" s="17">
        <v>0.2</v>
      </c>
      <c r="WZ38" s="17">
        <v>18.100000000000001</v>
      </c>
      <c r="XA38" s="17">
        <v>17.961169999999999</v>
      </c>
      <c r="XB38" s="17">
        <v>17.961169999999999</v>
      </c>
      <c r="XC38" s="17">
        <v>0.13883000000000001</v>
      </c>
      <c r="XD38" s="17">
        <v>9.3000000000000007</v>
      </c>
      <c r="XE38" s="17">
        <v>10.6</v>
      </c>
      <c r="XF38" s="17">
        <v>10.6</v>
      </c>
      <c r="XG38" s="17">
        <v>-1.3</v>
      </c>
      <c r="XH38" s="17">
        <v>15.1</v>
      </c>
      <c r="XI38" s="17">
        <v>20</v>
      </c>
      <c r="XJ38" s="17">
        <v>35</v>
      </c>
      <c r="XK38" s="17">
        <v>-19.899999999999999</v>
      </c>
      <c r="XL38" s="17">
        <v>18.5</v>
      </c>
      <c r="XM38" s="17"/>
      <c r="XN38" s="17"/>
      <c r="XO38" s="17">
        <v>18.5</v>
      </c>
      <c r="XP38" s="17">
        <v>14.5</v>
      </c>
      <c r="XQ38" s="17">
        <v>14</v>
      </c>
      <c r="XR38" s="17">
        <v>14</v>
      </c>
      <c r="XS38" s="17">
        <v>0.5</v>
      </c>
      <c r="XT38" s="17">
        <v>16.399999999999999</v>
      </c>
      <c r="XU38" s="17">
        <v>17</v>
      </c>
      <c r="XV38" s="17">
        <v>17</v>
      </c>
      <c r="XW38" s="17">
        <v>-0.6</v>
      </c>
      <c r="XX38" s="17">
        <v>6.3</v>
      </c>
      <c r="XY38" s="17">
        <v>7.64</v>
      </c>
      <c r="XZ38" s="17">
        <v>7.64</v>
      </c>
      <c r="YA38" s="17">
        <v>-1.34</v>
      </c>
      <c r="YB38" s="17">
        <v>11.88</v>
      </c>
      <c r="YC38" s="17">
        <v>6.5</v>
      </c>
      <c r="YD38" s="17">
        <v>6.5</v>
      </c>
      <c r="YE38" s="17">
        <v>5.38</v>
      </c>
    </row>
    <row r="39" spans="1:655" ht="24" customHeight="1" x14ac:dyDescent="0.25">
      <c r="A39" s="1"/>
      <c r="B39" s="16" t="s">
        <v>67</v>
      </c>
      <c r="C39" s="16" t="s">
        <v>792</v>
      </c>
      <c r="D39" s="17">
        <v>69.8</v>
      </c>
      <c r="E39" s="17">
        <v>98.851730000000003</v>
      </c>
      <c r="F39" s="17">
        <v>37.454099999999997</v>
      </c>
      <c r="G39" s="17">
        <v>32.3459</v>
      </c>
      <c r="H39" s="17">
        <v>621.79999999999995</v>
      </c>
      <c r="I39" s="17">
        <v>643.65809000000002</v>
      </c>
      <c r="J39" s="17">
        <v>643.65809000000002</v>
      </c>
      <c r="K39" s="17">
        <v>-21.858090000000001</v>
      </c>
      <c r="L39" s="17">
        <v>213.9</v>
      </c>
      <c r="M39" s="17">
        <v>209.39341999999999</v>
      </c>
      <c r="N39" s="17">
        <v>209.39341999999999</v>
      </c>
      <c r="O39" s="17">
        <v>4.5065799999999996</v>
      </c>
      <c r="P39" s="17"/>
      <c r="Q39" s="17"/>
      <c r="R39" s="17"/>
      <c r="S39" s="17">
        <v>0</v>
      </c>
      <c r="T39" s="17"/>
      <c r="U39" s="17"/>
      <c r="V39" s="17"/>
      <c r="W39" s="17">
        <v>0</v>
      </c>
      <c r="X39" s="17">
        <v>30</v>
      </c>
      <c r="Y39" s="17">
        <v>30.672820000000002</v>
      </c>
      <c r="Z39" s="17">
        <v>30.672809999999998</v>
      </c>
      <c r="AA39" s="17">
        <v>-0.67281000000000002</v>
      </c>
      <c r="AB39" s="17">
        <v>85.3</v>
      </c>
      <c r="AC39" s="17">
        <v>87.85</v>
      </c>
      <c r="AD39" s="17">
        <v>80.822000000000003</v>
      </c>
      <c r="AE39" s="17">
        <v>4.4779999999999998</v>
      </c>
      <c r="AF39" s="17">
        <v>0</v>
      </c>
      <c r="AG39" s="17"/>
      <c r="AH39" s="17"/>
      <c r="AI39" s="17">
        <v>0</v>
      </c>
      <c r="AJ39" s="17"/>
      <c r="AK39" s="17"/>
      <c r="AL39" s="17"/>
      <c r="AM39" s="17">
        <v>0</v>
      </c>
      <c r="AN39" s="17">
        <v>186.7</v>
      </c>
      <c r="AO39" s="17">
        <v>196.22801999999999</v>
      </c>
      <c r="AP39" s="17">
        <v>196.22801999999999</v>
      </c>
      <c r="AQ39" s="17">
        <v>-9.5280199999999997</v>
      </c>
      <c r="AR39" s="17">
        <v>205.7</v>
      </c>
      <c r="AS39" s="17">
        <v>196.22801999999999</v>
      </c>
      <c r="AT39" s="17">
        <v>196.22801999999999</v>
      </c>
      <c r="AU39" s="17">
        <v>9.4719800000000003</v>
      </c>
      <c r="AV39" s="17">
        <v>208.7</v>
      </c>
      <c r="AW39" s="17">
        <v>196.22801999999999</v>
      </c>
      <c r="AX39" s="17">
        <v>196.22801999999999</v>
      </c>
      <c r="AY39" s="17">
        <v>12.47198</v>
      </c>
      <c r="AZ39" s="17">
        <v>288.39999999999998</v>
      </c>
      <c r="BA39" s="17">
        <v>295.22593999999998</v>
      </c>
      <c r="BB39" s="17">
        <v>295.22593999999998</v>
      </c>
      <c r="BC39" s="17">
        <v>-6.8259400000000001</v>
      </c>
      <c r="BD39" s="17">
        <v>211.6</v>
      </c>
      <c r="BE39" s="17">
        <v>208.07390000000001</v>
      </c>
      <c r="BF39" s="17">
        <v>208.07390000000001</v>
      </c>
      <c r="BG39" s="17">
        <v>3.5261</v>
      </c>
      <c r="BH39" s="17">
        <v>109.6</v>
      </c>
      <c r="BI39" s="17">
        <v>104.34936999999999</v>
      </c>
      <c r="BJ39" s="17">
        <v>104.34936999999999</v>
      </c>
      <c r="BK39" s="17">
        <v>5.2506300000000001</v>
      </c>
      <c r="BL39" s="17">
        <v>0</v>
      </c>
      <c r="BM39" s="17">
        <v>150.31075000000001</v>
      </c>
      <c r="BN39" s="17">
        <v>246.28636</v>
      </c>
      <c r="BO39" s="17">
        <v>-246.28636</v>
      </c>
      <c r="BP39" s="17">
        <v>3</v>
      </c>
      <c r="BQ39" s="17">
        <v>4.4318400000000002</v>
      </c>
      <c r="BR39" s="17">
        <v>4.4318400000000002</v>
      </c>
      <c r="BS39" s="17">
        <v>-1.43184</v>
      </c>
      <c r="BT39" s="17"/>
      <c r="BU39" s="17"/>
      <c r="BV39" s="17"/>
      <c r="BW39" s="17">
        <v>0</v>
      </c>
      <c r="BX39" s="17"/>
      <c r="BY39" s="17"/>
      <c r="BZ39" s="17"/>
      <c r="CA39" s="17">
        <v>0</v>
      </c>
      <c r="CB39" s="17"/>
      <c r="CC39" s="17"/>
      <c r="CD39" s="17"/>
      <c r="CE39" s="17">
        <v>0</v>
      </c>
      <c r="CF39" s="17"/>
      <c r="CG39" s="17"/>
      <c r="CH39" s="17"/>
      <c r="CI39" s="17">
        <v>0</v>
      </c>
      <c r="CJ39" s="17">
        <v>118.3</v>
      </c>
      <c r="CK39" s="17">
        <v>117.23138</v>
      </c>
      <c r="CL39" s="17">
        <v>117.23138</v>
      </c>
      <c r="CM39" s="17">
        <v>1.0686199999999999</v>
      </c>
      <c r="CN39" s="17">
        <v>9.1</v>
      </c>
      <c r="CO39" s="17">
        <v>5.1333399999999996</v>
      </c>
      <c r="CP39" s="17">
        <v>5.1333399999999996</v>
      </c>
      <c r="CQ39" s="17">
        <v>3.9666600000000001</v>
      </c>
      <c r="CR39" s="17">
        <v>3.3</v>
      </c>
      <c r="CS39" s="17">
        <v>2.8177599999999998</v>
      </c>
      <c r="CT39" s="17">
        <v>2.8177599999999998</v>
      </c>
      <c r="CU39" s="17">
        <v>0.48224</v>
      </c>
      <c r="CV39" s="17">
        <v>0</v>
      </c>
      <c r="CW39" s="17"/>
      <c r="CX39" s="17"/>
      <c r="CY39" s="17">
        <v>0</v>
      </c>
      <c r="CZ39" s="17">
        <v>7</v>
      </c>
      <c r="DA39" s="17">
        <v>6.8787000000000003</v>
      </c>
      <c r="DB39" s="17">
        <v>6.8787000000000003</v>
      </c>
      <c r="DC39" s="17">
        <v>0.12130000000000001</v>
      </c>
      <c r="DD39" s="17">
        <v>12.3</v>
      </c>
      <c r="DE39" s="17">
        <v>14.919420000000001</v>
      </c>
      <c r="DF39" s="17">
        <v>14.919420000000001</v>
      </c>
      <c r="DG39" s="17">
        <v>-2.6194199999999999</v>
      </c>
      <c r="DH39" s="17">
        <v>70.400000000000006</v>
      </c>
      <c r="DI39" s="17">
        <v>60</v>
      </c>
      <c r="DJ39" s="17">
        <v>65.504750000000001</v>
      </c>
      <c r="DK39" s="17">
        <v>4.8952499999999999</v>
      </c>
      <c r="DL39" s="17"/>
      <c r="DM39" s="17"/>
      <c r="DN39" s="17"/>
      <c r="DO39" s="17">
        <v>0</v>
      </c>
      <c r="DP39" s="17"/>
      <c r="DQ39" s="17"/>
      <c r="DR39" s="17"/>
      <c r="DS39" s="17">
        <v>0</v>
      </c>
      <c r="DT39" s="17"/>
      <c r="DU39" s="17"/>
      <c r="DV39" s="17"/>
      <c r="DW39" s="17">
        <v>0</v>
      </c>
      <c r="DX39" s="17"/>
      <c r="DY39" s="17"/>
      <c r="DZ39" s="17"/>
      <c r="EA39" s="17">
        <v>0</v>
      </c>
      <c r="EB39" s="17">
        <v>68.099999999999994</v>
      </c>
      <c r="EC39" s="17">
        <v>51.733490000000003</v>
      </c>
      <c r="ED39" s="17">
        <v>58.051490000000001</v>
      </c>
      <c r="EE39" s="17">
        <v>10.04851</v>
      </c>
      <c r="EF39" s="17">
        <v>69.099999999999994</v>
      </c>
      <c r="EG39" s="17">
        <v>138.45296999999999</v>
      </c>
      <c r="EH39" s="17">
        <v>65.684100000000001</v>
      </c>
      <c r="EI39" s="17">
        <v>3.4159000000000002</v>
      </c>
      <c r="EJ39" s="17"/>
      <c r="EK39" s="17"/>
      <c r="EL39" s="17"/>
      <c r="EM39" s="17">
        <v>0</v>
      </c>
      <c r="EN39" s="17"/>
      <c r="EO39" s="17"/>
      <c r="EP39" s="17"/>
      <c r="EQ39" s="17">
        <v>0</v>
      </c>
      <c r="ER39" s="17"/>
      <c r="ES39" s="17"/>
      <c r="ET39" s="17"/>
      <c r="EU39" s="17">
        <v>0</v>
      </c>
      <c r="EV39" s="17">
        <v>6.5</v>
      </c>
      <c r="EW39" s="17">
        <v>6.39</v>
      </c>
      <c r="EX39" s="17">
        <v>6.39</v>
      </c>
      <c r="EY39" s="17">
        <v>0.11</v>
      </c>
      <c r="EZ39" s="17">
        <v>0</v>
      </c>
      <c r="FA39" s="17"/>
      <c r="FB39" s="17"/>
      <c r="FC39" s="17">
        <v>0</v>
      </c>
      <c r="FD39" s="17">
        <v>26.5</v>
      </c>
      <c r="FE39" s="17">
        <v>30.751069999999999</v>
      </c>
      <c r="FF39" s="17">
        <v>30.751069999999999</v>
      </c>
      <c r="FG39" s="17">
        <v>-4.2510700000000003</v>
      </c>
      <c r="FH39" s="17">
        <v>48.8</v>
      </c>
      <c r="FI39" s="17">
        <v>54.855589999999999</v>
      </c>
      <c r="FJ39" s="17">
        <v>45</v>
      </c>
      <c r="FK39" s="17">
        <v>3.8</v>
      </c>
      <c r="FL39" s="17">
        <v>16.100000000000001</v>
      </c>
      <c r="FM39" s="17">
        <v>18.874919999999999</v>
      </c>
      <c r="FN39" s="17">
        <v>18.874919999999999</v>
      </c>
      <c r="FO39" s="17">
        <v>-2.7749199999999998</v>
      </c>
      <c r="FP39" s="17">
        <v>18.5</v>
      </c>
      <c r="FQ39" s="17">
        <v>18.264620000000001</v>
      </c>
      <c r="FR39" s="17">
        <v>18.264620000000001</v>
      </c>
      <c r="FS39" s="17">
        <v>0.23538000000000001</v>
      </c>
      <c r="FT39" s="17">
        <v>11.7</v>
      </c>
      <c r="FU39" s="17">
        <v>10.67961</v>
      </c>
      <c r="FV39" s="17">
        <v>10.67961</v>
      </c>
      <c r="FW39" s="17">
        <v>1.0203899999999999</v>
      </c>
      <c r="FX39" s="17">
        <v>61.6</v>
      </c>
      <c r="FY39" s="17">
        <v>64.059629999999999</v>
      </c>
      <c r="FZ39" s="17">
        <v>64.059629999999999</v>
      </c>
      <c r="GA39" s="17">
        <v>-2.4596300000000002</v>
      </c>
      <c r="GB39" s="17">
        <v>180.3</v>
      </c>
      <c r="GC39" s="17">
        <v>184.91498000000001</v>
      </c>
      <c r="GD39" s="17">
        <v>184.91498000000001</v>
      </c>
      <c r="GE39" s="17">
        <v>-4.6149800000000001</v>
      </c>
      <c r="GF39" s="17">
        <v>181.2</v>
      </c>
      <c r="GG39" s="17">
        <v>184.91498000000001</v>
      </c>
      <c r="GH39" s="17">
        <v>184.91498000000001</v>
      </c>
      <c r="GI39" s="17">
        <v>-3.7149800000000002</v>
      </c>
      <c r="GJ39" s="17">
        <v>183.7</v>
      </c>
      <c r="GK39" s="17">
        <v>185.47028</v>
      </c>
      <c r="GL39" s="17">
        <v>185.47028</v>
      </c>
      <c r="GM39" s="17">
        <v>-1.7702800000000001</v>
      </c>
      <c r="GN39" s="17">
        <v>78.8</v>
      </c>
      <c r="GO39" s="17">
        <v>83.589320000000001</v>
      </c>
      <c r="GP39" s="17">
        <v>88.410179999999997</v>
      </c>
      <c r="GQ39" s="17">
        <v>-9.6101799999999997</v>
      </c>
      <c r="GR39" s="17">
        <v>6.8</v>
      </c>
      <c r="GS39" s="17">
        <v>6.1041400000000001</v>
      </c>
      <c r="GT39" s="17">
        <v>6.1041400000000001</v>
      </c>
      <c r="GU39" s="17">
        <v>0.69586000000000003</v>
      </c>
      <c r="GV39" s="17">
        <v>7.6</v>
      </c>
      <c r="GW39" s="17">
        <v>6.40381</v>
      </c>
      <c r="GX39" s="17">
        <v>6.40381</v>
      </c>
      <c r="GY39" s="17">
        <v>1.1961900000000001</v>
      </c>
      <c r="GZ39" s="17">
        <v>16.8</v>
      </c>
      <c r="HA39" s="17">
        <v>26.86908</v>
      </c>
      <c r="HB39" s="17">
        <v>34.020620000000001</v>
      </c>
      <c r="HC39" s="17">
        <v>-17.22062</v>
      </c>
      <c r="HD39" s="17">
        <v>26.8</v>
      </c>
      <c r="HE39" s="17">
        <v>30.81456</v>
      </c>
      <c r="HF39" s="17">
        <v>30.81456</v>
      </c>
      <c r="HG39" s="17">
        <v>-4.0145600000000004</v>
      </c>
      <c r="HH39" s="17">
        <v>2</v>
      </c>
      <c r="HI39" s="17">
        <v>1.97359</v>
      </c>
      <c r="HJ39" s="17">
        <v>1.97359</v>
      </c>
      <c r="HK39" s="17">
        <v>2.6409999999999999E-2</v>
      </c>
      <c r="HL39" s="17">
        <v>12.9</v>
      </c>
      <c r="HM39" s="17">
        <v>17.171500000000002</v>
      </c>
      <c r="HN39" s="17">
        <v>17.171500000000002</v>
      </c>
      <c r="HO39" s="17">
        <v>-4.2714999999999996</v>
      </c>
      <c r="HP39" s="17">
        <v>36.5</v>
      </c>
      <c r="HQ39" s="17">
        <v>76.81438</v>
      </c>
      <c r="HR39" s="17">
        <v>74.950760000000002</v>
      </c>
      <c r="HS39" s="17">
        <v>-38.450760000000002</v>
      </c>
      <c r="HT39" s="17"/>
      <c r="HU39" s="17"/>
      <c r="HV39" s="17"/>
      <c r="HW39" s="17">
        <v>0</v>
      </c>
      <c r="HX39" s="17"/>
      <c r="HY39" s="17"/>
      <c r="HZ39" s="17"/>
      <c r="IA39" s="17">
        <v>0</v>
      </c>
      <c r="IB39" s="17">
        <v>22</v>
      </c>
      <c r="IC39" s="17">
        <v>42.741289999999999</v>
      </c>
      <c r="ID39" s="17">
        <v>42.741289999999999</v>
      </c>
      <c r="IE39" s="17">
        <v>-20.741289999999999</v>
      </c>
      <c r="IF39" s="17"/>
      <c r="IG39" s="17"/>
      <c r="IH39" s="17"/>
      <c r="II39" s="17">
        <v>0</v>
      </c>
      <c r="IJ39" s="17"/>
      <c r="IK39" s="17"/>
      <c r="IL39" s="17"/>
      <c r="IM39" s="17">
        <v>0</v>
      </c>
      <c r="IN39" s="17">
        <v>46.3</v>
      </c>
      <c r="IO39" s="17">
        <v>48.181449999999998</v>
      </c>
      <c r="IP39" s="17">
        <v>48.181449999999998</v>
      </c>
      <c r="IQ39" s="17">
        <v>-1.8814500000000001</v>
      </c>
      <c r="IR39" s="17"/>
      <c r="IS39" s="17"/>
      <c r="IT39" s="17"/>
      <c r="IU39" s="17">
        <v>0</v>
      </c>
      <c r="IV39" s="17"/>
      <c r="IW39" s="17"/>
      <c r="IX39" s="17"/>
      <c r="IY39" s="17">
        <v>0</v>
      </c>
      <c r="IZ39" s="17"/>
      <c r="JA39" s="17"/>
      <c r="JB39" s="17"/>
      <c r="JC39" s="17">
        <v>0</v>
      </c>
      <c r="JD39" s="17">
        <v>65.599999999999994</v>
      </c>
      <c r="JE39" s="17">
        <v>67.033500000000004</v>
      </c>
      <c r="JF39" s="17">
        <v>72.899209999999997</v>
      </c>
      <c r="JG39" s="17">
        <v>-7.2992100000000004</v>
      </c>
      <c r="JH39" s="17">
        <v>177.2</v>
      </c>
      <c r="JI39" s="17">
        <v>183.94696999999999</v>
      </c>
      <c r="JJ39" s="17">
        <v>183.94696999999999</v>
      </c>
      <c r="JK39" s="17">
        <v>-6.7469700000000001</v>
      </c>
      <c r="JL39" s="17">
        <v>174.6</v>
      </c>
      <c r="JM39" s="17">
        <v>183.94696999999999</v>
      </c>
      <c r="JN39" s="17">
        <v>183.94696999999999</v>
      </c>
      <c r="JO39" s="17">
        <v>-9.3469700000000007</v>
      </c>
      <c r="JP39" s="17">
        <v>208.8</v>
      </c>
      <c r="JQ39" s="17">
        <v>183.94696999999999</v>
      </c>
      <c r="JR39" s="17">
        <v>183.94696999999999</v>
      </c>
      <c r="JS39" s="17">
        <v>24.85303</v>
      </c>
      <c r="JT39" s="17">
        <v>272.60000000000002</v>
      </c>
      <c r="JU39" s="17">
        <v>276.74905000000001</v>
      </c>
      <c r="JV39" s="17">
        <v>276.74905000000001</v>
      </c>
      <c r="JW39" s="17">
        <v>-4.1490499999999999</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0.63188999999999995</v>
      </c>
      <c r="LF39" s="17">
        <v>0.63188999999999995</v>
      </c>
      <c r="LG39" s="17">
        <v>-0.13189000000000001</v>
      </c>
      <c r="LH39" s="17">
        <v>76.099999999999994</v>
      </c>
      <c r="LI39" s="17">
        <v>113.87304</v>
      </c>
      <c r="LJ39" s="17">
        <v>114.51978</v>
      </c>
      <c r="LK39" s="17">
        <v>-38.419780000000003</v>
      </c>
      <c r="LL39" s="17">
        <v>77</v>
      </c>
      <c r="LM39" s="17">
        <v>88.04562</v>
      </c>
      <c r="LN39" s="17">
        <v>86.417860000000005</v>
      </c>
      <c r="LO39" s="17">
        <v>-9.4178599999999992</v>
      </c>
      <c r="LP39" s="17">
        <v>62.8</v>
      </c>
      <c r="LQ39" s="17">
        <v>67.133979999999994</v>
      </c>
      <c r="LR39" s="17">
        <v>67.133979999999994</v>
      </c>
      <c r="LS39" s="17">
        <v>-4.3339800000000004</v>
      </c>
      <c r="LT39" s="17">
        <v>64.400000000000006</v>
      </c>
      <c r="LU39" s="17">
        <v>65.615899999999996</v>
      </c>
      <c r="LV39" s="17">
        <v>65.615899999999996</v>
      </c>
      <c r="LW39" s="17">
        <v>-1.2159</v>
      </c>
      <c r="LX39" s="17">
        <v>29.6</v>
      </c>
      <c r="LY39" s="17">
        <v>29.951460000000001</v>
      </c>
      <c r="LZ39" s="17">
        <v>29.951460000000001</v>
      </c>
      <c r="MA39" s="17">
        <v>-0.35145999999999999</v>
      </c>
      <c r="MB39" s="17"/>
      <c r="MC39" s="17"/>
      <c r="MD39" s="17"/>
      <c r="ME39" s="17">
        <v>0</v>
      </c>
      <c r="MF39" s="17"/>
      <c r="MG39" s="17"/>
      <c r="MH39" s="17"/>
      <c r="MI39" s="17">
        <v>0</v>
      </c>
      <c r="MJ39" s="17"/>
      <c r="MK39" s="17"/>
      <c r="ML39" s="17"/>
      <c r="MM39" s="17">
        <v>0</v>
      </c>
      <c r="MN39" s="17">
        <v>145.69999999999999</v>
      </c>
      <c r="MO39" s="17">
        <v>151.08886999999999</v>
      </c>
      <c r="MP39" s="17">
        <v>151.08886999999999</v>
      </c>
      <c r="MQ39" s="17">
        <v>-5.3888699999999998</v>
      </c>
      <c r="MR39" s="17">
        <v>148</v>
      </c>
      <c r="MS39" s="17">
        <v>151.08886999999999</v>
      </c>
      <c r="MT39" s="17">
        <v>151.08886999999999</v>
      </c>
      <c r="MU39" s="17">
        <v>-3.08887</v>
      </c>
      <c r="MV39" s="17">
        <v>149.4</v>
      </c>
      <c r="MW39" s="17">
        <v>151.54258999999999</v>
      </c>
      <c r="MX39" s="17">
        <v>151.54258999999999</v>
      </c>
      <c r="MY39" s="17">
        <v>-2.1425900000000002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216.6</v>
      </c>
      <c r="NU39" s="17">
        <v>144.87217000000001</v>
      </c>
      <c r="NV39" s="17">
        <v>213.12001000000001</v>
      </c>
      <c r="NW39" s="17">
        <v>3.4799899999999999</v>
      </c>
      <c r="NX39" s="17">
        <v>103.7</v>
      </c>
      <c r="NY39" s="17">
        <v>72.65361</v>
      </c>
      <c r="NZ39" s="17">
        <v>106.88001</v>
      </c>
      <c r="OA39" s="17">
        <v>-3.1800099999999998</v>
      </c>
      <c r="OB39" s="17">
        <v>0.8</v>
      </c>
      <c r="OC39" s="17"/>
      <c r="OD39" s="17">
        <v>0.79300000000000004</v>
      </c>
      <c r="OE39" s="17">
        <v>7.0000000000000001E-3</v>
      </c>
      <c r="OF39" s="17">
        <v>104.1</v>
      </c>
      <c r="OG39" s="17">
        <v>104.71572</v>
      </c>
      <c r="OH39" s="17">
        <v>95.25</v>
      </c>
      <c r="OI39" s="17">
        <v>8.85</v>
      </c>
      <c r="OJ39" s="17">
        <v>72.3</v>
      </c>
      <c r="OK39" s="17"/>
      <c r="OL39" s="17">
        <v>67.021000000000001</v>
      </c>
      <c r="OM39" s="17">
        <v>5.2789999999999999</v>
      </c>
      <c r="ON39" s="17">
        <v>13.4</v>
      </c>
      <c r="OO39" s="17">
        <v>15.303000000000001</v>
      </c>
      <c r="OP39" s="17">
        <v>15.303000000000001</v>
      </c>
      <c r="OQ39" s="17">
        <v>-1.903</v>
      </c>
      <c r="OR39" s="17">
        <v>0.3</v>
      </c>
      <c r="OS39" s="17"/>
      <c r="OT39" s="17">
        <v>0.1</v>
      </c>
      <c r="OU39" s="17">
        <v>0.2</v>
      </c>
      <c r="OV39" s="17">
        <v>5.6</v>
      </c>
      <c r="OW39" s="17">
        <v>5.3</v>
      </c>
      <c r="OX39" s="17">
        <v>5.3</v>
      </c>
      <c r="OY39" s="17">
        <v>0.3</v>
      </c>
      <c r="OZ39" s="17">
        <v>0</v>
      </c>
      <c r="PA39" s="17"/>
      <c r="PB39" s="17"/>
      <c r="PC39" s="17">
        <v>0</v>
      </c>
      <c r="PD39" s="17">
        <v>10</v>
      </c>
      <c r="PE39" s="17">
        <v>9</v>
      </c>
      <c r="PF39" s="17">
        <v>9</v>
      </c>
      <c r="PG39" s="17">
        <v>1</v>
      </c>
      <c r="PH39" s="17">
        <v>2.5</v>
      </c>
      <c r="PI39" s="17">
        <v>2.6689699999999998</v>
      </c>
      <c r="PJ39" s="17">
        <v>2.6689699999999998</v>
      </c>
      <c r="PK39" s="17">
        <v>-0.16897000000000001</v>
      </c>
      <c r="PL39" s="17">
        <v>0.2</v>
      </c>
      <c r="PM39" s="17"/>
      <c r="PN39" s="17"/>
      <c r="PO39" s="17">
        <v>0.2</v>
      </c>
      <c r="PP39" s="17">
        <v>1.8</v>
      </c>
      <c r="PQ39" s="17">
        <v>1.83</v>
      </c>
      <c r="PR39" s="17">
        <v>1.83</v>
      </c>
      <c r="PS39" s="17">
        <v>-0.03</v>
      </c>
      <c r="PT39" s="17">
        <v>4.0999999999999996</v>
      </c>
      <c r="PU39" s="17">
        <v>2.5</v>
      </c>
      <c r="PV39" s="17">
        <v>2.5</v>
      </c>
      <c r="PW39" s="17">
        <v>1.6</v>
      </c>
      <c r="PX39" s="17">
        <v>20.100000000000001</v>
      </c>
      <c r="PY39" s="17">
        <v>19.417480000000001</v>
      </c>
      <c r="PZ39" s="17">
        <v>19.417480000000001</v>
      </c>
      <c r="QA39" s="17">
        <v>0.68252000000000002</v>
      </c>
      <c r="QB39" s="17">
        <v>1.7</v>
      </c>
      <c r="QC39" s="17">
        <v>5</v>
      </c>
      <c r="QD39" s="17">
        <v>5</v>
      </c>
      <c r="QE39" s="17">
        <v>-3.3</v>
      </c>
      <c r="QF39" s="17">
        <v>3.5</v>
      </c>
      <c r="QG39" s="17">
        <v>4</v>
      </c>
      <c r="QH39" s="17">
        <v>4</v>
      </c>
      <c r="QI39" s="17">
        <v>-0.5</v>
      </c>
      <c r="QJ39" s="17">
        <v>3.3</v>
      </c>
      <c r="QK39" s="17">
        <v>3.5</v>
      </c>
      <c r="QL39" s="17">
        <v>3.5</v>
      </c>
      <c r="QM39" s="17">
        <v>-0.2</v>
      </c>
      <c r="QN39" s="17">
        <v>15.7</v>
      </c>
      <c r="QO39" s="17">
        <v>16.504850000000001</v>
      </c>
      <c r="QP39" s="17">
        <v>16.504850000000001</v>
      </c>
      <c r="QQ39" s="17">
        <v>-0.80484999999999995</v>
      </c>
      <c r="QR39" s="17">
        <v>13.6</v>
      </c>
      <c r="QS39" s="17"/>
      <c r="QT39" s="17">
        <v>10.976000000000001</v>
      </c>
      <c r="QU39" s="17">
        <v>2.6240000000000001</v>
      </c>
      <c r="QV39" s="17">
        <v>16.3</v>
      </c>
      <c r="QW39" s="17"/>
      <c r="QX39" s="17">
        <v>16.565999999999999</v>
      </c>
      <c r="QY39" s="17">
        <v>-0.26600000000000001</v>
      </c>
      <c r="QZ39" s="17">
        <v>23.7</v>
      </c>
      <c r="RA39" s="17">
        <v>24.7</v>
      </c>
      <c r="RB39" s="17">
        <v>19.373999999999999</v>
      </c>
      <c r="RC39" s="17">
        <v>4.3259999999999996</v>
      </c>
      <c r="RD39" s="17">
        <v>75.3</v>
      </c>
      <c r="RE39" s="17">
        <v>77.599999999999994</v>
      </c>
      <c r="RF39" s="17">
        <v>65.918000000000006</v>
      </c>
      <c r="RG39" s="17">
        <v>9.3819999999999997</v>
      </c>
      <c r="RH39" s="17">
        <v>3.6</v>
      </c>
      <c r="RI39" s="17">
        <v>4.2</v>
      </c>
      <c r="RJ39" s="17">
        <v>4.2</v>
      </c>
      <c r="RK39" s="17">
        <v>-0.6</v>
      </c>
      <c r="RL39" s="17">
        <v>1.2</v>
      </c>
      <c r="RM39" s="17">
        <v>1.2</v>
      </c>
      <c r="RN39" s="17">
        <v>1.2</v>
      </c>
      <c r="RO39" s="17">
        <v>0</v>
      </c>
      <c r="RP39" s="17">
        <v>1.1000000000000001</v>
      </c>
      <c r="RQ39" s="17">
        <v>1.2</v>
      </c>
      <c r="RR39" s="17">
        <v>1.2</v>
      </c>
      <c r="RS39" s="17">
        <v>-0.1</v>
      </c>
      <c r="RT39" s="17">
        <v>2.4</v>
      </c>
      <c r="RU39" s="17">
        <v>2.8</v>
      </c>
      <c r="RV39" s="17">
        <v>2.8</v>
      </c>
      <c r="RW39" s="17">
        <v>-0.4</v>
      </c>
      <c r="RX39" s="17">
        <v>7.7</v>
      </c>
      <c r="RY39" s="17"/>
      <c r="RZ39" s="17">
        <v>13.253</v>
      </c>
      <c r="SA39" s="17">
        <v>-5.5529999999999999</v>
      </c>
      <c r="SB39" s="17">
        <v>2.5</v>
      </c>
      <c r="SC39" s="17">
        <v>2.4510000000000001</v>
      </c>
      <c r="SD39" s="17">
        <v>2.4510000000000001</v>
      </c>
      <c r="SE39" s="17">
        <v>4.9000000000000002E-2</v>
      </c>
      <c r="SF39" s="17">
        <v>6.6</v>
      </c>
      <c r="SG39" s="17">
        <v>9.8863900000000005</v>
      </c>
      <c r="SH39" s="17">
        <v>9.8863900000000005</v>
      </c>
      <c r="SI39" s="17">
        <v>-3.2863899999999999</v>
      </c>
      <c r="SJ39" s="17">
        <v>1.3</v>
      </c>
      <c r="SK39" s="17">
        <v>0.96</v>
      </c>
      <c r="SL39" s="17">
        <v>0.96</v>
      </c>
      <c r="SM39" s="17">
        <v>0.34</v>
      </c>
      <c r="SN39" s="17"/>
      <c r="SO39" s="17"/>
      <c r="SP39" s="17">
        <v>0.4</v>
      </c>
      <c r="SQ39" s="17">
        <v>-0.4</v>
      </c>
      <c r="SR39" s="17">
        <v>3.6</v>
      </c>
      <c r="SS39" s="17">
        <v>4</v>
      </c>
      <c r="ST39" s="17">
        <v>4</v>
      </c>
      <c r="SU39" s="17">
        <v>-0.4</v>
      </c>
      <c r="SV39" s="17">
        <v>2.2999999999999998</v>
      </c>
      <c r="SW39" s="17">
        <v>2.6</v>
      </c>
      <c r="SX39" s="17">
        <v>2.6</v>
      </c>
      <c r="SY39" s="17">
        <v>-0.3</v>
      </c>
      <c r="SZ39" s="17">
        <v>3.1</v>
      </c>
      <c r="TA39" s="17">
        <v>3</v>
      </c>
      <c r="TB39" s="17">
        <v>3</v>
      </c>
      <c r="TC39" s="17">
        <v>0.1</v>
      </c>
      <c r="TD39" s="17">
        <v>4.4000000000000004</v>
      </c>
      <c r="TE39" s="17">
        <v>4.5</v>
      </c>
      <c r="TF39" s="17">
        <v>4.5</v>
      </c>
      <c r="TG39" s="17">
        <v>-0.1</v>
      </c>
      <c r="TH39" s="17">
        <v>10</v>
      </c>
      <c r="TI39" s="17">
        <v>10</v>
      </c>
      <c r="TJ39" s="17">
        <v>10</v>
      </c>
      <c r="TK39" s="17">
        <v>0</v>
      </c>
      <c r="TL39" s="17">
        <v>27.6</v>
      </c>
      <c r="TM39" s="17">
        <v>27</v>
      </c>
      <c r="TN39" s="17">
        <v>24.442</v>
      </c>
      <c r="TO39" s="17">
        <v>3.1579999999999999</v>
      </c>
      <c r="TP39" s="17">
        <v>81.7</v>
      </c>
      <c r="TQ39" s="17">
        <v>56.7</v>
      </c>
      <c r="TR39" s="17">
        <v>75.879000000000005</v>
      </c>
      <c r="TS39" s="17">
        <v>5.8209999999999997</v>
      </c>
      <c r="TT39" s="17">
        <v>32.799999999999997</v>
      </c>
      <c r="TU39" s="17"/>
      <c r="TV39" s="17">
        <v>31.042999999999999</v>
      </c>
      <c r="TW39" s="17">
        <v>1.7569999999999999</v>
      </c>
      <c r="TX39" s="17">
        <v>106.9</v>
      </c>
      <c r="TY39" s="17">
        <v>78.900000000000006</v>
      </c>
      <c r="TZ39" s="17">
        <v>75.745000000000005</v>
      </c>
      <c r="UA39" s="17">
        <v>31.155000000000001</v>
      </c>
      <c r="UB39" s="17">
        <v>117.7</v>
      </c>
      <c r="UC39" s="17">
        <v>85.894760000000005</v>
      </c>
      <c r="UD39" s="17">
        <v>83.509</v>
      </c>
      <c r="UE39" s="17">
        <v>34.191000000000003</v>
      </c>
      <c r="UF39" s="17">
        <v>16.3</v>
      </c>
      <c r="UG39" s="17">
        <v>12.4</v>
      </c>
      <c r="UH39" s="17">
        <v>11.111000000000001</v>
      </c>
      <c r="UI39" s="17">
        <v>5.1890000000000001</v>
      </c>
      <c r="UJ39" s="17">
        <v>8.8000000000000007</v>
      </c>
      <c r="UK39" s="17">
        <v>10.3</v>
      </c>
      <c r="UL39" s="17">
        <v>9.3439999999999994</v>
      </c>
      <c r="UM39" s="17">
        <v>-0.54400000000000004</v>
      </c>
      <c r="UN39" s="17">
        <v>5.9</v>
      </c>
      <c r="UO39" s="17">
        <v>6.5</v>
      </c>
      <c r="UP39" s="17">
        <v>6.5</v>
      </c>
      <c r="UQ39" s="17">
        <v>-0.6</v>
      </c>
      <c r="UR39" s="17">
        <v>2</v>
      </c>
      <c r="US39" s="17">
        <v>2</v>
      </c>
      <c r="UT39" s="17">
        <v>2</v>
      </c>
      <c r="UU39" s="17">
        <v>0</v>
      </c>
      <c r="UV39" s="17">
        <v>5</v>
      </c>
      <c r="UW39" s="17">
        <v>5</v>
      </c>
      <c r="UX39" s="17">
        <v>5</v>
      </c>
      <c r="UY39" s="17">
        <v>0</v>
      </c>
      <c r="UZ39" s="17">
        <v>3.3</v>
      </c>
      <c r="VA39" s="17">
        <v>2.9</v>
      </c>
      <c r="VB39" s="17">
        <v>2.9</v>
      </c>
      <c r="VC39" s="17">
        <v>0.4</v>
      </c>
      <c r="VD39" s="17">
        <v>3.3</v>
      </c>
      <c r="VE39" s="17">
        <v>3.4</v>
      </c>
      <c r="VF39" s="17">
        <v>3.4</v>
      </c>
      <c r="VG39" s="17">
        <v>-0.1</v>
      </c>
      <c r="VH39" s="17">
        <v>3.5</v>
      </c>
      <c r="VI39" s="17">
        <v>3.5</v>
      </c>
      <c r="VJ39" s="17">
        <v>3.5</v>
      </c>
      <c r="VK39" s="17">
        <v>0</v>
      </c>
      <c r="VL39" s="17">
        <v>11</v>
      </c>
      <c r="VM39" s="17">
        <v>13.3</v>
      </c>
      <c r="VN39" s="17">
        <v>13.726000000000001</v>
      </c>
      <c r="VO39" s="17">
        <v>-2.726</v>
      </c>
      <c r="VP39" s="17">
        <v>234.5</v>
      </c>
      <c r="VQ39" s="17"/>
      <c r="VR39" s="17">
        <v>231.86500000000001</v>
      </c>
      <c r="VS39" s="17">
        <v>2.6349999999999998</v>
      </c>
      <c r="VT39" s="17">
        <v>9.1999999999999993</v>
      </c>
      <c r="VU39" s="17"/>
      <c r="VV39" s="17">
        <v>11.683999999999999</v>
      </c>
      <c r="VW39" s="17">
        <v>-2.484</v>
      </c>
      <c r="VX39" s="17">
        <v>131.4</v>
      </c>
      <c r="VY39" s="17"/>
      <c r="VZ39" s="17">
        <v>128.93600000000001</v>
      </c>
      <c r="WA39" s="17">
        <v>2.464</v>
      </c>
      <c r="WB39" s="17">
        <v>0.6</v>
      </c>
      <c r="WC39" s="17">
        <v>0.6</v>
      </c>
      <c r="WD39" s="17">
        <v>0.6</v>
      </c>
      <c r="WE39" s="17">
        <v>0</v>
      </c>
      <c r="WF39" s="17">
        <v>126.8</v>
      </c>
      <c r="WG39" s="17">
        <v>126.9</v>
      </c>
      <c r="WH39" s="17">
        <v>121</v>
      </c>
      <c r="WI39" s="17">
        <v>5.8</v>
      </c>
      <c r="WJ39" s="17">
        <v>145.69999999999999</v>
      </c>
      <c r="WK39" s="17">
        <v>147.9</v>
      </c>
      <c r="WL39" s="17">
        <v>143</v>
      </c>
      <c r="WM39" s="17">
        <v>2.7</v>
      </c>
      <c r="WN39" s="17">
        <v>94.2</v>
      </c>
      <c r="WO39" s="17"/>
      <c r="WP39" s="17">
        <v>92.567999999999998</v>
      </c>
      <c r="WQ39" s="17">
        <v>1.6319999999999999</v>
      </c>
      <c r="WR39" s="17">
        <v>10.7</v>
      </c>
      <c r="WS39" s="17"/>
      <c r="WT39" s="17">
        <v>8.8580000000000005</v>
      </c>
      <c r="WU39" s="17">
        <v>1.8420000000000001</v>
      </c>
      <c r="WV39" s="17">
        <v>7.8</v>
      </c>
      <c r="WW39" s="17">
        <v>7.6</v>
      </c>
      <c r="WX39" s="17">
        <v>7.6</v>
      </c>
      <c r="WY39" s="17">
        <v>0.2</v>
      </c>
      <c r="WZ39" s="17">
        <v>18.7</v>
      </c>
      <c r="XA39" s="17">
        <v>17.961169999999999</v>
      </c>
      <c r="XB39" s="17">
        <v>17.961169999999999</v>
      </c>
      <c r="XC39" s="17">
        <v>0.73882999999999999</v>
      </c>
      <c r="XD39" s="17">
        <v>9.4</v>
      </c>
      <c r="XE39" s="17">
        <v>10.6</v>
      </c>
      <c r="XF39" s="17">
        <v>10.6</v>
      </c>
      <c r="XG39" s="17">
        <v>-1.2</v>
      </c>
      <c r="XH39" s="17">
        <v>14.9</v>
      </c>
      <c r="XI39" s="17">
        <v>20</v>
      </c>
      <c r="XJ39" s="17">
        <v>35</v>
      </c>
      <c r="XK39" s="17">
        <v>-20.100000000000001</v>
      </c>
      <c r="XL39" s="17">
        <v>25.8</v>
      </c>
      <c r="XM39" s="17"/>
      <c r="XN39" s="17"/>
      <c r="XO39" s="17">
        <v>25.8</v>
      </c>
      <c r="XP39" s="17">
        <v>14.5</v>
      </c>
      <c r="XQ39" s="17">
        <v>14</v>
      </c>
      <c r="XR39" s="17">
        <v>14</v>
      </c>
      <c r="XS39" s="17">
        <v>0.5</v>
      </c>
      <c r="XT39" s="17">
        <v>16.399999999999999</v>
      </c>
      <c r="XU39" s="17">
        <v>17</v>
      </c>
      <c r="XV39" s="17">
        <v>17</v>
      </c>
      <c r="XW39" s="17">
        <v>-0.6</v>
      </c>
      <c r="XX39" s="17">
        <v>8.6</v>
      </c>
      <c r="XY39" s="17">
        <v>7.64</v>
      </c>
      <c r="XZ39" s="17">
        <v>7.64</v>
      </c>
      <c r="YA39" s="17">
        <v>0.96</v>
      </c>
      <c r="YB39" s="17">
        <v>12.64</v>
      </c>
      <c r="YC39" s="17">
        <v>6.5</v>
      </c>
      <c r="YD39" s="17">
        <v>6.5</v>
      </c>
      <c r="YE39" s="17">
        <v>6.14</v>
      </c>
    </row>
    <row r="40" spans="1:655" ht="24" customHeight="1" x14ac:dyDescent="0.25">
      <c r="A40" s="1"/>
      <c r="B40" s="18" t="s">
        <v>67</v>
      </c>
      <c r="C40" s="18" t="s">
        <v>793</v>
      </c>
      <c r="D40" s="19">
        <v>74.3</v>
      </c>
      <c r="E40" s="19">
        <v>101.60194</v>
      </c>
      <c r="F40" s="19">
        <v>43.447339999999997</v>
      </c>
      <c r="G40" s="19">
        <v>30.85266</v>
      </c>
      <c r="H40" s="19">
        <v>622.79999999999995</v>
      </c>
      <c r="I40" s="19">
        <v>643.65809000000002</v>
      </c>
      <c r="J40" s="19">
        <v>643.65809000000002</v>
      </c>
      <c r="K40" s="19">
        <v>-20.858090000000001</v>
      </c>
      <c r="L40" s="19">
        <v>213.5</v>
      </c>
      <c r="M40" s="19">
        <v>209.39341999999999</v>
      </c>
      <c r="N40" s="19">
        <v>209.39341999999999</v>
      </c>
      <c r="O40" s="19">
        <v>4.1065800000000001</v>
      </c>
      <c r="P40" s="19"/>
      <c r="Q40" s="19"/>
      <c r="R40" s="19"/>
      <c r="S40" s="19">
        <v>0</v>
      </c>
      <c r="T40" s="19"/>
      <c r="U40" s="19"/>
      <c r="V40" s="19"/>
      <c r="W40" s="19">
        <v>0</v>
      </c>
      <c r="X40" s="19">
        <v>29.8</v>
      </c>
      <c r="Y40" s="19">
        <v>30.672820000000002</v>
      </c>
      <c r="Z40" s="19">
        <v>28.160260000000001</v>
      </c>
      <c r="AA40" s="19">
        <v>1.63974</v>
      </c>
      <c r="AB40" s="19">
        <v>84.9</v>
      </c>
      <c r="AC40" s="19">
        <v>87.85</v>
      </c>
      <c r="AD40" s="19">
        <v>80.822000000000003</v>
      </c>
      <c r="AE40" s="19">
        <v>4.0780000000000003</v>
      </c>
      <c r="AF40" s="19">
        <v>0</v>
      </c>
      <c r="AG40" s="19"/>
      <c r="AH40" s="19"/>
      <c r="AI40" s="19">
        <v>0</v>
      </c>
      <c r="AJ40" s="19"/>
      <c r="AK40" s="19"/>
      <c r="AL40" s="19"/>
      <c r="AM40" s="19">
        <v>0</v>
      </c>
      <c r="AN40" s="19">
        <v>186.7</v>
      </c>
      <c r="AO40" s="19">
        <v>196.22801999999999</v>
      </c>
      <c r="AP40" s="19">
        <v>196.22801999999999</v>
      </c>
      <c r="AQ40" s="19">
        <v>-9.5280199999999997</v>
      </c>
      <c r="AR40" s="19">
        <v>205.9</v>
      </c>
      <c r="AS40" s="19">
        <v>196.22801999999999</v>
      </c>
      <c r="AT40" s="19">
        <v>196.22801999999999</v>
      </c>
      <c r="AU40" s="19">
        <v>9.6719799999999996</v>
      </c>
      <c r="AV40" s="19">
        <v>209.7</v>
      </c>
      <c r="AW40" s="19">
        <v>196.22801999999999</v>
      </c>
      <c r="AX40" s="19">
        <v>196.22801999999999</v>
      </c>
      <c r="AY40" s="19">
        <v>13.47198</v>
      </c>
      <c r="AZ40" s="19">
        <v>288.89999999999998</v>
      </c>
      <c r="BA40" s="19">
        <v>295.22593999999998</v>
      </c>
      <c r="BB40" s="19">
        <v>295.22593999999998</v>
      </c>
      <c r="BC40" s="19">
        <v>-6.3259400000000001</v>
      </c>
      <c r="BD40" s="19">
        <v>214.2</v>
      </c>
      <c r="BE40" s="19">
        <v>208.07390000000001</v>
      </c>
      <c r="BF40" s="19">
        <v>208.07390000000001</v>
      </c>
      <c r="BG40" s="19">
        <v>6.1261000000000001</v>
      </c>
      <c r="BH40" s="19">
        <v>109.6</v>
      </c>
      <c r="BI40" s="19">
        <v>104.34936999999999</v>
      </c>
      <c r="BJ40" s="19">
        <v>104.34936999999999</v>
      </c>
      <c r="BK40" s="19">
        <v>5.2506300000000001</v>
      </c>
      <c r="BL40" s="19">
        <v>0</v>
      </c>
      <c r="BM40" s="19">
        <v>172.97277</v>
      </c>
      <c r="BN40" s="19">
        <v>244.58785</v>
      </c>
      <c r="BO40" s="19">
        <v>-244.58785</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117.3</v>
      </c>
      <c r="CK40" s="19">
        <v>117.23138</v>
      </c>
      <c r="CL40" s="19">
        <v>117.23138</v>
      </c>
      <c r="CM40" s="19">
        <v>6.862E-2</v>
      </c>
      <c r="CN40" s="19">
        <v>7.5</v>
      </c>
      <c r="CO40" s="19">
        <v>5.1333399999999996</v>
      </c>
      <c r="CP40" s="19">
        <v>5.1333399999999996</v>
      </c>
      <c r="CQ40" s="19">
        <v>2.36666</v>
      </c>
      <c r="CR40" s="19">
        <v>3.4</v>
      </c>
      <c r="CS40" s="19">
        <v>2.8177599999999998</v>
      </c>
      <c r="CT40" s="19">
        <v>2.8177599999999998</v>
      </c>
      <c r="CU40" s="19">
        <v>0.58223999999999998</v>
      </c>
      <c r="CV40" s="19">
        <v>0</v>
      </c>
      <c r="CW40" s="19"/>
      <c r="CX40" s="19"/>
      <c r="CY40" s="19">
        <v>0</v>
      </c>
      <c r="CZ40" s="19">
        <v>6.9</v>
      </c>
      <c r="DA40" s="19">
        <v>6.8787000000000003</v>
      </c>
      <c r="DB40" s="19">
        <v>6.8787000000000003</v>
      </c>
      <c r="DC40" s="19">
        <v>2.1299999999999999E-2</v>
      </c>
      <c r="DD40" s="19">
        <v>12.3</v>
      </c>
      <c r="DE40" s="19">
        <v>14.919420000000001</v>
      </c>
      <c r="DF40" s="19">
        <v>14.919420000000001</v>
      </c>
      <c r="DG40" s="19">
        <v>-2.6194199999999999</v>
      </c>
      <c r="DH40" s="19">
        <v>70.400000000000006</v>
      </c>
      <c r="DI40" s="19">
        <v>60</v>
      </c>
      <c r="DJ40" s="19">
        <v>81.708960000000005</v>
      </c>
      <c r="DK40" s="19">
        <v>-11.308960000000001</v>
      </c>
      <c r="DL40" s="19"/>
      <c r="DM40" s="19"/>
      <c r="DN40" s="19"/>
      <c r="DO40" s="19">
        <v>0</v>
      </c>
      <c r="DP40" s="19"/>
      <c r="DQ40" s="19"/>
      <c r="DR40" s="19"/>
      <c r="DS40" s="19">
        <v>0</v>
      </c>
      <c r="DT40" s="19"/>
      <c r="DU40" s="19"/>
      <c r="DV40" s="19"/>
      <c r="DW40" s="19">
        <v>0</v>
      </c>
      <c r="DX40" s="19"/>
      <c r="DY40" s="19"/>
      <c r="DZ40" s="19"/>
      <c r="EA40" s="19">
        <v>0</v>
      </c>
      <c r="EB40" s="19">
        <v>72</v>
      </c>
      <c r="EC40" s="19">
        <v>62.11121</v>
      </c>
      <c r="ED40" s="19">
        <v>65.21311</v>
      </c>
      <c r="EE40" s="19">
        <v>6.7868899999999996</v>
      </c>
      <c r="EF40" s="19">
        <v>74.5</v>
      </c>
      <c r="EG40" s="19">
        <v>103.51196</v>
      </c>
      <c r="EH40" s="19">
        <v>62.450920000000004</v>
      </c>
      <c r="EI40" s="19">
        <v>12.04908</v>
      </c>
      <c r="EJ40" s="19"/>
      <c r="EK40" s="19"/>
      <c r="EL40" s="19"/>
      <c r="EM40" s="19">
        <v>0</v>
      </c>
      <c r="EN40" s="19"/>
      <c r="EO40" s="19"/>
      <c r="EP40" s="19"/>
      <c r="EQ40" s="19">
        <v>0</v>
      </c>
      <c r="ER40" s="19"/>
      <c r="ES40" s="19"/>
      <c r="ET40" s="19"/>
      <c r="EU40" s="19">
        <v>0</v>
      </c>
      <c r="EV40" s="19">
        <v>6.5</v>
      </c>
      <c r="EW40" s="19">
        <v>6.39</v>
      </c>
      <c r="EX40" s="19">
        <v>6.39</v>
      </c>
      <c r="EY40" s="19">
        <v>0.11</v>
      </c>
      <c r="EZ40" s="19">
        <v>0</v>
      </c>
      <c r="FA40" s="19"/>
      <c r="FB40" s="19"/>
      <c r="FC40" s="19">
        <v>0</v>
      </c>
      <c r="FD40" s="19">
        <v>25.5</v>
      </c>
      <c r="FE40" s="19">
        <v>30.751069999999999</v>
      </c>
      <c r="FF40" s="19">
        <v>30.751069999999999</v>
      </c>
      <c r="FG40" s="19">
        <v>-5.2510700000000003</v>
      </c>
      <c r="FH40" s="19">
        <v>60.4</v>
      </c>
      <c r="FI40" s="19">
        <v>66.990279999999998</v>
      </c>
      <c r="FJ40" s="19">
        <v>45</v>
      </c>
      <c r="FK40" s="19">
        <v>15.4</v>
      </c>
      <c r="FL40" s="19">
        <v>16.399999999999999</v>
      </c>
      <c r="FM40" s="19">
        <v>18.874919999999999</v>
      </c>
      <c r="FN40" s="19">
        <v>18.874919999999999</v>
      </c>
      <c r="FO40" s="19">
        <v>-2.47492</v>
      </c>
      <c r="FP40" s="19">
        <v>18.399999999999999</v>
      </c>
      <c r="FQ40" s="19">
        <v>18.264620000000001</v>
      </c>
      <c r="FR40" s="19">
        <v>18.264620000000001</v>
      </c>
      <c r="FS40" s="19">
        <v>0.13538</v>
      </c>
      <c r="FT40" s="19">
        <v>11.7</v>
      </c>
      <c r="FU40" s="19">
        <v>10.67961</v>
      </c>
      <c r="FV40" s="19">
        <v>10.67961</v>
      </c>
      <c r="FW40" s="19">
        <v>1.0203899999999999</v>
      </c>
      <c r="FX40" s="19">
        <v>60.5</v>
      </c>
      <c r="FY40" s="19">
        <v>64.059629999999999</v>
      </c>
      <c r="FZ40" s="19">
        <v>64.059629999999999</v>
      </c>
      <c r="GA40" s="19">
        <v>-3.5596299999999998</v>
      </c>
      <c r="GB40" s="19">
        <v>180.8</v>
      </c>
      <c r="GC40" s="19">
        <v>184.91498000000001</v>
      </c>
      <c r="GD40" s="19">
        <v>184.91498000000001</v>
      </c>
      <c r="GE40" s="19">
        <v>-4.1149800000000001</v>
      </c>
      <c r="GF40" s="19">
        <v>181.9</v>
      </c>
      <c r="GG40" s="19">
        <v>184.91498000000001</v>
      </c>
      <c r="GH40" s="19">
        <v>184.91498000000001</v>
      </c>
      <c r="GI40" s="19">
        <v>-3.01498</v>
      </c>
      <c r="GJ40" s="19">
        <v>183.9</v>
      </c>
      <c r="GK40" s="19">
        <v>185.47028</v>
      </c>
      <c r="GL40" s="19">
        <v>185.47028</v>
      </c>
      <c r="GM40" s="19">
        <v>-1.5702799999999999</v>
      </c>
      <c r="GN40" s="19">
        <v>78.7</v>
      </c>
      <c r="GO40" s="19">
        <v>83.589320000000001</v>
      </c>
      <c r="GP40" s="19">
        <v>88.410179999999997</v>
      </c>
      <c r="GQ40" s="19">
        <v>-9.7101799999999994</v>
      </c>
      <c r="GR40" s="19">
        <v>6.7</v>
      </c>
      <c r="GS40" s="19">
        <v>6.1041400000000001</v>
      </c>
      <c r="GT40" s="19">
        <v>6.1041400000000001</v>
      </c>
      <c r="GU40" s="19">
        <v>0.59585999999999995</v>
      </c>
      <c r="GV40" s="19">
        <v>7.5</v>
      </c>
      <c r="GW40" s="19">
        <v>6.40381</v>
      </c>
      <c r="GX40" s="19">
        <v>6.40381</v>
      </c>
      <c r="GY40" s="19">
        <v>1.09619</v>
      </c>
      <c r="GZ40" s="19">
        <v>25.8</v>
      </c>
      <c r="HA40" s="19">
        <v>32.443440000000002</v>
      </c>
      <c r="HB40" s="19">
        <v>34.020620000000001</v>
      </c>
      <c r="HC40" s="19">
        <v>-8.2206200000000003</v>
      </c>
      <c r="HD40" s="19">
        <v>0</v>
      </c>
      <c r="HE40" s="19">
        <v>30.81456</v>
      </c>
      <c r="HF40" s="19">
        <v>30.81456</v>
      </c>
      <c r="HG40" s="19">
        <v>-30.81456</v>
      </c>
      <c r="HH40" s="19">
        <v>2</v>
      </c>
      <c r="HI40" s="19">
        <v>1.97359</v>
      </c>
      <c r="HJ40" s="19">
        <v>1.97359</v>
      </c>
      <c r="HK40" s="19">
        <v>2.6409999999999999E-2</v>
      </c>
      <c r="HL40" s="19">
        <v>12.8</v>
      </c>
      <c r="HM40" s="19">
        <v>17.171500000000002</v>
      </c>
      <c r="HN40" s="19">
        <v>17.171500000000002</v>
      </c>
      <c r="HO40" s="19">
        <v>-4.3715000000000002</v>
      </c>
      <c r="HP40" s="19">
        <v>62.7</v>
      </c>
      <c r="HQ40" s="19">
        <v>82.068349999999995</v>
      </c>
      <c r="HR40" s="19">
        <v>74.950760000000002</v>
      </c>
      <c r="HS40" s="19">
        <v>-12.25076</v>
      </c>
      <c r="HT40" s="19"/>
      <c r="HU40" s="19"/>
      <c r="HV40" s="19"/>
      <c r="HW40" s="19">
        <v>0</v>
      </c>
      <c r="HX40" s="19"/>
      <c r="HY40" s="19"/>
      <c r="HZ40" s="19"/>
      <c r="IA40" s="19">
        <v>0</v>
      </c>
      <c r="IB40" s="19">
        <v>22</v>
      </c>
      <c r="IC40" s="19">
        <v>42.741289999999999</v>
      </c>
      <c r="ID40" s="19">
        <v>42.741289999999999</v>
      </c>
      <c r="IE40" s="19">
        <v>-20.741289999999999</v>
      </c>
      <c r="IF40" s="19"/>
      <c r="IG40" s="19"/>
      <c r="IH40" s="19"/>
      <c r="II40" s="19">
        <v>0</v>
      </c>
      <c r="IJ40" s="19"/>
      <c r="IK40" s="19"/>
      <c r="IL40" s="19"/>
      <c r="IM40" s="19">
        <v>0</v>
      </c>
      <c r="IN40" s="19">
        <v>46.2</v>
      </c>
      <c r="IO40" s="19">
        <v>48.181449999999998</v>
      </c>
      <c r="IP40" s="19">
        <v>48.181449999999998</v>
      </c>
      <c r="IQ40" s="19">
        <v>-1.9814499999999999</v>
      </c>
      <c r="IR40" s="19"/>
      <c r="IS40" s="19"/>
      <c r="IT40" s="19"/>
      <c r="IU40" s="19">
        <v>0</v>
      </c>
      <c r="IV40" s="19"/>
      <c r="IW40" s="19"/>
      <c r="IX40" s="19"/>
      <c r="IY40" s="19">
        <v>0</v>
      </c>
      <c r="IZ40" s="19"/>
      <c r="JA40" s="19"/>
      <c r="JB40" s="19"/>
      <c r="JC40" s="19">
        <v>0</v>
      </c>
      <c r="JD40" s="19">
        <v>65.599999999999994</v>
      </c>
      <c r="JE40" s="19">
        <v>67.033500000000004</v>
      </c>
      <c r="JF40" s="19">
        <v>72.899209999999997</v>
      </c>
      <c r="JG40" s="19">
        <v>-7.2992100000000004</v>
      </c>
      <c r="JH40" s="19">
        <v>176.8</v>
      </c>
      <c r="JI40" s="19">
        <v>184.04909000000001</v>
      </c>
      <c r="JJ40" s="19">
        <v>184.04909000000001</v>
      </c>
      <c r="JK40" s="19">
        <v>-7.2490899999999998</v>
      </c>
      <c r="JL40" s="19">
        <v>174.2</v>
      </c>
      <c r="JM40" s="19">
        <v>184.04909000000001</v>
      </c>
      <c r="JN40" s="19">
        <v>184.04909000000001</v>
      </c>
      <c r="JO40" s="19">
        <v>-9.8490900000000003</v>
      </c>
      <c r="JP40" s="19">
        <v>209.1</v>
      </c>
      <c r="JQ40" s="19">
        <v>184.04909000000001</v>
      </c>
      <c r="JR40" s="19">
        <v>184.04909000000001</v>
      </c>
      <c r="JS40" s="19">
        <v>25.050909999999998</v>
      </c>
      <c r="JT40" s="19">
        <v>272</v>
      </c>
      <c r="JU40" s="19">
        <v>276.90269000000001</v>
      </c>
      <c r="JV40" s="19">
        <v>276.90269000000001</v>
      </c>
      <c r="JW40" s="19">
        <v>-4.9026899999999998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0.63188999999999995</v>
      </c>
      <c r="LF40" s="19">
        <v>0.63188999999999995</v>
      </c>
      <c r="LG40" s="19">
        <v>-0.13189000000000001</v>
      </c>
      <c r="LH40" s="19">
        <v>108.6</v>
      </c>
      <c r="LI40" s="19">
        <v>132.93092999999999</v>
      </c>
      <c r="LJ40" s="19">
        <v>117.75296</v>
      </c>
      <c r="LK40" s="19">
        <v>-9.1529600000000002</v>
      </c>
      <c r="LL40" s="19">
        <v>72.2</v>
      </c>
      <c r="LM40" s="19">
        <v>77.69753</v>
      </c>
      <c r="LN40" s="19">
        <v>78.877579999999995</v>
      </c>
      <c r="LO40" s="19">
        <v>-6.6775799999999998</v>
      </c>
      <c r="LP40" s="19">
        <v>62.8</v>
      </c>
      <c r="LQ40" s="19">
        <v>67.133979999999994</v>
      </c>
      <c r="LR40" s="19">
        <v>67.133979999999994</v>
      </c>
      <c r="LS40" s="19">
        <v>-4.3339800000000004</v>
      </c>
      <c r="LT40" s="19">
        <v>64.400000000000006</v>
      </c>
      <c r="LU40" s="19">
        <v>65.615899999999996</v>
      </c>
      <c r="LV40" s="19">
        <v>65.615899999999996</v>
      </c>
      <c r="LW40" s="19">
        <v>-1.2159</v>
      </c>
      <c r="LX40" s="19">
        <v>29.6</v>
      </c>
      <c r="LY40" s="19">
        <v>29.951460000000001</v>
      </c>
      <c r="LZ40" s="19">
        <v>29.951460000000001</v>
      </c>
      <c r="MA40" s="19">
        <v>-0.35145999999999999</v>
      </c>
      <c r="MB40" s="19"/>
      <c r="MC40" s="19"/>
      <c r="MD40" s="19"/>
      <c r="ME40" s="19">
        <v>0</v>
      </c>
      <c r="MF40" s="19"/>
      <c r="MG40" s="19"/>
      <c r="MH40" s="19"/>
      <c r="MI40" s="19">
        <v>0</v>
      </c>
      <c r="MJ40" s="19"/>
      <c r="MK40" s="19"/>
      <c r="ML40" s="19"/>
      <c r="MM40" s="19">
        <v>0</v>
      </c>
      <c r="MN40" s="19">
        <v>145.6</v>
      </c>
      <c r="MO40" s="19">
        <v>151.08886999999999</v>
      </c>
      <c r="MP40" s="19">
        <v>151.08886999999999</v>
      </c>
      <c r="MQ40" s="19">
        <v>-5.4888700000000004</v>
      </c>
      <c r="MR40" s="19">
        <v>147.9</v>
      </c>
      <c r="MS40" s="19">
        <v>151.08886999999999</v>
      </c>
      <c r="MT40" s="19">
        <v>151.08886999999999</v>
      </c>
      <c r="MU40" s="19">
        <v>-3.1888700000000001</v>
      </c>
      <c r="MV40" s="19">
        <v>149.69999999999999</v>
      </c>
      <c r="MW40" s="19">
        <v>151.54258999999999</v>
      </c>
      <c r="MX40" s="19">
        <v>151.54258999999999</v>
      </c>
      <c r="MY40" s="19">
        <v>-1.84259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216.8</v>
      </c>
      <c r="NU40" s="19">
        <v>144.87217000000001</v>
      </c>
      <c r="NV40" s="19">
        <v>213.12001000000001</v>
      </c>
      <c r="NW40" s="19">
        <v>3.6799900000000001</v>
      </c>
      <c r="NX40" s="19">
        <v>103.8</v>
      </c>
      <c r="NY40" s="19">
        <v>72.65361</v>
      </c>
      <c r="NZ40" s="19">
        <v>106.88001</v>
      </c>
      <c r="OA40" s="19">
        <v>-3.0800100000000001</v>
      </c>
      <c r="OB40" s="19">
        <v>0.6</v>
      </c>
      <c r="OC40" s="19"/>
      <c r="OD40" s="19">
        <v>0.57399999999999995</v>
      </c>
      <c r="OE40" s="19">
        <v>2.5999999999999999E-2</v>
      </c>
      <c r="OF40" s="19">
        <v>99.8</v>
      </c>
      <c r="OG40" s="19">
        <v>106.65714</v>
      </c>
      <c r="OH40" s="19">
        <v>96.94</v>
      </c>
      <c r="OI40" s="19">
        <v>2.86</v>
      </c>
      <c r="OJ40" s="19">
        <v>63.4</v>
      </c>
      <c r="OK40" s="19"/>
      <c r="OL40" s="19">
        <v>54.613999999999997</v>
      </c>
      <c r="OM40" s="19">
        <v>8.7859999999999996</v>
      </c>
      <c r="ON40" s="19">
        <v>14.1</v>
      </c>
      <c r="OO40" s="19">
        <v>14.654999999999999</v>
      </c>
      <c r="OP40" s="19">
        <v>14.654999999999999</v>
      </c>
      <c r="OQ40" s="19">
        <v>-0.55500000000000005</v>
      </c>
      <c r="OR40" s="19">
        <v>0.2</v>
      </c>
      <c r="OS40" s="19"/>
      <c r="OT40" s="19">
        <v>0.1</v>
      </c>
      <c r="OU40" s="19">
        <v>0.1</v>
      </c>
      <c r="OV40" s="19">
        <v>5.6</v>
      </c>
      <c r="OW40" s="19">
        <v>5.3</v>
      </c>
      <c r="OX40" s="19">
        <v>5.3</v>
      </c>
      <c r="OY40" s="19">
        <v>0.3</v>
      </c>
      <c r="OZ40" s="19">
        <v>0</v>
      </c>
      <c r="PA40" s="19"/>
      <c r="PB40" s="19"/>
      <c r="PC40" s="19">
        <v>0</v>
      </c>
      <c r="PD40" s="19">
        <v>9.9</v>
      </c>
      <c r="PE40" s="19">
        <v>9</v>
      </c>
      <c r="PF40" s="19">
        <v>9</v>
      </c>
      <c r="PG40" s="19">
        <v>0.9</v>
      </c>
      <c r="PH40" s="19">
        <v>2.5</v>
      </c>
      <c r="PI40" s="19">
        <v>2.6689699999999998</v>
      </c>
      <c r="PJ40" s="19">
        <v>2.5055000000000001</v>
      </c>
      <c r="PK40" s="19">
        <v>-5.4999999999999997E-3</v>
      </c>
      <c r="PL40" s="19">
        <v>0.2</v>
      </c>
      <c r="PM40" s="19"/>
      <c r="PN40" s="19"/>
      <c r="PO40" s="19">
        <v>0.2</v>
      </c>
      <c r="PP40" s="19">
        <v>1.8</v>
      </c>
      <c r="PQ40" s="19">
        <v>1.83</v>
      </c>
      <c r="PR40" s="19">
        <v>1.83</v>
      </c>
      <c r="PS40" s="19">
        <v>-0.03</v>
      </c>
      <c r="PT40" s="19">
        <v>4.4000000000000004</v>
      </c>
      <c r="PU40" s="19">
        <v>2.5</v>
      </c>
      <c r="PV40" s="19">
        <v>2.5</v>
      </c>
      <c r="PW40" s="19">
        <v>1.9</v>
      </c>
      <c r="PX40" s="19">
        <v>20.2</v>
      </c>
      <c r="PY40" s="19">
        <v>19.417480000000001</v>
      </c>
      <c r="PZ40" s="19">
        <v>19.417480000000001</v>
      </c>
      <c r="QA40" s="19">
        <v>0.78251999999999999</v>
      </c>
      <c r="QB40" s="19">
        <v>6.4</v>
      </c>
      <c r="QC40" s="19">
        <v>5</v>
      </c>
      <c r="QD40" s="19">
        <v>5</v>
      </c>
      <c r="QE40" s="19">
        <v>1.4</v>
      </c>
      <c r="QF40" s="19">
        <v>3.5</v>
      </c>
      <c r="QG40" s="19">
        <v>4</v>
      </c>
      <c r="QH40" s="19">
        <v>4</v>
      </c>
      <c r="QI40" s="19">
        <v>-0.5</v>
      </c>
      <c r="QJ40" s="19">
        <v>3.3</v>
      </c>
      <c r="QK40" s="19">
        <v>3.5</v>
      </c>
      <c r="QL40" s="19">
        <v>3.5</v>
      </c>
      <c r="QM40" s="19">
        <v>-0.2</v>
      </c>
      <c r="QN40" s="19">
        <v>15.7</v>
      </c>
      <c r="QO40" s="19">
        <v>16.504850000000001</v>
      </c>
      <c r="QP40" s="19">
        <v>16.504850000000001</v>
      </c>
      <c r="QQ40" s="19">
        <v>-0.80484999999999995</v>
      </c>
      <c r="QR40" s="19">
        <v>12.4</v>
      </c>
      <c r="QS40" s="19"/>
      <c r="QT40" s="19">
        <v>9.2490000000000006</v>
      </c>
      <c r="QU40" s="19">
        <v>3.1509999999999998</v>
      </c>
      <c r="QV40" s="19">
        <v>14.8</v>
      </c>
      <c r="QW40" s="19"/>
      <c r="QX40" s="19">
        <v>15.4</v>
      </c>
      <c r="QY40" s="19">
        <v>-0.6</v>
      </c>
      <c r="QZ40" s="19">
        <v>25</v>
      </c>
      <c r="RA40" s="19">
        <v>25.3</v>
      </c>
      <c r="RB40" s="19">
        <v>20.141999999999999</v>
      </c>
      <c r="RC40" s="19">
        <v>4.8579999999999997</v>
      </c>
      <c r="RD40" s="19">
        <v>76.400000000000006</v>
      </c>
      <c r="RE40" s="19">
        <v>79.099999999999994</v>
      </c>
      <c r="RF40" s="19">
        <v>67.081999999999994</v>
      </c>
      <c r="RG40" s="19">
        <v>9.3179999999999996</v>
      </c>
      <c r="RH40" s="19">
        <v>3.6</v>
      </c>
      <c r="RI40" s="19">
        <v>4.2</v>
      </c>
      <c r="RJ40" s="19">
        <v>4.2</v>
      </c>
      <c r="RK40" s="19">
        <v>-0.6</v>
      </c>
      <c r="RL40" s="19">
        <v>1.2</v>
      </c>
      <c r="RM40" s="19">
        <v>1.2</v>
      </c>
      <c r="RN40" s="19">
        <v>1.2</v>
      </c>
      <c r="RO40" s="19">
        <v>0</v>
      </c>
      <c r="RP40" s="19">
        <v>1.1000000000000001</v>
      </c>
      <c r="RQ40" s="19">
        <v>1.2</v>
      </c>
      <c r="RR40" s="19">
        <v>1.2</v>
      </c>
      <c r="RS40" s="19">
        <v>-0.1</v>
      </c>
      <c r="RT40" s="19">
        <v>2.4</v>
      </c>
      <c r="RU40" s="19">
        <v>2.8</v>
      </c>
      <c r="RV40" s="19">
        <v>2.8</v>
      </c>
      <c r="RW40" s="19">
        <v>-0.4</v>
      </c>
      <c r="RX40" s="19">
        <v>1</v>
      </c>
      <c r="RY40" s="19"/>
      <c r="RZ40" s="19">
        <v>9.3740000000000006</v>
      </c>
      <c r="SA40" s="19">
        <v>-8.3740000000000006</v>
      </c>
      <c r="SB40" s="19">
        <v>2.5</v>
      </c>
      <c r="SC40" s="19">
        <v>2.4510000000000001</v>
      </c>
      <c r="SD40" s="19">
        <v>2.4510000000000001</v>
      </c>
      <c r="SE40" s="19">
        <v>4.9000000000000002E-2</v>
      </c>
      <c r="SF40" s="19">
        <v>6.6</v>
      </c>
      <c r="SG40" s="19">
        <v>9.8863900000000005</v>
      </c>
      <c r="SH40" s="19">
        <v>9.8863900000000005</v>
      </c>
      <c r="SI40" s="19">
        <v>-3.2863899999999999</v>
      </c>
      <c r="SJ40" s="19">
        <v>1.3</v>
      </c>
      <c r="SK40" s="19">
        <v>1</v>
      </c>
      <c r="SL40" s="19">
        <v>1</v>
      </c>
      <c r="SM40" s="19">
        <v>0.3</v>
      </c>
      <c r="SN40" s="19"/>
      <c r="SO40" s="19"/>
      <c r="SP40" s="19">
        <v>0.4</v>
      </c>
      <c r="SQ40" s="19">
        <v>-0.4</v>
      </c>
      <c r="SR40" s="19">
        <v>3.2</v>
      </c>
      <c r="SS40" s="19">
        <v>4</v>
      </c>
      <c r="ST40" s="19">
        <v>4</v>
      </c>
      <c r="SU40" s="19">
        <v>-0.8</v>
      </c>
      <c r="SV40" s="19">
        <v>2.5</v>
      </c>
      <c r="SW40" s="19">
        <v>2.6</v>
      </c>
      <c r="SX40" s="19">
        <v>2.6</v>
      </c>
      <c r="SY40" s="19">
        <v>-0.1</v>
      </c>
      <c r="SZ40" s="19">
        <v>3.1</v>
      </c>
      <c r="TA40" s="19">
        <v>3</v>
      </c>
      <c r="TB40" s="19">
        <v>3</v>
      </c>
      <c r="TC40" s="19">
        <v>0.1</v>
      </c>
      <c r="TD40" s="19">
        <v>4.5</v>
      </c>
      <c r="TE40" s="19">
        <v>4.5</v>
      </c>
      <c r="TF40" s="19">
        <v>4.5</v>
      </c>
      <c r="TG40" s="19">
        <v>0</v>
      </c>
      <c r="TH40" s="19">
        <v>10</v>
      </c>
      <c r="TI40" s="19">
        <v>10</v>
      </c>
      <c r="TJ40" s="19">
        <v>10</v>
      </c>
      <c r="TK40" s="19">
        <v>0</v>
      </c>
      <c r="TL40" s="19">
        <v>29</v>
      </c>
      <c r="TM40" s="19">
        <v>27.2</v>
      </c>
      <c r="TN40" s="19">
        <v>25.411000000000001</v>
      </c>
      <c r="TO40" s="19">
        <v>3.589</v>
      </c>
      <c r="TP40" s="19">
        <v>81.8</v>
      </c>
      <c r="TQ40" s="19">
        <v>57.3</v>
      </c>
      <c r="TR40" s="19">
        <v>76.45</v>
      </c>
      <c r="TS40" s="19">
        <v>5.35</v>
      </c>
      <c r="TT40" s="19">
        <v>27.4</v>
      </c>
      <c r="TU40" s="19"/>
      <c r="TV40" s="19">
        <v>24.562000000000001</v>
      </c>
      <c r="TW40" s="19">
        <v>2.8380000000000001</v>
      </c>
      <c r="TX40" s="19">
        <v>105.6</v>
      </c>
      <c r="TY40" s="19">
        <v>79.900000000000006</v>
      </c>
      <c r="TZ40" s="19">
        <v>76.543000000000006</v>
      </c>
      <c r="UA40" s="19">
        <v>29.056999999999999</v>
      </c>
      <c r="UB40" s="19">
        <v>120.4</v>
      </c>
      <c r="UC40" s="19">
        <v>88.115600000000001</v>
      </c>
      <c r="UD40" s="19">
        <v>84.983999999999995</v>
      </c>
      <c r="UE40" s="19">
        <v>35.415999999999997</v>
      </c>
      <c r="UF40" s="19">
        <v>12.6</v>
      </c>
      <c r="UG40" s="19">
        <v>12.4</v>
      </c>
      <c r="UH40" s="19">
        <v>11.452999999999999</v>
      </c>
      <c r="UI40" s="19">
        <v>1.147</v>
      </c>
      <c r="UJ40" s="19">
        <v>10.6</v>
      </c>
      <c r="UK40" s="19">
        <v>10.5</v>
      </c>
      <c r="UL40" s="19">
        <v>9.68</v>
      </c>
      <c r="UM40" s="19">
        <v>0.92</v>
      </c>
      <c r="UN40" s="19">
        <v>5.8</v>
      </c>
      <c r="UO40" s="19">
        <v>6.5</v>
      </c>
      <c r="UP40" s="19">
        <v>6.5</v>
      </c>
      <c r="UQ40" s="19">
        <v>-0.7</v>
      </c>
      <c r="UR40" s="19">
        <v>2</v>
      </c>
      <c r="US40" s="19">
        <v>2</v>
      </c>
      <c r="UT40" s="19">
        <v>2</v>
      </c>
      <c r="UU40" s="19">
        <v>0</v>
      </c>
      <c r="UV40" s="19">
        <v>5.9</v>
      </c>
      <c r="UW40" s="19">
        <v>5</v>
      </c>
      <c r="UX40" s="19">
        <v>5</v>
      </c>
      <c r="UY40" s="19">
        <v>0.9</v>
      </c>
      <c r="UZ40" s="19">
        <v>3.3</v>
      </c>
      <c r="VA40" s="19">
        <v>2.9</v>
      </c>
      <c r="VB40" s="19">
        <v>2.9</v>
      </c>
      <c r="VC40" s="19">
        <v>0.4</v>
      </c>
      <c r="VD40" s="19">
        <v>3.3</v>
      </c>
      <c r="VE40" s="19">
        <v>3.4</v>
      </c>
      <c r="VF40" s="19">
        <v>3.4</v>
      </c>
      <c r="VG40" s="19">
        <v>-0.1</v>
      </c>
      <c r="VH40" s="19">
        <v>3.5</v>
      </c>
      <c r="VI40" s="19">
        <v>3.5</v>
      </c>
      <c r="VJ40" s="19">
        <v>3.5</v>
      </c>
      <c r="VK40" s="19">
        <v>0</v>
      </c>
      <c r="VL40" s="19">
        <v>11.6</v>
      </c>
      <c r="VM40" s="19">
        <v>12.6</v>
      </c>
      <c r="VN40" s="19">
        <v>13.263999999999999</v>
      </c>
      <c r="VO40" s="19">
        <v>-1.6639999999999999</v>
      </c>
      <c r="VP40" s="19">
        <v>215.7</v>
      </c>
      <c r="VQ40" s="19"/>
      <c r="VR40" s="19">
        <v>217.446</v>
      </c>
      <c r="VS40" s="19">
        <v>-1.746</v>
      </c>
      <c r="VT40" s="19">
        <v>6.9</v>
      </c>
      <c r="VU40" s="19"/>
      <c r="VV40" s="19">
        <v>11.009</v>
      </c>
      <c r="VW40" s="19">
        <v>-4.109</v>
      </c>
      <c r="VX40" s="19">
        <v>115.1</v>
      </c>
      <c r="VY40" s="19"/>
      <c r="VZ40" s="19">
        <v>109.79300000000001</v>
      </c>
      <c r="WA40" s="19">
        <v>5.3070000000000004</v>
      </c>
      <c r="WB40" s="19">
        <v>0.6</v>
      </c>
      <c r="WC40" s="19">
        <v>0.6</v>
      </c>
      <c r="WD40" s="19">
        <v>0.6</v>
      </c>
      <c r="WE40" s="19">
        <v>0</v>
      </c>
      <c r="WF40" s="19">
        <v>126.6</v>
      </c>
      <c r="WG40" s="19">
        <v>127.2</v>
      </c>
      <c r="WH40" s="19">
        <v>123</v>
      </c>
      <c r="WI40" s="19">
        <v>3.6</v>
      </c>
      <c r="WJ40" s="19">
        <v>160.5</v>
      </c>
      <c r="WK40" s="19">
        <v>148.69999999999999</v>
      </c>
      <c r="WL40" s="19">
        <v>146</v>
      </c>
      <c r="WM40" s="19">
        <v>14.5</v>
      </c>
      <c r="WN40" s="19">
        <v>88.4</v>
      </c>
      <c r="WO40" s="19"/>
      <c r="WP40" s="19">
        <v>83.8</v>
      </c>
      <c r="WQ40" s="19">
        <v>4.5999999999999996</v>
      </c>
      <c r="WR40" s="19">
        <v>8.3000000000000007</v>
      </c>
      <c r="WS40" s="19"/>
      <c r="WT40" s="19">
        <v>5.8680000000000003</v>
      </c>
      <c r="WU40" s="19">
        <v>2.4319999999999999</v>
      </c>
      <c r="WV40" s="19">
        <v>7.8</v>
      </c>
      <c r="WW40" s="19">
        <v>7.6</v>
      </c>
      <c r="WX40" s="19">
        <v>7.6</v>
      </c>
      <c r="WY40" s="19">
        <v>0.2</v>
      </c>
      <c r="WZ40" s="19">
        <v>19.100000000000001</v>
      </c>
      <c r="XA40" s="19">
        <v>17.961169999999999</v>
      </c>
      <c r="XB40" s="19">
        <v>17.961169999999999</v>
      </c>
      <c r="XC40" s="19">
        <v>1.13883</v>
      </c>
      <c r="XD40" s="19">
        <v>9</v>
      </c>
      <c r="XE40" s="19">
        <v>10.6</v>
      </c>
      <c r="XF40" s="19">
        <v>10.6</v>
      </c>
      <c r="XG40" s="19">
        <v>-1.6</v>
      </c>
      <c r="XH40" s="19">
        <v>16</v>
      </c>
      <c r="XI40" s="19">
        <v>20</v>
      </c>
      <c r="XJ40" s="19">
        <v>35</v>
      </c>
      <c r="XK40" s="19">
        <v>-19</v>
      </c>
      <c r="XL40" s="19">
        <v>29.8</v>
      </c>
      <c r="XM40" s="19"/>
      <c r="XN40" s="19"/>
      <c r="XO40" s="19">
        <v>29.8</v>
      </c>
      <c r="XP40" s="19">
        <v>14.8</v>
      </c>
      <c r="XQ40" s="19">
        <v>14</v>
      </c>
      <c r="XR40" s="19">
        <v>14</v>
      </c>
      <c r="XS40" s="19">
        <v>0.8</v>
      </c>
      <c r="XT40" s="19">
        <v>16.399999999999999</v>
      </c>
      <c r="XU40" s="19">
        <v>17</v>
      </c>
      <c r="XV40" s="19">
        <v>17</v>
      </c>
      <c r="XW40" s="19">
        <v>-0.6</v>
      </c>
      <c r="XX40" s="19">
        <v>6.3</v>
      </c>
      <c r="XY40" s="19">
        <v>7.64</v>
      </c>
      <c r="XZ40" s="19">
        <v>7.64</v>
      </c>
      <c r="YA40" s="19">
        <v>-1.34</v>
      </c>
      <c r="YB40" s="19">
        <v>12</v>
      </c>
      <c r="YC40" s="19">
        <v>6.5</v>
      </c>
      <c r="YD40" s="19">
        <v>6.5</v>
      </c>
      <c r="YE40" s="19">
        <v>5.5</v>
      </c>
    </row>
    <row r="41" spans="1:655" ht="24" customHeight="1" x14ac:dyDescent="0.25">
      <c r="A41" s="1"/>
      <c r="B41" s="13" t="s">
        <v>67</v>
      </c>
      <c r="C41" s="13" t="s">
        <v>794</v>
      </c>
      <c r="D41" s="14">
        <v>74.400000000000006</v>
      </c>
      <c r="E41" s="14">
        <v>101.60194</v>
      </c>
      <c r="F41" s="14">
        <v>73.148079999999993</v>
      </c>
      <c r="G41" s="14">
        <v>1.2519199999999999</v>
      </c>
      <c r="H41" s="14">
        <v>622.4</v>
      </c>
      <c r="I41" s="14">
        <v>643.65809000000002</v>
      </c>
      <c r="J41" s="14">
        <v>643.65809000000002</v>
      </c>
      <c r="K41" s="14">
        <v>-21.258089999999999</v>
      </c>
      <c r="L41" s="14">
        <v>213</v>
      </c>
      <c r="M41" s="14">
        <v>209.39341999999999</v>
      </c>
      <c r="N41" s="14">
        <v>209.39341999999999</v>
      </c>
      <c r="O41" s="14">
        <v>3.6065800000000001</v>
      </c>
      <c r="P41" s="14"/>
      <c r="Q41" s="14"/>
      <c r="R41" s="14"/>
      <c r="S41" s="14">
        <v>0</v>
      </c>
      <c r="T41" s="14"/>
      <c r="U41" s="14"/>
      <c r="V41" s="14"/>
      <c r="W41" s="14">
        <v>0</v>
      </c>
      <c r="X41" s="14">
        <v>30.1</v>
      </c>
      <c r="Y41" s="14">
        <v>30.672820000000002</v>
      </c>
      <c r="Z41" s="14">
        <v>27.136379999999999</v>
      </c>
      <c r="AA41" s="14">
        <v>2.9636200000000001</v>
      </c>
      <c r="AB41" s="14">
        <v>82.9</v>
      </c>
      <c r="AC41" s="14">
        <v>87.85</v>
      </c>
      <c r="AD41" s="14">
        <v>80.822000000000003</v>
      </c>
      <c r="AE41" s="14">
        <v>2.0779999999999998</v>
      </c>
      <c r="AF41" s="14">
        <v>0</v>
      </c>
      <c r="AG41" s="14"/>
      <c r="AH41" s="14"/>
      <c r="AI41" s="14">
        <v>0</v>
      </c>
      <c r="AJ41" s="14"/>
      <c r="AK41" s="14"/>
      <c r="AL41" s="14"/>
      <c r="AM41" s="14">
        <v>0</v>
      </c>
      <c r="AN41" s="14">
        <v>186.5</v>
      </c>
      <c r="AO41" s="14">
        <v>196.22801999999999</v>
      </c>
      <c r="AP41" s="14">
        <v>196.22801999999999</v>
      </c>
      <c r="AQ41" s="14">
        <v>-9.7280200000000008</v>
      </c>
      <c r="AR41" s="14">
        <v>205.3</v>
      </c>
      <c r="AS41" s="14">
        <v>196.22801999999999</v>
      </c>
      <c r="AT41" s="14">
        <v>196.22801999999999</v>
      </c>
      <c r="AU41" s="14">
        <v>9.0719799999999999</v>
      </c>
      <c r="AV41" s="14">
        <v>209.2</v>
      </c>
      <c r="AW41" s="14">
        <v>196.22801999999999</v>
      </c>
      <c r="AX41" s="14">
        <v>196.22801999999999</v>
      </c>
      <c r="AY41" s="14">
        <v>12.97198</v>
      </c>
      <c r="AZ41" s="14">
        <v>287.3</v>
      </c>
      <c r="BA41" s="14">
        <v>295.22593999999998</v>
      </c>
      <c r="BB41" s="14">
        <v>295.22593999999998</v>
      </c>
      <c r="BC41" s="14">
        <v>-7.9259399999999998</v>
      </c>
      <c r="BD41" s="14">
        <v>213.6</v>
      </c>
      <c r="BE41" s="14">
        <v>208.07390000000001</v>
      </c>
      <c r="BF41" s="14">
        <v>208.07390000000001</v>
      </c>
      <c r="BG41" s="14">
        <v>5.5260999999999996</v>
      </c>
      <c r="BH41" s="14">
        <v>109.4</v>
      </c>
      <c r="BI41" s="14">
        <v>104.34936999999999</v>
      </c>
      <c r="BJ41" s="14">
        <v>104.34936999999999</v>
      </c>
      <c r="BK41" s="14">
        <v>5.05063</v>
      </c>
      <c r="BL41" s="14">
        <v>62.3</v>
      </c>
      <c r="BM41" s="14">
        <v>256.76805999999999</v>
      </c>
      <c r="BN41" s="14">
        <v>328.62079999999997</v>
      </c>
      <c r="BO41" s="14">
        <v>-266.32080000000002</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118.7</v>
      </c>
      <c r="CK41" s="14">
        <v>117.23138</v>
      </c>
      <c r="CL41" s="14">
        <v>117.23138</v>
      </c>
      <c r="CM41" s="14">
        <v>1.46862</v>
      </c>
      <c r="CN41" s="14">
        <v>7.4</v>
      </c>
      <c r="CO41" s="14">
        <v>5.1333399999999996</v>
      </c>
      <c r="CP41" s="14">
        <v>5.1333399999999996</v>
      </c>
      <c r="CQ41" s="14">
        <v>2.2666599999999999</v>
      </c>
      <c r="CR41" s="14">
        <v>3.4</v>
      </c>
      <c r="CS41" s="14">
        <v>2.8177599999999998</v>
      </c>
      <c r="CT41" s="14">
        <v>2.8177599999999998</v>
      </c>
      <c r="CU41" s="14">
        <v>0.58223999999999998</v>
      </c>
      <c r="CV41" s="14">
        <v>0</v>
      </c>
      <c r="CW41" s="14"/>
      <c r="CX41" s="14"/>
      <c r="CY41" s="14">
        <v>0</v>
      </c>
      <c r="CZ41" s="14">
        <v>7</v>
      </c>
      <c r="DA41" s="14">
        <v>6.8787000000000003</v>
      </c>
      <c r="DB41" s="14">
        <v>6.8787000000000003</v>
      </c>
      <c r="DC41" s="14">
        <v>0.12130000000000001</v>
      </c>
      <c r="DD41" s="14">
        <v>12.3</v>
      </c>
      <c r="DE41" s="14">
        <v>14.919420000000001</v>
      </c>
      <c r="DF41" s="14">
        <v>14.919420000000001</v>
      </c>
      <c r="DG41" s="14">
        <v>-2.6194199999999999</v>
      </c>
      <c r="DH41" s="14">
        <v>70.7</v>
      </c>
      <c r="DI41" s="14">
        <v>60</v>
      </c>
      <c r="DJ41" s="14">
        <v>81.708960000000005</v>
      </c>
      <c r="DK41" s="14">
        <v>-11.00896</v>
      </c>
      <c r="DL41" s="14"/>
      <c r="DM41" s="14"/>
      <c r="DN41" s="14"/>
      <c r="DO41" s="14">
        <v>0</v>
      </c>
      <c r="DP41" s="14"/>
      <c r="DQ41" s="14"/>
      <c r="DR41" s="14"/>
      <c r="DS41" s="14">
        <v>0</v>
      </c>
      <c r="DT41" s="14"/>
      <c r="DU41" s="14"/>
      <c r="DV41" s="14"/>
      <c r="DW41" s="14">
        <v>0</v>
      </c>
      <c r="DX41" s="14"/>
      <c r="DY41" s="14"/>
      <c r="DZ41" s="14"/>
      <c r="EA41" s="14">
        <v>0</v>
      </c>
      <c r="EB41" s="14">
        <v>71.900000000000006</v>
      </c>
      <c r="EC41" s="14">
        <v>69.450100000000006</v>
      </c>
      <c r="ED41" s="14">
        <v>66.944950000000006</v>
      </c>
      <c r="EE41" s="14">
        <v>4.95505</v>
      </c>
      <c r="EF41" s="14">
        <v>154</v>
      </c>
      <c r="EG41" s="14">
        <v>134.52450999999999</v>
      </c>
      <c r="EH41" s="14">
        <v>20.618559999999999</v>
      </c>
      <c r="EI41" s="14">
        <v>133.38144</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c r="FC41" s="14">
        <v>0</v>
      </c>
      <c r="FD41" s="14">
        <v>25</v>
      </c>
      <c r="FE41" s="14">
        <v>30.751069999999999</v>
      </c>
      <c r="FF41" s="14">
        <v>30.751069999999999</v>
      </c>
      <c r="FG41" s="14">
        <v>-5.7510700000000003</v>
      </c>
      <c r="FH41" s="14">
        <v>59.5</v>
      </c>
      <c r="FI41" s="14">
        <v>55.051839999999999</v>
      </c>
      <c r="FJ41" s="14">
        <v>45</v>
      </c>
      <c r="FK41" s="14">
        <v>14.5</v>
      </c>
      <c r="FL41" s="14">
        <v>16.5</v>
      </c>
      <c r="FM41" s="14">
        <v>18.874919999999999</v>
      </c>
      <c r="FN41" s="14">
        <v>18.874919999999999</v>
      </c>
      <c r="FO41" s="14">
        <v>-2.3749199999999999</v>
      </c>
      <c r="FP41" s="14">
        <v>18.5</v>
      </c>
      <c r="FQ41" s="14">
        <v>18.264620000000001</v>
      </c>
      <c r="FR41" s="14">
        <v>18.264620000000001</v>
      </c>
      <c r="FS41" s="14">
        <v>0.23538000000000001</v>
      </c>
      <c r="FT41" s="14">
        <v>11.7</v>
      </c>
      <c r="FU41" s="14">
        <v>10.67961</v>
      </c>
      <c r="FV41" s="14">
        <v>10.67961</v>
      </c>
      <c r="FW41" s="14">
        <v>1.0203899999999999</v>
      </c>
      <c r="FX41" s="14">
        <v>60.2</v>
      </c>
      <c r="FY41" s="14">
        <v>64.059629999999999</v>
      </c>
      <c r="FZ41" s="14">
        <v>64.059629999999999</v>
      </c>
      <c r="GA41" s="14">
        <v>-3.8596300000000001</v>
      </c>
      <c r="GB41" s="14">
        <v>180.1</v>
      </c>
      <c r="GC41" s="14">
        <v>184.91498000000001</v>
      </c>
      <c r="GD41" s="14">
        <v>184.91498000000001</v>
      </c>
      <c r="GE41" s="14">
        <v>-4.8149800000000003</v>
      </c>
      <c r="GF41" s="14">
        <v>181.4</v>
      </c>
      <c r="GG41" s="14">
        <v>184.91498000000001</v>
      </c>
      <c r="GH41" s="14">
        <v>184.91498000000001</v>
      </c>
      <c r="GI41" s="14">
        <v>-3.51498</v>
      </c>
      <c r="GJ41" s="14">
        <v>185.1</v>
      </c>
      <c r="GK41" s="14">
        <v>185.47028</v>
      </c>
      <c r="GL41" s="14">
        <v>185.47028</v>
      </c>
      <c r="GM41" s="14">
        <v>-0.37028</v>
      </c>
      <c r="GN41" s="14">
        <v>78.8</v>
      </c>
      <c r="GO41" s="14">
        <v>83.589320000000001</v>
      </c>
      <c r="GP41" s="14">
        <v>88.410179999999997</v>
      </c>
      <c r="GQ41" s="14">
        <v>-9.6101799999999997</v>
      </c>
      <c r="GR41" s="14">
        <v>6.7</v>
      </c>
      <c r="GS41" s="14">
        <v>6.1041400000000001</v>
      </c>
      <c r="GT41" s="14">
        <v>6.1041400000000001</v>
      </c>
      <c r="GU41" s="14">
        <v>0.59585999999999995</v>
      </c>
      <c r="GV41" s="14">
        <v>7.6</v>
      </c>
      <c r="GW41" s="14">
        <v>6.40381</v>
      </c>
      <c r="GX41" s="14">
        <v>6.40381</v>
      </c>
      <c r="GY41" s="14">
        <v>1.1961900000000001</v>
      </c>
      <c r="GZ41" s="14">
        <v>33.1</v>
      </c>
      <c r="HA41" s="14">
        <v>33.005310000000001</v>
      </c>
      <c r="HB41" s="14">
        <v>34.020620000000001</v>
      </c>
      <c r="HC41" s="14">
        <v>-0.92061999999999999</v>
      </c>
      <c r="HD41" s="14">
        <v>0</v>
      </c>
      <c r="HE41" s="14">
        <v>30.81456</v>
      </c>
      <c r="HF41" s="14">
        <v>30.81456</v>
      </c>
      <c r="HG41" s="14">
        <v>-30.81456</v>
      </c>
      <c r="HH41" s="14">
        <v>2</v>
      </c>
      <c r="HI41" s="14">
        <v>1.97359</v>
      </c>
      <c r="HJ41" s="14">
        <v>1.97359</v>
      </c>
      <c r="HK41" s="14">
        <v>2.6409999999999999E-2</v>
      </c>
      <c r="HL41" s="14">
        <v>12.9</v>
      </c>
      <c r="HM41" s="14">
        <v>17.171500000000002</v>
      </c>
      <c r="HN41" s="14">
        <v>17.171500000000002</v>
      </c>
      <c r="HO41" s="14">
        <v>-4.2714999999999996</v>
      </c>
      <c r="HP41" s="14">
        <v>84.8</v>
      </c>
      <c r="HQ41" s="14">
        <v>85</v>
      </c>
      <c r="HR41" s="14">
        <v>79.381450000000001</v>
      </c>
      <c r="HS41" s="14">
        <v>5.4185499999999998</v>
      </c>
      <c r="HT41" s="14"/>
      <c r="HU41" s="14"/>
      <c r="HV41" s="14"/>
      <c r="HW41" s="14">
        <v>0</v>
      </c>
      <c r="HX41" s="14"/>
      <c r="HY41" s="14"/>
      <c r="HZ41" s="14"/>
      <c r="IA41" s="14">
        <v>0</v>
      </c>
      <c r="IB41" s="14">
        <v>47.9</v>
      </c>
      <c r="IC41" s="14">
        <v>42.741289999999999</v>
      </c>
      <c r="ID41" s="14">
        <v>42.741289999999999</v>
      </c>
      <c r="IE41" s="14">
        <v>5.1587100000000001</v>
      </c>
      <c r="IF41" s="14"/>
      <c r="IG41" s="14"/>
      <c r="IH41" s="14"/>
      <c r="II41" s="14">
        <v>0</v>
      </c>
      <c r="IJ41" s="14"/>
      <c r="IK41" s="14"/>
      <c r="IL41" s="14"/>
      <c r="IM41" s="14">
        <v>0</v>
      </c>
      <c r="IN41" s="14">
        <v>46.3</v>
      </c>
      <c r="IO41" s="14">
        <v>48.181449999999998</v>
      </c>
      <c r="IP41" s="14">
        <v>48.181449999999998</v>
      </c>
      <c r="IQ41" s="14">
        <v>-1.8814500000000001</v>
      </c>
      <c r="IR41" s="14"/>
      <c r="IS41" s="14"/>
      <c r="IT41" s="14"/>
      <c r="IU41" s="14">
        <v>0</v>
      </c>
      <c r="IV41" s="14"/>
      <c r="IW41" s="14"/>
      <c r="IX41" s="14"/>
      <c r="IY41" s="14">
        <v>0</v>
      </c>
      <c r="IZ41" s="14"/>
      <c r="JA41" s="14"/>
      <c r="JB41" s="14"/>
      <c r="JC41" s="14">
        <v>0</v>
      </c>
      <c r="JD41" s="14">
        <v>65.599999999999994</v>
      </c>
      <c r="JE41" s="14">
        <v>67.033500000000004</v>
      </c>
      <c r="JF41" s="14">
        <v>72.899209999999997</v>
      </c>
      <c r="JG41" s="14">
        <v>-7.2992100000000004</v>
      </c>
      <c r="JH41" s="14">
        <v>176.3</v>
      </c>
      <c r="JI41" s="14">
        <v>182.42849000000001</v>
      </c>
      <c r="JJ41" s="14">
        <v>182.42849000000001</v>
      </c>
      <c r="JK41" s="14">
        <v>-6.1284900000000002</v>
      </c>
      <c r="JL41" s="14">
        <v>173.9</v>
      </c>
      <c r="JM41" s="14">
        <v>182.42849000000001</v>
      </c>
      <c r="JN41" s="14">
        <v>182.42849000000001</v>
      </c>
      <c r="JO41" s="14">
        <v>-8.5284899999999997</v>
      </c>
      <c r="JP41" s="14">
        <v>208.7</v>
      </c>
      <c r="JQ41" s="14">
        <v>182.42849000000001</v>
      </c>
      <c r="JR41" s="14">
        <v>182.42849000000001</v>
      </c>
      <c r="JS41" s="14">
        <v>26.271509999999999</v>
      </c>
      <c r="JT41" s="14">
        <v>271.60000000000002</v>
      </c>
      <c r="JU41" s="14">
        <v>274.46449000000001</v>
      </c>
      <c r="JV41" s="14">
        <v>274.46449000000001</v>
      </c>
      <c r="JW41" s="14">
        <v>-2.86449</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0.7</v>
      </c>
      <c r="LE41" s="14">
        <v>0.63188999999999995</v>
      </c>
      <c r="LF41" s="14">
        <v>0.63188999999999995</v>
      </c>
      <c r="LG41" s="14">
        <v>6.8110000000000004E-2</v>
      </c>
      <c r="LH41" s="14">
        <v>143.19999999999999</v>
      </c>
      <c r="LI41" s="14">
        <v>126.00695</v>
      </c>
      <c r="LJ41" s="14">
        <v>154.63917000000001</v>
      </c>
      <c r="LK41" s="14">
        <v>-11.439170000000001</v>
      </c>
      <c r="LL41" s="14">
        <v>96.5</v>
      </c>
      <c r="LM41" s="14">
        <v>93.444400000000002</v>
      </c>
      <c r="LN41" s="14">
        <v>86.257779999999997</v>
      </c>
      <c r="LO41" s="14">
        <v>10.24222</v>
      </c>
      <c r="LP41" s="14">
        <v>62.7</v>
      </c>
      <c r="LQ41" s="14">
        <v>67.133979999999994</v>
      </c>
      <c r="LR41" s="14">
        <v>67.133979999999994</v>
      </c>
      <c r="LS41" s="14">
        <v>-4.43398</v>
      </c>
      <c r="LT41" s="14">
        <v>64.5</v>
      </c>
      <c r="LU41" s="14">
        <v>65.615899999999996</v>
      </c>
      <c r="LV41" s="14">
        <v>65.615899999999996</v>
      </c>
      <c r="LW41" s="14">
        <v>-1.1158999999999999</v>
      </c>
      <c r="LX41" s="14">
        <v>29.6</v>
      </c>
      <c r="LY41" s="14">
        <v>29.951460000000001</v>
      </c>
      <c r="LZ41" s="14">
        <v>29.951460000000001</v>
      </c>
      <c r="MA41" s="14">
        <v>-0.35145999999999999</v>
      </c>
      <c r="MB41" s="14"/>
      <c r="MC41" s="14"/>
      <c r="MD41" s="14"/>
      <c r="ME41" s="14">
        <v>0</v>
      </c>
      <c r="MF41" s="14"/>
      <c r="MG41" s="14"/>
      <c r="MH41" s="14"/>
      <c r="MI41" s="14">
        <v>0</v>
      </c>
      <c r="MJ41" s="14"/>
      <c r="MK41" s="14"/>
      <c r="ML41" s="14"/>
      <c r="MM41" s="14">
        <v>0</v>
      </c>
      <c r="MN41" s="14">
        <v>145.69999999999999</v>
      </c>
      <c r="MO41" s="14">
        <v>151.08886999999999</v>
      </c>
      <c r="MP41" s="14">
        <v>151.08886999999999</v>
      </c>
      <c r="MQ41" s="14">
        <v>-5.3888699999999998</v>
      </c>
      <c r="MR41" s="14">
        <v>148</v>
      </c>
      <c r="MS41" s="14">
        <v>151.08886999999999</v>
      </c>
      <c r="MT41" s="14">
        <v>151.08886999999999</v>
      </c>
      <c r="MU41" s="14">
        <v>-3.08887</v>
      </c>
      <c r="MV41" s="14">
        <v>149.30000000000001</v>
      </c>
      <c r="MW41" s="14">
        <v>151.54258999999999</v>
      </c>
      <c r="MX41" s="14">
        <v>151.54258999999999</v>
      </c>
      <c r="MY41" s="14">
        <v>-2.2425899999999999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216.6</v>
      </c>
      <c r="NU41" s="14">
        <v>144.87217000000001</v>
      </c>
      <c r="NV41" s="14">
        <v>213.12001000000001</v>
      </c>
      <c r="NW41" s="14">
        <v>3.4799899999999999</v>
      </c>
      <c r="NX41" s="14">
        <v>103.8</v>
      </c>
      <c r="NY41" s="14">
        <v>72.65361</v>
      </c>
      <c r="NZ41" s="14">
        <v>106.88001</v>
      </c>
      <c r="OA41" s="14">
        <v>-3.0800100000000001</v>
      </c>
      <c r="OB41" s="14">
        <v>0.5</v>
      </c>
      <c r="OC41" s="14"/>
      <c r="OD41" s="14">
        <v>0.49299999999999999</v>
      </c>
      <c r="OE41" s="14">
        <v>7.0000000000000001E-3</v>
      </c>
      <c r="OF41" s="14">
        <v>95.7</v>
      </c>
      <c r="OG41" s="14">
        <v>108.29467</v>
      </c>
      <c r="OH41" s="14">
        <v>97.35</v>
      </c>
      <c r="OI41" s="14">
        <v>-1.65</v>
      </c>
      <c r="OJ41" s="14">
        <v>37.200000000000003</v>
      </c>
      <c r="OK41" s="14"/>
      <c r="OL41" s="14">
        <v>28.337</v>
      </c>
      <c r="OM41" s="14">
        <v>8.8629999999999995</v>
      </c>
      <c r="ON41" s="14">
        <v>13.9</v>
      </c>
      <c r="OO41" s="14">
        <v>13.944000000000001</v>
      </c>
      <c r="OP41" s="14">
        <v>13.944000000000001</v>
      </c>
      <c r="OQ41" s="14">
        <v>-4.3999999999999997E-2</v>
      </c>
      <c r="OR41" s="14">
        <v>0.2</v>
      </c>
      <c r="OS41" s="14"/>
      <c r="OT41" s="14">
        <v>0.1</v>
      </c>
      <c r="OU41" s="14">
        <v>0.1</v>
      </c>
      <c r="OV41" s="14">
        <v>5.5</v>
      </c>
      <c r="OW41" s="14">
        <v>5.3</v>
      </c>
      <c r="OX41" s="14">
        <v>5.3</v>
      </c>
      <c r="OY41" s="14">
        <v>0.2</v>
      </c>
      <c r="OZ41" s="14">
        <v>0</v>
      </c>
      <c r="PA41" s="14"/>
      <c r="PB41" s="14"/>
      <c r="PC41" s="14">
        <v>0</v>
      </c>
      <c r="PD41" s="14">
        <v>9.9</v>
      </c>
      <c r="PE41" s="14">
        <v>9</v>
      </c>
      <c r="PF41" s="14">
        <v>9</v>
      </c>
      <c r="PG41" s="14">
        <v>0.9</v>
      </c>
      <c r="PH41" s="14">
        <v>2.6</v>
      </c>
      <c r="PI41" s="14">
        <v>2.6689699999999998</v>
      </c>
      <c r="PJ41" s="14">
        <v>2.4388899999999998</v>
      </c>
      <c r="PK41" s="14">
        <v>0.16111</v>
      </c>
      <c r="PL41" s="14">
        <v>0.2</v>
      </c>
      <c r="PM41" s="14"/>
      <c r="PN41" s="14"/>
      <c r="PO41" s="14">
        <v>0.2</v>
      </c>
      <c r="PP41" s="14">
        <v>1.8</v>
      </c>
      <c r="PQ41" s="14">
        <v>1.83</v>
      </c>
      <c r="PR41" s="14">
        <v>1.83</v>
      </c>
      <c r="PS41" s="14">
        <v>-0.03</v>
      </c>
      <c r="PT41" s="14">
        <v>4.4000000000000004</v>
      </c>
      <c r="PU41" s="14">
        <v>2.5</v>
      </c>
      <c r="PV41" s="14">
        <v>2.5</v>
      </c>
      <c r="PW41" s="14">
        <v>1.9</v>
      </c>
      <c r="PX41" s="14">
        <v>20.100000000000001</v>
      </c>
      <c r="PY41" s="14">
        <v>19.417480000000001</v>
      </c>
      <c r="PZ41" s="14">
        <v>19.417480000000001</v>
      </c>
      <c r="QA41" s="14">
        <v>0.68252000000000002</v>
      </c>
      <c r="QB41" s="14">
        <v>5.0999999999999996</v>
      </c>
      <c r="QC41" s="14">
        <v>5</v>
      </c>
      <c r="QD41" s="14">
        <v>5</v>
      </c>
      <c r="QE41" s="14">
        <v>0.1</v>
      </c>
      <c r="QF41" s="14">
        <v>3.5</v>
      </c>
      <c r="QG41" s="14">
        <v>4</v>
      </c>
      <c r="QH41" s="14">
        <v>4</v>
      </c>
      <c r="QI41" s="14">
        <v>-0.5</v>
      </c>
      <c r="QJ41" s="14">
        <v>3.3</v>
      </c>
      <c r="QK41" s="14">
        <v>3.5</v>
      </c>
      <c r="QL41" s="14">
        <v>3.5</v>
      </c>
      <c r="QM41" s="14">
        <v>-0.2</v>
      </c>
      <c r="QN41" s="14">
        <v>15.7</v>
      </c>
      <c r="QO41" s="14">
        <v>16.504850000000001</v>
      </c>
      <c r="QP41" s="14">
        <v>16.504850000000001</v>
      </c>
      <c r="QQ41" s="14">
        <v>-0.80484999999999995</v>
      </c>
      <c r="QR41" s="14">
        <v>6.8</v>
      </c>
      <c r="QS41" s="14"/>
      <c r="QT41" s="14">
        <v>4.21</v>
      </c>
      <c r="QU41" s="14">
        <v>2.59</v>
      </c>
      <c r="QV41" s="14">
        <v>8.9</v>
      </c>
      <c r="QW41" s="14"/>
      <c r="QX41" s="14">
        <v>12.875999999999999</v>
      </c>
      <c r="QY41" s="14">
        <v>-3.976</v>
      </c>
      <c r="QZ41" s="14">
        <v>25.8</v>
      </c>
      <c r="RA41" s="14">
        <v>25.8</v>
      </c>
      <c r="RB41" s="14">
        <v>20.928000000000001</v>
      </c>
      <c r="RC41" s="14">
        <v>4.8719999999999999</v>
      </c>
      <c r="RD41" s="14">
        <v>77.8</v>
      </c>
      <c r="RE41" s="14">
        <v>80.3</v>
      </c>
      <c r="RF41" s="14">
        <v>68.216999999999999</v>
      </c>
      <c r="RG41" s="14">
        <v>9.5830000000000002</v>
      </c>
      <c r="RH41" s="14">
        <v>3.6</v>
      </c>
      <c r="RI41" s="14">
        <v>4.2</v>
      </c>
      <c r="RJ41" s="14">
        <v>4.2</v>
      </c>
      <c r="RK41" s="14">
        <v>-0.6</v>
      </c>
      <c r="RL41" s="14">
        <v>1.2</v>
      </c>
      <c r="RM41" s="14">
        <v>1.2</v>
      </c>
      <c r="RN41" s="14">
        <v>1.2</v>
      </c>
      <c r="RO41" s="14">
        <v>0</v>
      </c>
      <c r="RP41" s="14">
        <v>1.1000000000000001</v>
      </c>
      <c r="RQ41" s="14">
        <v>1.2</v>
      </c>
      <c r="RR41" s="14">
        <v>1.2</v>
      </c>
      <c r="RS41" s="14">
        <v>-0.1</v>
      </c>
      <c r="RT41" s="14">
        <v>2.4</v>
      </c>
      <c r="RU41" s="14">
        <v>2.8</v>
      </c>
      <c r="RV41" s="14">
        <v>2.8</v>
      </c>
      <c r="RW41" s="14">
        <v>-0.4</v>
      </c>
      <c r="RX41" s="14">
        <v>0.1</v>
      </c>
      <c r="RY41" s="14"/>
      <c r="RZ41" s="14">
        <v>2.0990000000000002</v>
      </c>
      <c r="SA41" s="14">
        <v>-1.9990000000000001</v>
      </c>
      <c r="SB41" s="14">
        <v>2.2000000000000002</v>
      </c>
      <c r="SC41" s="14">
        <v>2.4510000000000001</v>
      </c>
      <c r="SD41" s="14">
        <v>2.4510000000000001</v>
      </c>
      <c r="SE41" s="14">
        <v>-0.251</v>
      </c>
      <c r="SF41" s="14">
        <v>8.1999999999999993</v>
      </c>
      <c r="SG41" s="14">
        <v>9.8863900000000005</v>
      </c>
      <c r="SH41" s="14">
        <v>9.8863900000000005</v>
      </c>
      <c r="SI41" s="14">
        <v>-1.6863900000000001</v>
      </c>
      <c r="SJ41" s="14">
        <v>1.3</v>
      </c>
      <c r="SK41" s="14">
        <v>1.08</v>
      </c>
      <c r="SL41" s="14">
        <v>1.08</v>
      </c>
      <c r="SM41" s="14">
        <v>0.22</v>
      </c>
      <c r="SN41" s="14"/>
      <c r="SO41" s="14"/>
      <c r="SP41" s="14">
        <v>0.4</v>
      </c>
      <c r="SQ41" s="14">
        <v>-0.4</v>
      </c>
      <c r="SR41" s="14">
        <v>3.2</v>
      </c>
      <c r="SS41" s="14">
        <v>4</v>
      </c>
      <c r="ST41" s="14">
        <v>4</v>
      </c>
      <c r="SU41" s="14">
        <v>-0.8</v>
      </c>
      <c r="SV41" s="14">
        <v>2.4</v>
      </c>
      <c r="SW41" s="14">
        <v>2.6</v>
      </c>
      <c r="SX41" s="14">
        <v>2.6</v>
      </c>
      <c r="SY41" s="14">
        <v>-0.2</v>
      </c>
      <c r="SZ41" s="14">
        <v>3.1</v>
      </c>
      <c r="TA41" s="14">
        <v>3</v>
      </c>
      <c r="TB41" s="14">
        <v>3</v>
      </c>
      <c r="TC41" s="14">
        <v>0.1</v>
      </c>
      <c r="TD41" s="14">
        <v>4.0999999999999996</v>
      </c>
      <c r="TE41" s="14">
        <v>4.5</v>
      </c>
      <c r="TF41" s="14">
        <v>4.5</v>
      </c>
      <c r="TG41" s="14">
        <v>-0.4</v>
      </c>
      <c r="TH41" s="14">
        <v>10</v>
      </c>
      <c r="TI41" s="14">
        <v>10</v>
      </c>
      <c r="TJ41" s="14">
        <v>10</v>
      </c>
      <c r="TK41" s="14">
        <v>0</v>
      </c>
      <c r="TL41" s="14">
        <v>28.7</v>
      </c>
      <c r="TM41" s="14">
        <v>27.1</v>
      </c>
      <c r="TN41" s="14">
        <v>26.073</v>
      </c>
      <c r="TO41" s="14">
        <v>2.6269999999999998</v>
      </c>
      <c r="TP41" s="14">
        <v>81.8</v>
      </c>
      <c r="TQ41" s="14">
        <v>55.6</v>
      </c>
      <c r="TR41" s="14">
        <v>76.900999999999996</v>
      </c>
      <c r="TS41" s="14">
        <v>4.899</v>
      </c>
      <c r="TT41" s="14">
        <v>18.399999999999999</v>
      </c>
      <c r="TU41" s="14"/>
      <c r="TV41" s="14">
        <v>12.532</v>
      </c>
      <c r="TW41" s="14">
        <v>5.8680000000000003</v>
      </c>
      <c r="TX41" s="14">
        <v>104</v>
      </c>
      <c r="TY41" s="14">
        <v>80.7</v>
      </c>
      <c r="TZ41" s="14">
        <v>77.611000000000004</v>
      </c>
      <c r="UA41" s="14">
        <v>26.388999999999999</v>
      </c>
      <c r="UB41" s="14">
        <v>117.2</v>
      </c>
      <c r="UC41" s="14">
        <v>90.488219999999998</v>
      </c>
      <c r="UD41" s="14">
        <v>86.664000000000001</v>
      </c>
      <c r="UE41" s="14">
        <v>30.536000000000001</v>
      </c>
      <c r="UF41" s="14">
        <v>19.899999999999999</v>
      </c>
      <c r="UG41" s="14">
        <v>12.2</v>
      </c>
      <c r="UH41" s="14">
        <v>11.693</v>
      </c>
      <c r="UI41" s="14">
        <v>8.2070000000000007</v>
      </c>
      <c r="UJ41" s="14">
        <v>5.3</v>
      </c>
      <c r="UK41" s="14">
        <v>10.6</v>
      </c>
      <c r="UL41" s="14">
        <v>9.9580000000000002</v>
      </c>
      <c r="UM41" s="14">
        <v>-4.6580000000000004</v>
      </c>
      <c r="UN41" s="14">
        <v>5.7</v>
      </c>
      <c r="UO41" s="14">
        <v>6.5</v>
      </c>
      <c r="UP41" s="14">
        <v>6.5</v>
      </c>
      <c r="UQ41" s="14">
        <v>-0.8</v>
      </c>
      <c r="UR41" s="14">
        <v>2</v>
      </c>
      <c r="US41" s="14">
        <v>2</v>
      </c>
      <c r="UT41" s="14">
        <v>2</v>
      </c>
      <c r="UU41" s="14">
        <v>0</v>
      </c>
      <c r="UV41" s="14">
        <v>6.7</v>
      </c>
      <c r="UW41" s="14">
        <v>5</v>
      </c>
      <c r="UX41" s="14">
        <v>5</v>
      </c>
      <c r="UY41" s="14">
        <v>1.7</v>
      </c>
      <c r="UZ41" s="14">
        <v>2.9</v>
      </c>
      <c r="VA41" s="14">
        <v>2.9</v>
      </c>
      <c r="VB41" s="14">
        <v>2.9</v>
      </c>
      <c r="VC41" s="14">
        <v>0</v>
      </c>
      <c r="VD41" s="14">
        <v>3.3</v>
      </c>
      <c r="VE41" s="14">
        <v>3.4</v>
      </c>
      <c r="VF41" s="14">
        <v>3.4</v>
      </c>
      <c r="VG41" s="14">
        <v>-0.1</v>
      </c>
      <c r="VH41" s="14">
        <v>3.5</v>
      </c>
      <c r="VI41" s="14">
        <v>3.5</v>
      </c>
      <c r="VJ41" s="14">
        <v>3.5</v>
      </c>
      <c r="VK41" s="14">
        <v>0</v>
      </c>
      <c r="VL41" s="14">
        <v>11</v>
      </c>
      <c r="VM41" s="14">
        <v>11.7</v>
      </c>
      <c r="VN41" s="14">
        <v>12.673999999999999</v>
      </c>
      <c r="VO41" s="14">
        <v>-1.6739999999999999</v>
      </c>
      <c r="VP41" s="14">
        <v>148.4</v>
      </c>
      <c r="VQ41" s="14"/>
      <c r="VR41" s="14">
        <v>171.89500000000001</v>
      </c>
      <c r="VS41" s="14">
        <v>-23.495000000000001</v>
      </c>
      <c r="VT41" s="14">
        <v>4.5999999999999996</v>
      </c>
      <c r="VU41" s="14"/>
      <c r="VV41" s="14">
        <v>9.9619999999999997</v>
      </c>
      <c r="VW41" s="14">
        <v>-5.3620000000000001</v>
      </c>
      <c r="VX41" s="14">
        <v>71.900000000000006</v>
      </c>
      <c r="VY41" s="14"/>
      <c r="VZ41" s="14">
        <v>59.883000000000003</v>
      </c>
      <c r="WA41" s="14">
        <v>12.016999999999999</v>
      </c>
      <c r="WB41" s="14">
        <v>0.6</v>
      </c>
      <c r="WC41" s="14">
        <v>0.6</v>
      </c>
      <c r="WD41" s="14">
        <v>0.6</v>
      </c>
      <c r="WE41" s="14">
        <v>0</v>
      </c>
      <c r="WF41" s="14">
        <v>127.3</v>
      </c>
      <c r="WG41" s="14">
        <v>127.5</v>
      </c>
      <c r="WH41" s="14">
        <v>125</v>
      </c>
      <c r="WI41" s="14">
        <v>2.2999999999999998</v>
      </c>
      <c r="WJ41" s="14">
        <v>155.1</v>
      </c>
      <c r="WK41" s="14">
        <v>148.5</v>
      </c>
      <c r="WL41" s="14">
        <v>149</v>
      </c>
      <c r="WM41" s="14">
        <v>6.1</v>
      </c>
      <c r="WN41" s="14">
        <v>65.3</v>
      </c>
      <c r="WO41" s="14"/>
      <c r="WP41" s="14">
        <v>56.069000000000003</v>
      </c>
      <c r="WQ41" s="14">
        <v>9.2309999999999999</v>
      </c>
      <c r="WR41" s="14">
        <v>5.6</v>
      </c>
      <c r="WS41" s="14"/>
      <c r="WT41" s="14">
        <v>3.1139999999999999</v>
      </c>
      <c r="WU41" s="14">
        <v>2.4860000000000002</v>
      </c>
      <c r="WV41" s="14">
        <v>7.8</v>
      </c>
      <c r="WW41" s="14">
        <v>7.6</v>
      </c>
      <c r="WX41" s="14">
        <v>7.6</v>
      </c>
      <c r="WY41" s="14">
        <v>0.2</v>
      </c>
      <c r="WZ41" s="14">
        <v>19.3</v>
      </c>
      <c r="XA41" s="14">
        <v>17.961169999999999</v>
      </c>
      <c r="XB41" s="14">
        <v>17.961169999999999</v>
      </c>
      <c r="XC41" s="14">
        <v>1.33883</v>
      </c>
      <c r="XD41" s="14">
        <v>9.4</v>
      </c>
      <c r="XE41" s="14">
        <v>10.6</v>
      </c>
      <c r="XF41" s="14">
        <v>10.6</v>
      </c>
      <c r="XG41" s="14">
        <v>-1.2</v>
      </c>
      <c r="XH41" s="14">
        <v>16</v>
      </c>
      <c r="XI41" s="14">
        <v>20</v>
      </c>
      <c r="XJ41" s="14">
        <v>35</v>
      </c>
      <c r="XK41" s="14">
        <v>-19</v>
      </c>
      <c r="XL41" s="14">
        <v>29.9</v>
      </c>
      <c r="XM41" s="14"/>
      <c r="XN41" s="14"/>
      <c r="XO41" s="14">
        <v>29.9</v>
      </c>
      <c r="XP41" s="14">
        <v>14.5</v>
      </c>
      <c r="XQ41" s="14">
        <v>14</v>
      </c>
      <c r="XR41" s="14">
        <v>14</v>
      </c>
      <c r="XS41" s="14">
        <v>0.5</v>
      </c>
      <c r="XT41" s="14">
        <v>16.399999999999999</v>
      </c>
      <c r="XU41" s="14">
        <v>17</v>
      </c>
      <c r="XV41" s="14">
        <v>17</v>
      </c>
      <c r="XW41" s="14">
        <v>-0.6</v>
      </c>
      <c r="XX41" s="14">
        <v>6.9</v>
      </c>
      <c r="XY41" s="14">
        <v>7.64</v>
      </c>
      <c r="XZ41" s="14">
        <v>7.64</v>
      </c>
      <c r="YA41" s="14">
        <v>-0.74</v>
      </c>
      <c r="YB41" s="14">
        <v>11.82</v>
      </c>
      <c r="YC41" s="14">
        <v>6.5</v>
      </c>
      <c r="YD41" s="14">
        <v>6.5</v>
      </c>
      <c r="YE41" s="14">
        <v>5.32</v>
      </c>
    </row>
    <row r="42" spans="1:655" ht="24" customHeight="1" x14ac:dyDescent="0.25">
      <c r="A42" s="1"/>
      <c r="B42" s="16" t="s">
        <v>67</v>
      </c>
      <c r="C42" s="16" t="s">
        <v>795</v>
      </c>
      <c r="D42" s="17">
        <v>99.2</v>
      </c>
      <c r="E42" s="17">
        <v>101.60194</v>
      </c>
      <c r="F42" s="17">
        <v>98.232389999999995</v>
      </c>
      <c r="G42" s="17">
        <v>0.96760999999999997</v>
      </c>
      <c r="H42" s="17">
        <v>622.79999999999995</v>
      </c>
      <c r="I42" s="17">
        <v>643.65809000000002</v>
      </c>
      <c r="J42" s="17">
        <v>643.65809000000002</v>
      </c>
      <c r="K42" s="17">
        <v>-20.858090000000001</v>
      </c>
      <c r="L42" s="17">
        <v>213.2</v>
      </c>
      <c r="M42" s="17">
        <v>209.39341999999999</v>
      </c>
      <c r="N42" s="17">
        <v>209.39341999999999</v>
      </c>
      <c r="O42" s="17">
        <v>3.8065799999999999</v>
      </c>
      <c r="P42" s="17"/>
      <c r="Q42" s="17"/>
      <c r="R42" s="17"/>
      <c r="S42" s="17">
        <v>0</v>
      </c>
      <c r="T42" s="17"/>
      <c r="U42" s="17"/>
      <c r="V42" s="17"/>
      <c r="W42" s="17">
        <v>0</v>
      </c>
      <c r="X42" s="17">
        <v>30.1</v>
      </c>
      <c r="Y42" s="17">
        <v>30.672820000000002</v>
      </c>
      <c r="Z42" s="17">
        <v>30.672820000000002</v>
      </c>
      <c r="AA42" s="17">
        <v>-0.57282</v>
      </c>
      <c r="AB42" s="17">
        <v>83.1</v>
      </c>
      <c r="AC42" s="17">
        <v>87.85</v>
      </c>
      <c r="AD42" s="17">
        <v>80.822000000000003</v>
      </c>
      <c r="AE42" s="17">
        <v>2.278</v>
      </c>
      <c r="AF42" s="17">
        <v>0</v>
      </c>
      <c r="AG42" s="17"/>
      <c r="AH42" s="17"/>
      <c r="AI42" s="17">
        <v>0</v>
      </c>
      <c r="AJ42" s="17"/>
      <c r="AK42" s="17"/>
      <c r="AL42" s="17"/>
      <c r="AM42" s="17">
        <v>0</v>
      </c>
      <c r="AN42" s="17">
        <v>186.8</v>
      </c>
      <c r="AO42" s="17">
        <v>196.22801999999999</v>
      </c>
      <c r="AP42" s="17">
        <v>196.22801999999999</v>
      </c>
      <c r="AQ42" s="17">
        <v>-9.4280200000000001</v>
      </c>
      <c r="AR42" s="17">
        <v>205.7</v>
      </c>
      <c r="AS42" s="17">
        <v>196.22801999999999</v>
      </c>
      <c r="AT42" s="17">
        <v>196.22801999999999</v>
      </c>
      <c r="AU42" s="17">
        <v>9.4719800000000003</v>
      </c>
      <c r="AV42" s="17">
        <v>209.6</v>
      </c>
      <c r="AW42" s="17">
        <v>196.22801999999999</v>
      </c>
      <c r="AX42" s="17">
        <v>196.22801999999999</v>
      </c>
      <c r="AY42" s="17">
        <v>13.371980000000001</v>
      </c>
      <c r="AZ42" s="17">
        <v>288.8</v>
      </c>
      <c r="BA42" s="17">
        <v>295.22593999999998</v>
      </c>
      <c r="BB42" s="17">
        <v>295.22593999999998</v>
      </c>
      <c r="BC42" s="17">
        <v>-6.4259399999999998</v>
      </c>
      <c r="BD42" s="17">
        <v>215.5</v>
      </c>
      <c r="BE42" s="17">
        <v>208.07390000000001</v>
      </c>
      <c r="BF42" s="17">
        <v>208.07390000000001</v>
      </c>
      <c r="BG42" s="17">
        <v>7.4260999999999999</v>
      </c>
      <c r="BH42" s="17">
        <v>110</v>
      </c>
      <c r="BI42" s="17">
        <v>104.34936999999999</v>
      </c>
      <c r="BJ42" s="17">
        <v>104.34936999999999</v>
      </c>
      <c r="BK42" s="17">
        <v>5.6506299999999996</v>
      </c>
      <c r="BL42" s="17">
        <v>299</v>
      </c>
      <c r="BM42" s="17">
        <v>351.14949000000001</v>
      </c>
      <c r="BN42" s="17">
        <v>381.30581999999998</v>
      </c>
      <c r="BO42" s="17">
        <v>-82.305819999999997</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117.6</v>
      </c>
      <c r="CK42" s="17">
        <v>117.23138</v>
      </c>
      <c r="CL42" s="17">
        <v>117.23138</v>
      </c>
      <c r="CM42" s="17">
        <v>0.36862</v>
      </c>
      <c r="CN42" s="17">
        <v>7.3</v>
      </c>
      <c r="CO42" s="17">
        <v>5.1333399999999996</v>
      </c>
      <c r="CP42" s="17">
        <v>5.1333399999999996</v>
      </c>
      <c r="CQ42" s="17">
        <v>2.1666599999999998</v>
      </c>
      <c r="CR42" s="17">
        <v>3.3</v>
      </c>
      <c r="CS42" s="17">
        <v>2.8177599999999998</v>
      </c>
      <c r="CT42" s="17">
        <v>2.8177599999999998</v>
      </c>
      <c r="CU42" s="17">
        <v>0.48224</v>
      </c>
      <c r="CV42" s="17">
        <v>0</v>
      </c>
      <c r="CW42" s="17"/>
      <c r="CX42" s="17"/>
      <c r="CY42" s="17">
        <v>0</v>
      </c>
      <c r="CZ42" s="17">
        <v>7.1</v>
      </c>
      <c r="DA42" s="17">
        <v>6.8787000000000003</v>
      </c>
      <c r="DB42" s="17">
        <v>6.8787000000000003</v>
      </c>
      <c r="DC42" s="17">
        <v>0.2213</v>
      </c>
      <c r="DD42" s="17">
        <v>13.9</v>
      </c>
      <c r="DE42" s="17">
        <v>14.919420000000001</v>
      </c>
      <c r="DF42" s="17">
        <v>14.919420000000001</v>
      </c>
      <c r="DG42" s="17">
        <v>-1.01942</v>
      </c>
      <c r="DH42" s="17">
        <v>102</v>
      </c>
      <c r="DI42" s="17">
        <v>60</v>
      </c>
      <c r="DJ42" s="17">
        <v>81.708960000000005</v>
      </c>
      <c r="DK42" s="17">
        <v>20.291039999999999</v>
      </c>
      <c r="DL42" s="17"/>
      <c r="DM42" s="17"/>
      <c r="DN42" s="17"/>
      <c r="DO42" s="17">
        <v>0</v>
      </c>
      <c r="DP42" s="17"/>
      <c r="DQ42" s="17"/>
      <c r="DR42" s="17"/>
      <c r="DS42" s="17">
        <v>0</v>
      </c>
      <c r="DT42" s="17"/>
      <c r="DU42" s="17"/>
      <c r="DV42" s="17"/>
      <c r="DW42" s="17">
        <v>0</v>
      </c>
      <c r="DX42" s="17"/>
      <c r="DY42" s="17"/>
      <c r="DZ42" s="17"/>
      <c r="EA42" s="17">
        <v>0</v>
      </c>
      <c r="EB42" s="17">
        <v>75.8</v>
      </c>
      <c r="EC42" s="17">
        <v>76.940110000000004</v>
      </c>
      <c r="ED42" s="17">
        <v>66.944950000000006</v>
      </c>
      <c r="EE42" s="17">
        <v>8.8550500000000003</v>
      </c>
      <c r="EF42" s="17">
        <v>145.30000000000001</v>
      </c>
      <c r="EG42" s="17">
        <v>130.12252000000001</v>
      </c>
      <c r="EH42" s="17">
        <v>62.471209999999999</v>
      </c>
      <c r="EI42" s="17">
        <v>82.828789999999998</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c r="FC42" s="17">
        <v>0</v>
      </c>
      <c r="FD42" s="17">
        <v>27.2</v>
      </c>
      <c r="FE42" s="17">
        <v>30.751069999999999</v>
      </c>
      <c r="FF42" s="17">
        <v>30.751069999999999</v>
      </c>
      <c r="FG42" s="17">
        <v>-3.5510700000000002</v>
      </c>
      <c r="FH42" s="17">
        <v>58</v>
      </c>
      <c r="FI42" s="17">
        <v>69.668450000000007</v>
      </c>
      <c r="FJ42" s="17">
        <v>52.577330000000003</v>
      </c>
      <c r="FK42" s="17">
        <v>5.4226700000000001</v>
      </c>
      <c r="FL42" s="17">
        <v>16.100000000000001</v>
      </c>
      <c r="FM42" s="17">
        <v>18.874919999999999</v>
      </c>
      <c r="FN42" s="17">
        <v>18.874919999999999</v>
      </c>
      <c r="FO42" s="17">
        <v>-2.7749199999999998</v>
      </c>
      <c r="FP42" s="17">
        <v>18.399999999999999</v>
      </c>
      <c r="FQ42" s="17">
        <v>18.264620000000001</v>
      </c>
      <c r="FR42" s="17">
        <v>18.264620000000001</v>
      </c>
      <c r="FS42" s="17">
        <v>0.13538</v>
      </c>
      <c r="FT42" s="17">
        <v>11.7</v>
      </c>
      <c r="FU42" s="17">
        <v>10.67961</v>
      </c>
      <c r="FV42" s="17">
        <v>10.67961</v>
      </c>
      <c r="FW42" s="17">
        <v>1.0203899999999999</v>
      </c>
      <c r="FX42" s="17">
        <v>60.7</v>
      </c>
      <c r="FY42" s="17">
        <v>64.059629999999999</v>
      </c>
      <c r="FZ42" s="17">
        <v>64.059629999999999</v>
      </c>
      <c r="GA42" s="17">
        <v>-3.3596300000000001</v>
      </c>
      <c r="GB42" s="17">
        <v>180.4</v>
      </c>
      <c r="GC42" s="17">
        <v>184.91498000000001</v>
      </c>
      <c r="GD42" s="17">
        <v>184.91498000000001</v>
      </c>
      <c r="GE42" s="17">
        <v>-4.5149800000000004</v>
      </c>
      <c r="GF42" s="17">
        <v>181.2</v>
      </c>
      <c r="GG42" s="17">
        <v>184.91498000000001</v>
      </c>
      <c r="GH42" s="17">
        <v>184.91498000000001</v>
      </c>
      <c r="GI42" s="17">
        <v>-3.7149800000000002</v>
      </c>
      <c r="GJ42" s="17">
        <v>186.9</v>
      </c>
      <c r="GK42" s="17">
        <v>185.47028</v>
      </c>
      <c r="GL42" s="17">
        <v>185.47028</v>
      </c>
      <c r="GM42" s="17">
        <v>1.4297200000000001</v>
      </c>
      <c r="GN42" s="17">
        <v>78.8</v>
      </c>
      <c r="GO42" s="17">
        <v>83.589320000000001</v>
      </c>
      <c r="GP42" s="17">
        <v>88.410179999999997</v>
      </c>
      <c r="GQ42" s="17">
        <v>-9.6101799999999997</v>
      </c>
      <c r="GR42" s="17">
        <v>6.7</v>
      </c>
      <c r="GS42" s="17">
        <v>6.1041400000000001</v>
      </c>
      <c r="GT42" s="17">
        <v>6.1041400000000001</v>
      </c>
      <c r="GU42" s="17">
        <v>0.59585999999999995</v>
      </c>
      <c r="GV42" s="17">
        <v>7.6</v>
      </c>
      <c r="GW42" s="17">
        <v>6.40381</v>
      </c>
      <c r="GX42" s="17">
        <v>6.40381</v>
      </c>
      <c r="GY42" s="17">
        <v>1.1961900000000001</v>
      </c>
      <c r="GZ42" s="17">
        <v>20.399999999999999</v>
      </c>
      <c r="HA42" s="17">
        <v>28.66235</v>
      </c>
      <c r="HB42" s="17">
        <v>34.020620000000001</v>
      </c>
      <c r="HC42" s="17">
        <v>-13.620620000000001</v>
      </c>
      <c r="HD42" s="17">
        <v>0</v>
      </c>
      <c r="HE42" s="17">
        <v>30.81456</v>
      </c>
      <c r="HF42" s="17">
        <v>30.81456</v>
      </c>
      <c r="HG42" s="17">
        <v>-30.81456</v>
      </c>
      <c r="HH42" s="17">
        <v>2</v>
      </c>
      <c r="HI42" s="17">
        <v>1.97359</v>
      </c>
      <c r="HJ42" s="17">
        <v>1.97359</v>
      </c>
      <c r="HK42" s="17">
        <v>2.6409999999999999E-2</v>
      </c>
      <c r="HL42" s="17">
        <v>12.8</v>
      </c>
      <c r="HM42" s="17">
        <v>17.171500000000002</v>
      </c>
      <c r="HN42" s="17">
        <v>17.171500000000002</v>
      </c>
      <c r="HO42" s="17">
        <v>-4.3715000000000002</v>
      </c>
      <c r="HP42" s="17">
        <v>50.5</v>
      </c>
      <c r="HQ42" s="17">
        <v>81.304169999999999</v>
      </c>
      <c r="HR42" s="17">
        <v>78.163659999999993</v>
      </c>
      <c r="HS42" s="17">
        <v>-27.66366</v>
      </c>
      <c r="HT42" s="17"/>
      <c r="HU42" s="17"/>
      <c r="HV42" s="17"/>
      <c r="HW42" s="17">
        <v>0</v>
      </c>
      <c r="HX42" s="17"/>
      <c r="HY42" s="17"/>
      <c r="HZ42" s="17"/>
      <c r="IA42" s="17">
        <v>0</v>
      </c>
      <c r="IB42" s="17">
        <v>47.7</v>
      </c>
      <c r="IC42" s="17">
        <v>42.741289999999999</v>
      </c>
      <c r="ID42" s="17">
        <v>42.741289999999999</v>
      </c>
      <c r="IE42" s="17">
        <v>4.95871</v>
      </c>
      <c r="IF42" s="17"/>
      <c r="IG42" s="17"/>
      <c r="IH42" s="17"/>
      <c r="II42" s="17">
        <v>0</v>
      </c>
      <c r="IJ42" s="17"/>
      <c r="IK42" s="17"/>
      <c r="IL42" s="17"/>
      <c r="IM42" s="17">
        <v>0</v>
      </c>
      <c r="IN42" s="17">
        <v>46.6</v>
      </c>
      <c r="IO42" s="17">
        <v>48.181449999999998</v>
      </c>
      <c r="IP42" s="17">
        <v>48.181449999999998</v>
      </c>
      <c r="IQ42" s="17">
        <v>-1.58145</v>
      </c>
      <c r="IR42" s="17"/>
      <c r="IS42" s="17"/>
      <c r="IT42" s="17"/>
      <c r="IU42" s="17">
        <v>0</v>
      </c>
      <c r="IV42" s="17"/>
      <c r="IW42" s="17"/>
      <c r="IX42" s="17"/>
      <c r="IY42" s="17">
        <v>0</v>
      </c>
      <c r="IZ42" s="17"/>
      <c r="JA42" s="17"/>
      <c r="JB42" s="17"/>
      <c r="JC42" s="17">
        <v>0</v>
      </c>
      <c r="JD42" s="17">
        <v>65.599999999999994</v>
      </c>
      <c r="JE42" s="17">
        <v>67.033500000000004</v>
      </c>
      <c r="JF42" s="17">
        <v>72.899209999999997</v>
      </c>
      <c r="JG42" s="17">
        <v>-7.2992100000000004</v>
      </c>
      <c r="JH42" s="17">
        <v>177.1</v>
      </c>
      <c r="JI42" s="17">
        <v>184.41761</v>
      </c>
      <c r="JJ42" s="17">
        <v>184.41761</v>
      </c>
      <c r="JK42" s="17">
        <v>-7.3176100000000002</v>
      </c>
      <c r="JL42" s="17">
        <v>174.7</v>
      </c>
      <c r="JM42" s="17">
        <v>184.41761</v>
      </c>
      <c r="JN42" s="17">
        <v>184.41761</v>
      </c>
      <c r="JO42" s="17">
        <v>-9.7176100000000005</v>
      </c>
      <c r="JP42" s="17">
        <v>209.3</v>
      </c>
      <c r="JQ42" s="17">
        <v>184.41761</v>
      </c>
      <c r="JR42" s="17">
        <v>184.41761</v>
      </c>
      <c r="JS42" s="17">
        <v>24.882390000000001</v>
      </c>
      <c r="JT42" s="17">
        <v>272.3</v>
      </c>
      <c r="JU42" s="17">
        <v>277.45713000000001</v>
      </c>
      <c r="JV42" s="17">
        <v>277.45713000000001</v>
      </c>
      <c r="JW42" s="17">
        <v>-5.1571300000000004</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0.7</v>
      </c>
      <c r="LE42" s="17">
        <v>0.63188999999999995</v>
      </c>
      <c r="LF42" s="17">
        <v>0.63188999999999995</v>
      </c>
      <c r="LG42" s="17">
        <v>6.8110000000000004E-2</v>
      </c>
      <c r="LH42" s="17">
        <v>89.2</v>
      </c>
      <c r="LI42" s="17">
        <v>118.8531</v>
      </c>
      <c r="LJ42" s="17">
        <v>108.3342</v>
      </c>
      <c r="LK42" s="17">
        <v>-19.1342</v>
      </c>
      <c r="LL42" s="17">
        <v>80.599999999999994</v>
      </c>
      <c r="LM42" s="17">
        <v>88.776870000000002</v>
      </c>
      <c r="LN42" s="17">
        <v>89.964160000000007</v>
      </c>
      <c r="LO42" s="17">
        <v>-9.36416</v>
      </c>
      <c r="LP42" s="17">
        <v>62.7</v>
      </c>
      <c r="LQ42" s="17">
        <v>67.133979999999994</v>
      </c>
      <c r="LR42" s="17">
        <v>67.133979999999994</v>
      </c>
      <c r="LS42" s="17">
        <v>-4.43398</v>
      </c>
      <c r="LT42" s="17">
        <v>64.400000000000006</v>
      </c>
      <c r="LU42" s="17">
        <v>65.615899999999996</v>
      </c>
      <c r="LV42" s="17">
        <v>65.615899999999996</v>
      </c>
      <c r="LW42" s="17">
        <v>-1.2159</v>
      </c>
      <c r="LX42" s="17">
        <v>29.5</v>
      </c>
      <c r="LY42" s="17">
        <v>29.951460000000001</v>
      </c>
      <c r="LZ42" s="17">
        <v>29.951460000000001</v>
      </c>
      <c r="MA42" s="17">
        <v>-0.45145999999999997</v>
      </c>
      <c r="MB42" s="17"/>
      <c r="MC42" s="17"/>
      <c r="MD42" s="17"/>
      <c r="ME42" s="17">
        <v>0</v>
      </c>
      <c r="MF42" s="17"/>
      <c r="MG42" s="17"/>
      <c r="MH42" s="17"/>
      <c r="MI42" s="17">
        <v>0</v>
      </c>
      <c r="MJ42" s="17"/>
      <c r="MK42" s="17"/>
      <c r="ML42" s="17"/>
      <c r="MM42" s="17">
        <v>0</v>
      </c>
      <c r="MN42" s="17">
        <v>146.19999999999999</v>
      </c>
      <c r="MO42" s="17">
        <v>151.08886999999999</v>
      </c>
      <c r="MP42" s="17">
        <v>151.08886999999999</v>
      </c>
      <c r="MQ42" s="17">
        <v>-4.8888699999999998</v>
      </c>
      <c r="MR42" s="17">
        <v>148.5</v>
      </c>
      <c r="MS42" s="17">
        <v>151.08886999999999</v>
      </c>
      <c r="MT42" s="17">
        <v>151.08886999999999</v>
      </c>
      <c r="MU42" s="17">
        <v>-2.58887</v>
      </c>
      <c r="MV42" s="17">
        <v>150</v>
      </c>
      <c r="MW42" s="17">
        <v>151.54258999999999</v>
      </c>
      <c r="MX42" s="17">
        <v>151.54258999999999</v>
      </c>
      <c r="MY42" s="17">
        <v>-1.5425899999999999</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216.8</v>
      </c>
      <c r="NU42" s="17">
        <v>158.71922000000001</v>
      </c>
      <c r="NV42" s="17">
        <v>213.12001000000001</v>
      </c>
      <c r="NW42" s="17">
        <v>3.6799900000000001</v>
      </c>
      <c r="NX42" s="17">
        <v>103.7</v>
      </c>
      <c r="NY42" s="17">
        <v>79.597930000000005</v>
      </c>
      <c r="NZ42" s="17">
        <v>106.88001</v>
      </c>
      <c r="OA42" s="17">
        <v>-3.1800099999999998</v>
      </c>
      <c r="OB42" s="17">
        <v>0.2</v>
      </c>
      <c r="OC42" s="17"/>
      <c r="OD42" s="17">
        <v>0.34200000000000003</v>
      </c>
      <c r="OE42" s="17">
        <v>-0.14199999999999999</v>
      </c>
      <c r="OF42" s="17">
        <v>100</v>
      </c>
      <c r="OG42" s="17">
        <v>109.74458</v>
      </c>
      <c r="OH42" s="17">
        <v>97.76</v>
      </c>
      <c r="OI42" s="17">
        <v>2.2400000000000002</v>
      </c>
      <c r="OJ42" s="17">
        <v>14.2</v>
      </c>
      <c r="OK42" s="17"/>
      <c r="OL42" s="17">
        <v>9.3390000000000004</v>
      </c>
      <c r="OM42" s="17">
        <v>4.8609999999999998</v>
      </c>
      <c r="ON42" s="17">
        <v>13.2</v>
      </c>
      <c r="OO42" s="17">
        <v>13.045999999999999</v>
      </c>
      <c r="OP42" s="17">
        <v>13.045999999999999</v>
      </c>
      <c r="OQ42" s="17">
        <v>0.154</v>
      </c>
      <c r="OR42" s="17">
        <v>0.1</v>
      </c>
      <c r="OS42" s="17"/>
      <c r="OT42" s="17">
        <v>0.1</v>
      </c>
      <c r="OU42" s="17">
        <v>0</v>
      </c>
      <c r="OV42" s="17">
        <v>5.4</v>
      </c>
      <c r="OW42" s="17">
        <v>5.3</v>
      </c>
      <c r="OX42" s="17">
        <v>5.3</v>
      </c>
      <c r="OY42" s="17">
        <v>0.1</v>
      </c>
      <c r="OZ42" s="17">
        <v>0</v>
      </c>
      <c r="PA42" s="17"/>
      <c r="PB42" s="17"/>
      <c r="PC42" s="17">
        <v>0</v>
      </c>
      <c r="PD42" s="17">
        <v>9.9</v>
      </c>
      <c r="PE42" s="17">
        <v>9</v>
      </c>
      <c r="PF42" s="17">
        <v>9</v>
      </c>
      <c r="PG42" s="17">
        <v>0.9</v>
      </c>
      <c r="PH42" s="17">
        <v>2.5</v>
      </c>
      <c r="PI42" s="17">
        <v>2.6689699999999998</v>
      </c>
      <c r="PJ42" s="17">
        <v>2.6689699999999998</v>
      </c>
      <c r="PK42" s="17">
        <v>-0.16897000000000001</v>
      </c>
      <c r="PL42" s="17">
        <v>0.2</v>
      </c>
      <c r="PM42" s="17"/>
      <c r="PN42" s="17"/>
      <c r="PO42" s="17">
        <v>0.2</v>
      </c>
      <c r="PP42" s="17">
        <v>1.8</v>
      </c>
      <c r="PQ42" s="17">
        <v>1.83</v>
      </c>
      <c r="PR42" s="17">
        <v>1.83</v>
      </c>
      <c r="PS42" s="17">
        <v>-0.03</v>
      </c>
      <c r="PT42" s="17">
        <v>4.3</v>
      </c>
      <c r="PU42" s="17">
        <v>2.5</v>
      </c>
      <c r="PV42" s="17">
        <v>2.5</v>
      </c>
      <c r="PW42" s="17">
        <v>1.8</v>
      </c>
      <c r="PX42" s="17">
        <v>19.899999999999999</v>
      </c>
      <c r="PY42" s="17">
        <v>19.417480000000001</v>
      </c>
      <c r="PZ42" s="17">
        <v>19.417480000000001</v>
      </c>
      <c r="QA42" s="17">
        <v>0.48252</v>
      </c>
      <c r="QB42" s="17">
        <v>5.0999999999999996</v>
      </c>
      <c r="QC42" s="17">
        <v>5</v>
      </c>
      <c r="QD42" s="17">
        <v>5</v>
      </c>
      <c r="QE42" s="17">
        <v>0.1</v>
      </c>
      <c r="QF42" s="17">
        <v>3.4</v>
      </c>
      <c r="QG42" s="17">
        <v>4</v>
      </c>
      <c r="QH42" s="17">
        <v>4</v>
      </c>
      <c r="QI42" s="17">
        <v>-0.6</v>
      </c>
      <c r="QJ42" s="17">
        <v>3.3</v>
      </c>
      <c r="QK42" s="17">
        <v>3.5</v>
      </c>
      <c r="QL42" s="17">
        <v>3.5</v>
      </c>
      <c r="QM42" s="17">
        <v>-0.2</v>
      </c>
      <c r="QN42" s="17">
        <v>15.7</v>
      </c>
      <c r="QO42" s="17">
        <v>16.504850000000001</v>
      </c>
      <c r="QP42" s="17">
        <v>16.504850000000001</v>
      </c>
      <c r="QQ42" s="17">
        <v>-0.80484999999999995</v>
      </c>
      <c r="QR42" s="17">
        <v>1.6</v>
      </c>
      <c r="QS42" s="17"/>
      <c r="QT42" s="17">
        <v>0.64400000000000002</v>
      </c>
      <c r="QU42" s="17">
        <v>0.95599999999999996</v>
      </c>
      <c r="QV42" s="17">
        <v>1.8</v>
      </c>
      <c r="QW42" s="17"/>
      <c r="QX42" s="17">
        <v>7.1020000000000003</v>
      </c>
      <c r="QY42" s="17">
        <v>-5.3019999999999996</v>
      </c>
      <c r="QZ42" s="17">
        <v>28.5</v>
      </c>
      <c r="RA42" s="17">
        <v>26.3</v>
      </c>
      <c r="RB42" s="17">
        <v>21.675000000000001</v>
      </c>
      <c r="RC42" s="17">
        <v>6.8250000000000002</v>
      </c>
      <c r="RD42" s="17">
        <v>80.3</v>
      </c>
      <c r="RE42" s="17">
        <v>81.5</v>
      </c>
      <c r="RF42" s="17">
        <v>69.228999999999999</v>
      </c>
      <c r="RG42" s="17">
        <v>11.071</v>
      </c>
      <c r="RH42" s="17">
        <v>3.6</v>
      </c>
      <c r="RI42" s="17">
        <v>4.2</v>
      </c>
      <c r="RJ42" s="17">
        <v>4.2</v>
      </c>
      <c r="RK42" s="17">
        <v>-0.6</v>
      </c>
      <c r="RL42" s="17">
        <v>1.2</v>
      </c>
      <c r="RM42" s="17">
        <v>1.2</v>
      </c>
      <c r="RN42" s="17">
        <v>1.2</v>
      </c>
      <c r="RO42" s="17">
        <v>0</v>
      </c>
      <c r="RP42" s="17">
        <v>1.1000000000000001</v>
      </c>
      <c r="RQ42" s="17">
        <v>1.2</v>
      </c>
      <c r="RR42" s="17">
        <v>1.2</v>
      </c>
      <c r="RS42" s="17">
        <v>-0.1</v>
      </c>
      <c r="RT42" s="17">
        <v>2.4</v>
      </c>
      <c r="RU42" s="17">
        <v>2.8</v>
      </c>
      <c r="RV42" s="17">
        <v>2.8</v>
      </c>
      <c r="RW42" s="17">
        <v>-0.4</v>
      </c>
      <c r="RX42" s="17">
        <v>0</v>
      </c>
      <c r="RY42" s="17"/>
      <c r="RZ42" s="17">
        <v>6.8000000000000005E-2</v>
      </c>
      <c r="SA42" s="17">
        <v>-6.8000000000000005E-2</v>
      </c>
      <c r="SB42" s="17">
        <v>1.8</v>
      </c>
      <c r="SC42" s="17">
        <v>2.4510000000000001</v>
      </c>
      <c r="SD42" s="17">
        <v>2.4510000000000001</v>
      </c>
      <c r="SE42" s="17">
        <v>-0.65100000000000002</v>
      </c>
      <c r="SF42" s="17">
        <v>10.4</v>
      </c>
      <c r="SG42" s="17">
        <v>9.8863900000000005</v>
      </c>
      <c r="SH42" s="17">
        <v>9.8863900000000005</v>
      </c>
      <c r="SI42" s="17">
        <v>0.51361000000000001</v>
      </c>
      <c r="SJ42" s="17">
        <v>1.3</v>
      </c>
      <c r="SK42" s="17">
        <v>1.1200000000000001</v>
      </c>
      <c r="SL42" s="17">
        <v>1.1200000000000001</v>
      </c>
      <c r="SM42" s="17">
        <v>0.18</v>
      </c>
      <c r="SN42" s="17"/>
      <c r="SO42" s="17"/>
      <c r="SP42" s="17">
        <v>0.4</v>
      </c>
      <c r="SQ42" s="17">
        <v>-0.4</v>
      </c>
      <c r="SR42" s="17">
        <v>3.2</v>
      </c>
      <c r="SS42" s="17">
        <v>4</v>
      </c>
      <c r="ST42" s="17">
        <v>4</v>
      </c>
      <c r="SU42" s="17">
        <v>-0.8</v>
      </c>
      <c r="SV42" s="17">
        <v>2.4</v>
      </c>
      <c r="SW42" s="17">
        <v>2.6</v>
      </c>
      <c r="SX42" s="17">
        <v>2.6</v>
      </c>
      <c r="SY42" s="17">
        <v>-0.2</v>
      </c>
      <c r="SZ42" s="17">
        <v>3</v>
      </c>
      <c r="TA42" s="17">
        <v>3</v>
      </c>
      <c r="TB42" s="17">
        <v>3</v>
      </c>
      <c r="TC42" s="17">
        <v>0</v>
      </c>
      <c r="TD42" s="17">
        <v>4</v>
      </c>
      <c r="TE42" s="17">
        <v>4.5</v>
      </c>
      <c r="TF42" s="17">
        <v>4.5</v>
      </c>
      <c r="TG42" s="17">
        <v>-0.5</v>
      </c>
      <c r="TH42" s="17">
        <v>10</v>
      </c>
      <c r="TI42" s="17">
        <v>10</v>
      </c>
      <c r="TJ42" s="17">
        <v>10</v>
      </c>
      <c r="TK42" s="17">
        <v>0</v>
      </c>
      <c r="TL42" s="17">
        <v>27.5</v>
      </c>
      <c r="TM42" s="17">
        <v>26.8</v>
      </c>
      <c r="TN42" s="17">
        <v>25.818999999999999</v>
      </c>
      <c r="TO42" s="17">
        <v>1.681</v>
      </c>
      <c r="TP42" s="17">
        <v>80.400000000000006</v>
      </c>
      <c r="TQ42" s="17">
        <v>54.3</v>
      </c>
      <c r="TR42" s="17">
        <v>76.997</v>
      </c>
      <c r="TS42" s="17">
        <v>3.403</v>
      </c>
      <c r="TT42" s="17">
        <v>7</v>
      </c>
      <c r="TU42" s="17"/>
      <c r="TV42" s="17">
        <v>3.919</v>
      </c>
      <c r="TW42" s="17">
        <v>3.081</v>
      </c>
      <c r="TX42" s="17">
        <v>96</v>
      </c>
      <c r="TY42" s="17">
        <v>83.4</v>
      </c>
      <c r="TZ42" s="17">
        <v>79.488</v>
      </c>
      <c r="UA42" s="17">
        <v>16.512</v>
      </c>
      <c r="UB42" s="17">
        <v>110.3</v>
      </c>
      <c r="UC42" s="17">
        <v>92.582539999999995</v>
      </c>
      <c r="UD42" s="17">
        <v>88.962000000000003</v>
      </c>
      <c r="UE42" s="17">
        <v>21.338000000000001</v>
      </c>
      <c r="UF42" s="17">
        <v>10.9</v>
      </c>
      <c r="UG42" s="17">
        <v>12.1</v>
      </c>
      <c r="UH42" s="17">
        <v>11.628</v>
      </c>
      <c r="UI42" s="17">
        <v>-0.72799999999999998</v>
      </c>
      <c r="UJ42" s="17">
        <v>9.8000000000000007</v>
      </c>
      <c r="UK42" s="17">
        <v>10.4</v>
      </c>
      <c r="UL42" s="17">
        <v>10.064</v>
      </c>
      <c r="UM42" s="17">
        <v>-0.26400000000000001</v>
      </c>
      <c r="UN42" s="17">
        <v>5.8</v>
      </c>
      <c r="UO42" s="17">
        <v>6.5</v>
      </c>
      <c r="UP42" s="17">
        <v>6.5</v>
      </c>
      <c r="UQ42" s="17">
        <v>-0.7</v>
      </c>
      <c r="UR42" s="17">
        <v>2</v>
      </c>
      <c r="US42" s="17">
        <v>2</v>
      </c>
      <c r="UT42" s="17">
        <v>2</v>
      </c>
      <c r="UU42" s="17">
        <v>0</v>
      </c>
      <c r="UV42" s="17">
        <v>6.7</v>
      </c>
      <c r="UW42" s="17">
        <v>5</v>
      </c>
      <c r="UX42" s="17">
        <v>5</v>
      </c>
      <c r="UY42" s="17">
        <v>1.7</v>
      </c>
      <c r="UZ42" s="17">
        <v>2.9</v>
      </c>
      <c r="VA42" s="17">
        <v>2.9</v>
      </c>
      <c r="VB42" s="17">
        <v>2.9</v>
      </c>
      <c r="VC42" s="17">
        <v>0</v>
      </c>
      <c r="VD42" s="17">
        <v>3.3</v>
      </c>
      <c r="VE42" s="17">
        <v>3.4</v>
      </c>
      <c r="VF42" s="17">
        <v>3.4</v>
      </c>
      <c r="VG42" s="17">
        <v>-0.1</v>
      </c>
      <c r="VH42" s="17">
        <v>3.3</v>
      </c>
      <c r="VI42" s="17">
        <v>3.5</v>
      </c>
      <c r="VJ42" s="17">
        <v>3.5</v>
      </c>
      <c r="VK42" s="17">
        <v>-0.2</v>
      </c>
      <c r="VL42" s="17">
        <v>10.3</v>
      </c>
      <c r="VM42" s="17">
        <v>10.8</v>
      </c>
      <c r="VN42" s="17">
        <v>11.696</v>
      </c>
      <c r="VO42" s="17">
        <v>-1.3959999999999999</v>
      </c>
      <c r="VP42" s="17">
        <v>62.5</v>
      </c>
      <c r="VQ42" s="17"/>
      <c r="VR42" s="17">
        <v>96.933999999999997</v>
      </c>
      <c r="VS42" s="17">
        <v>-34.433999999999997</v>
      </c>
      <c r="VT42" s="17">
        <v>2.2999999999999998</v>
      </c>
      <c r="VU42" s="17"/>
      <c r="VV42" s="17">
        <v>8.5879999999999992</v>
      </c>
      <c r="VW42" s="17">
        <v>-6.2880000000000003</v>
      </c>
      <c r="VX42" s="17">
        <v>26.7</v>
      </c>
      <c r="VY42" s="17"/>
      <c r="VZ42" s="17">
        <v>18.547000000000001</v>
      </c>
      <c r="WA42" s="17">
        <v>8.1530000000000005</v>
      </c>
      <c r="WB42" s="17">
        <v>0.6</v>
      </c>
      <c r="WC42" s="17">
        <v>0.6</v>
      </c>
      <c r="WD42" s="17">
        <v>0.6</v>
      </c>
      <c r="WE42" s="17">
        <v>0</v>
      </c>
      <c r="WF42" s="17">
        <v>126.9</v>
      </c>
      <c r="WG42" s="17">
        <v>126.8</v>
      </c>
      <c r="WH42" s="17">
        <v>127</v>
      </c>
      <c r="WI42" s="17">
        <v>-0.1</v>
      </c>
      <c r="WJ42" s="17">
        <v>165.9</v>
      </c>
      <c r="WK42" s="17">
        <v>143.6</v>
      </c>
      <c r="WL42" s="17">
        <v>151</v>
      </c>
      <c r="WM42" s="17">
        <v>14.9</v>
      </c>
      <c r="WN42" s="17">
        <v>26.4</v>
      </c>
      <c r="WO42" s="17"/>
      <c r="WP42" s="17">
        <v>20.126999999999999</v>
      </c>
      <c r="WQ42" s="17">
        <v>6.2729999999999997</v>
      </c>
      <c r="WR42" s="17">
        <v>2.9</v>
      </c>
      <c r="WS42" s="17"/>
      <c r="WT42" s="17">
        <v>0.94299999999999995</v>
      </c>
      <c r="WU42" s="17">
        <v>1.9570000000000001</v>
      </c>
      <c r="WV42" s="17">
        <v>7.7</v>
      </c>
      <c r="WW42" s="17">
        <v>7.6</v>
      </c>
      <c r="WX42" s="17">
        <v>7.6</v>
      </c>
      <c r="WY42" s="17">
        <v>0.1</v>
      </c>
      <c r="WZ42" s="17">
        <v>19</v>
      </c>
      <c r="XA42" s="17">
        <v>17.961169999999999</v>
      </c>
      <c r="XB42" s="17">
        <v>17.961169999999999</v>
      </c>
      <c r="XC42" s="17">
        <v>1.0388299999999999</v>
      </c>
      <c r="XD42" s="17">
        <v>9.5</v>
      </c>
      <c r="XE42" s="17">
        <v>10.6</v>
      </c>
      <c r="XF42" s="17">
        <v>10.6</v>
      </c>
      <c r="XG42" s="17">
        <v>-1.1000000000000001</v>
      </c>
      <c r="XH42" s="17">
        <v>15.9</v>
      </c>
      <c r="XI42" s="17">
        <v>20</v>
      </c>
      <c r="XJ42" s="17">
        <v>35</v>
      </c>
      <c r="XK42" s="17">
        <v>-19.100000000000001</v>
      </c>
      <c r="XL42" s="17">
        <v>33.5</v>
      </c>
      <c r="XM42" s="17"/>
      <c r="XN42" s="17"/>
      <c r="XO42" s="17">
        <v>33.5</v>
      </c>
      <c r="XP42" s="17">
        <v>14.4</v>
      </c>
      <c r="XQ42" s="17">
        <v>14</v>
      </c>
      <c r="XR42" s="17">
        <v>14</v>
      </c>
      <c r="XS42" s="17">
        <v>0.4</v>
      </c>
      <c r="XT42" s="17">
        <v>16.399999999999999</v>
      </c>
      <c r="XU42" s="17">
        <v>17</v>
      </c>
      <c r="XV42" s="17">
        <v>17</v>
      </c>
      <c r="XW42" s="17">
        <v>-0.6</v>
      </c>
      <c r="XX42" s="17">
        <v>8</v>
      </c>
      <c r="XY42" s="17">
        <v>7.64</v>
      </c>
      <c r="XZ42" s="17">
        <v>7.64</v>
      </c>
      <c r="YA42" s="17">
        <v>0.36</v>
      </c>
      <c r="YB42" s="17">
        <v>11.88</v>
      </c>
      <c r="YC42" s="17">
        <v>6.5</v>
      </c>
      <c r="YD42" s="17">
        <v>6.5</v>
      </c>
      <c r="YE42" s="17">
        <v>5.38</v>
      </c>
    </row>
    <row r="43" spans="1:655" ht="24" customHeight="1" x14ac:dyDescent="0.25">
      <c r="A43" s="1"/>
      <c r="B43" s="16" t="s">
        <v>67</v>
      </c>
      <c r="C43" s="16" t="s">
        <v>796</v>
      </c>
      <c r="D43" s="17">
        <v>100</v>
      </c>
      <c r="E43" s="17">
        <v>101.60194</v>
      </c>
      <c r="F43" s="17">
        <v>101.60194</v>
      </c>
      <c r="G43" s="17">
        <v>-1.6019399999999999</v>
      </c>
      <c r="H43" s="17">
        <v>621.20000000000005</v>
      </c>
      <c r="I43" s="17">
        <v>643.65809000000002</v>
      </c>
      <c r="J43" s="17">
        <v>643.65809000000002</v>
      </c>
      <c r="K43" s="17">
        <v>-22.458089999999999</v>
      </c>
      <c r="L43" s="17">
        <v>212.2</v>
      </c>
      <c r="M43" s="17">
        <v>209.39341999999999</v>
      </c>
      <c r="N43" s="17">
        <v>209.39341999999999</v>
      </c>
      <c r="O43" s="17">
        <v>2.8065799999999999</v>
      </c>
      <c r="P43" s="17"/>
      <c r="Q43" s="17"/>
      <c r="R43" s="17"/>
      <c r="S43" s="17">
        <v>0</v>
      </c>
      <c r="T43" s="17"/>
      <c r="U43" s="17"/>
      <c r="V43" s="17"/>
      <c r="W43" s="17">
        <v>0</v>
      </c>
      <c r="X43" s="17">
        <v>30</v>
      </c>
      <c r="Y43" s="17">
        <v>30.672820000000002</v>
      </c>
      <c r="Z43" s="17">
        <v>30.672820000000002</v>
      </c>
      <c r="AA43" s="17">
        <v>-0.67281999999999997</v>
      </c>
      <c r="AB43" s="17">
        <v>84.1</v>
      </c>
      <c r="AC43" s="17">
        <v>87.85</v>
      </c>
      <c r="AD43" s="17">
        <v>80.822000000000003</v>
      </c>
      <c r="AE43" s="17">
        <v>3.278</v>
      </c>
      <c r="AF43" s="17">
        <v>0</v>
      </c>
      <c r="AG43" s="17"/>
      <c r="AH43" s="17"/>
      <c r="AI43" s="17">
        <v>0</v>
      </c>
      <c r="AJ43" s="17"/>
      <c r="AK43" s="17"/>
      <c r="AL43" s="17"/>
      <c r="AM43" s="17">
        <v>0</v>
      </c>
      <c r="AN43" s="17">
        <v>187.3</v>
      </c>
      <c r="AO43" s="17">
        <v>196.22801999999999</v>
      </c>
      <c r="AP43" s="17">
        <v>196.22801999999999</v>
      </c>
      <c r="AQ43" s="17">
        <v>-8.9280200000000001</v>
      </c>
      <c r="AR43" s="17">
        <v>206.5</v>
      </c>
      <c r="AS43" s="17">
        <v>196.22801999999999</v>
      </c>
      <c r="AT43" s="17">
        <v>196.22801999999999</v>
      </c>
      <c r="AU43" s="17">
        <v>10.271979999999999</v>
      </c>
      <c r="AV43" s="17">
        <v>210.1</v>
      </c>
      <c r="AW43" s="17">
        <v>196.22801999999999</v>
      </c>
      <c r="AX43" s="17">
        <v>196.22801999999999</v>
      </c>
      <c r="AY43" s="17">
        <v>13.871980000000001</v>
      </c>
      <c r="AZ43" s="17">
        <v>286.2</v>
      </c>
      <c r="BA43" s="17">
        <v>295.22593999999998</v>
      </c>
      <c r="BB43" s="17">
        <v>295.22593999999998</v>
      </c>
      <c r="BC43" s="17">
        <v>-9.0259400000000003</v>
      </c>
      <c r="BD43" s="17">
        <v>213.8</v>
      </c>
      <c r="BE43" s="17">
        <v>208.07390000000001</v>
      </c>
      <c r="BF43" s="17">
        <v>208.07390000000001</v>
      </c>
      <c r="BG43" s="17">
        <v>5.7260999999999997</v>
      </c>
      <c r="BH43" s="17">
        <v>110.3</v>
      </c>
      <c r="BI43" s="17">
        <v>104.34936999999999</v>
      </c>
      <c r="BJ43" s="17">
        <v>104.34936999999999</v>
      </c>
      <c r="BK43" s="17">
        <v>5.9506300000000003</v>
      </c>
      <c r="BL43" s="17">
        <v>375</v>
      </c>
      <c r="BM43" s="17">
        <v>381.30581999999998</v>
      </c>
      <c r="BN43" s="17">
        <v>381.30583000000001</v>
      </c>
      <c r="BO43" s="17">
        <v>-6.3058300000000003</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118.4</v>
      </c>
      <c r="CK43" s="17">
        <v>117.23138</v>
      </c>
      <c r="CL43" s="17">
        <v>117.23138</v>
      </c>
      <c r="CM43" s="17">
        <v>1.16862</v>
      </c>
      <c r="CN43" s="17">
        <v>8.6999999999999993</v>
      </c>
      <c r="CO43" s="17">
        <v>5.1333399999999996</v>
      </c>
      <c r="CP43" s="17">
        <v>5.1333399999999996</v>
      </c>
      <c r="CQ43" s="17">
        <v>3.5666600000000002</v>
      </c>
      <c r="CR43" s="17">
        <v>3.3</v>
      </c>
      <c r="CS43" s="17">
        <v>2.8177599999999998</v>
      </c>
      <c r="CT43" s="17">
        <v>2.8177599999999998</v>
      </c>
      <c r="CU43" s="17">
        <v>0.48224</v>
      </c>
      <c r="CV43" s="17">
        <v>0</v>
      </c>
      <c r="CW43" s="17"/>
      <c r="CX43" s="17"/>
      <c r="CY43" s="17">
        <v>0</v>
      </c>
      <c r="CZ43" s="17">
        <v>7</v>
      </c>
      <c r="DA43" s="17">
        <v>6.8787000000000003</v>
      </c>
      <c r="DB43" s="17">
        <v>6.8787000000000003</v>
      </c>
      <c r="DC43" s="17">
        <v>0.12130000000000001</v>
      </c>
      <c r="DD43" s="17">
        <v>14</v>
      </c>
      <c r="DE43" s="17">
        <v>14.919420000000001</v>
      </c>
      <c r="DF43" s="17">
        <v>14.919420000000001</v>
      </c>
      <c r="DG43" s="17">
        <v>-0.91942000000000002</v>
      </c>
      <c r="DH43" s="17">
        <v>101.7</v>
      </c>
      <c r="DI43" s="17">
        <v>73.70196</v>
      </c>
      <c r="DJ43" s="17">
        <v>81.708960000000005</v>
      </c>
      <c r="DK43" s="17">
        <v>19.991040000000002</v>
      </c>
      <c r="DL43" s="17"/>
      <c r="DM43" s="17"/>
      <c r="DN43" s="17"/>
      <c r="DO43" s="17">
        <v>0</v>
      </c>
      <c r="DP43" s="17"/>
      <c r="DQ43" s="17"/>
      <c r="DR43" s="17"/>
      <c r="DS43" s="17">
        <v>0</v>
      </c>
      <c r="DT43" s="17"/>
      <c r="DU43" s="17"/>
      <c r="DV43" s="17"/>
      <c r="DW43" s="17">
        <v>0</v>
      </c>
      <c r="DX43" s="17"/>
      <c r="DY43" s="17"/>
      <c r="DZ43" s="17"/>
      <c r="EA43" s="17">
        <v>0</v>
      </c>
      <c r="EB43" s="17">
        <v>76</v>
      </c>
      <c r="EC43" s="17">
        <v>90.122389999999996</v>
      </c>
      <c r="ED43" s="17">
        <v>83.823769999999996</v>
      </c>
      <c r="EE43" s="17">
        <v>-7.8237699999999997</v>
      </c>
      <c r="EF43" s="17">
        <v>134.1</v>
      </c>
      <c r="EG43" s="17">
        <v>90.406440000000003</v>
      </c>
      <c r="EH43" s="17">
        <v>61.611840000000001</v>
      </c>
      <c r="EI43" s="17">
        <v>72.488159999999993</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19.399999999999999</v>
      </c>
      <c r="FE43" s="17">
        <v>30.751069999999999</v>
      </c>
      <c r="FF43" s="17">
        <v>30.751069999999999</v>
      </c>
      <c r="FG43" s="17">
        <v>-11.35107</v>
      </c>
      <c r="FH43" s="17">
        <v>62</v>
      </c>
      <c r="FI43" s="17">
        <v>75</v>
      </c>
      <c r="FJ43" s="17">
        <v>52.577330000000003</v>
      </c>
      <c r="FK43" s="17">
        <v>9.4226700000000001</v>
      </c>
      <c r="FL43" s="17">
        <v>15.3</v>
      </c>
      <c r="FM43" s="17">
        <v>18.874919999999999</v>
      </c>
      <c r="FN43" s="17">
        <v>18.874919999999999</v>
      </c>
      <c r="FO43" s="17">
        <v>-3.5749200000000001</v>
      </c>
      <c r="FP43" s="17">
        <v>18.5</v>
      </c>
      <c r="FQ43" s="17">
        <v>18.264620000000001</v>
      </c>
      <c r="FR43" s="17">
        <v>18.264620000000001</v>
      </c>
      <c r="FS43" s="17">
        <v>0.23538000000000001</v>
      </c>
      <c r="FT43" s="17">
        <v>11.7</v>
      </c>
      <c r="FU43" s="17">
        <v>10.67961</v>
      </c>
      <c r="FV43" s="17">
        <v>10.67961</v>
      </c>
      <c r="FW43" s="17">
        <v>1.0203899999999999</v>
      </c>
      <c r="FX43" s="17">
        <v>60.3</v>
      </c>
      <c r="FY43" s="17">
        <v>64.059629999999999</v>
      </c>
      <c r="FZ43" s="17">
        <v>64.059629999999999</v>
      </c>
      <c r="GA43" s="17">
        <v>-3.75963</v>
      </c>
      <c r="GB43" s="17">
        <v>181.3</v>
      </c>
      <c r="GC43" s="17">
        <v>184.91498000000001</v>
      </c>
      <c r="GD43" s="17">
        <v>184.91498000000001</v>
      </c>
      <c r="GE43" s="17">
        <v>-3.6149800000000001</v>
      </c>
      <c r="GF43" s="17">
        <v>181.9</v>
      </c>
      <c r="GG43" s="17">
        <v>184.91498000000001</v>
      </c>
      <c r="GH43" s="17">
        <v>184.91498000000001</v>
      </c>
      <c r="GI43" s="17">
        <v>-3.01498</v>
      </c>
      <c r="GJ43" s="17">
        <v>183.8</v>
      </c>
      <c r="GK43" s="17">
        <v>185.47028</v>
      </c>
      <c r="GL43" s="17">
        <v>185.47028</v>
      </c>
      <c r="GM43" s="17">
        <v>-1.67028</v>
      </c>
      <c r="GN43" s="17">
        <v>78.400000000000006</v>
      </c>
      <c r="GO43" s="17">
        <v>83.589320000000001</v>
      </c>
      <c r="GP43" s="17">
        <v>88.410179999999997</v>
      </c>
      <c r="GQ43" s="17">
        <v>-10.01018</v>
      </c>
      <c r="GR43" s="17">
        <v>6.7</v>
      </c>
      <c r="GS43" s="17">
        <v>6.1041400000000001</v>
      </c>
      <c r="GT43" s="17">
        <v>6.1041400000000001</v>
      </c>
      <c r="GU43" s="17">
        <v>0.59585999999999995</v>
      </c>
      <c r="GV43" s="17">
        <v>7.5</v>
      </c>
      <c r="GW43" s="17">
        <v>6.40381</v>
      </c>
      <c r="GX43" s="17">
        <v>6.40381</v>
      </c>
      <c r="GY43" s="17">
        <v>1.09619</v>
      </c>
      <c r="GZ43" s="17">
        <v>15.1</v>
      </c>
      <c r="HA43" s="17">
        <v>15.08559</v>
      </c>
      <c r="HB43" s="17">
        <v>34.020620000000001</v>
      </c>
      <c r="HC43" s="17">
        <v>-18.92062</v>
      </c>
      <c r="HD43" s="17">
        <v>0</v>
      </c>
      <c r="HE43" s="17">
        <v>30.81456</v>
      </c>
      <c r="HF43" s="17">
        <v>30.81456</v>
      </c>
      <c r="HG43" s="17">
        <v>-30.81456</v>
      </c>
      <c r="HH43" s="17">
        <v>2</v>
      </c>
      <c r="HI43" s="17">
        <v>1.97359</v>
      </c>
      <c r="HJ43" s="17">
        <v>1.97359</v>
      </c>
      <c r="HK43" s="17">
        <v>2.6409999999999999E-2</v>
      </c>
      <c r="HL43" s="17">
        <v>13</v>
      </c>
      <c r="HM43" s="17">
        <v>17.171500000000002</v>
      </c>
      <c r="HN43" s="17">
        <v>17.171500000000002</v>
      </c>
      <c r="HO43" s="17">
        <v>-4.1715</v>
      </c>
      <c r="HP43" s="17">
        <v>53</v>
      </c>
      <c r="HQ43" s="17">
        <v>81.364840000000001</v>
      </c>
      <c r="HR43" s="17">
        <v>81.046250000000001</v>
      </c>
      <c r="HS43" s="17">
        <v>-28.046250000000001</v>
      </c>
      <c r="HT43" s="17"/>
      <c r="HU43" s="17"/>
      <c r="HV43" s="17"/>
      <c r="HW43" s="17">
        <v>0</v>
      </c>
      <c r="HX43" s="17"/>
      <c r="HY43" s="17"/>
      <c r="HZ43" s="17"/>
      <c r="IA43" s="17">
        <v>0</v>
      </c>
      <c r="IB43" s="17">
        <v>47.8</v>
      </c>
      <c r="IC43" s="17">
        <v>42.741289999999999</v>
      </c>
      <c r="ID43" s="17">
        <v>71.929460000000006</v>
      </c>
      <c r="IE43" s="17">
        <v>-24.129460000000002</v>
      </c>
      <c r="IF43" s="17"/>
      <c r="IG43" s="17"/>
      <c r="IH43" s="17"/>
      <c r="II43" s="17">
        <v>0</v>
      </c>
      <c r="IJ43" s="17"/>
      <c r="IK43" s="17"/>
      <c r="IL43" s="17"/>
      <c r="IM43" s="17">
        <v>0</v>
      </c>
      <c r="IN43" s="17">
        <v>46.8</v>
      </c>
      <c r="IO43" s="17">
        <v>48.181449999999998</v>
      </c>
      <c r="IP43" s="17">
        <v>48.181449999999998</v>
      </c>
      <c r="IQ43" s="17">
        <v>-1.3814500000000001</v>
      </c>
      <c r="IR43" s="17"/>
      <c r="IS43" s="17"/>
      <c r="IT43" s="17"/>
      <c r="IU43" s="17">
        <v>0</v>
      </c>
      <c r="IV43" s="17"/>
      <c r="IW43" s="17"/>
      <c r="IX43" s="17"/>
      <c r="IY43" s="17">
        <v>0</v>
      </c>
      <c r="IZ43" s="17"/>
      <c r="JA43" s="17"/>
      <c r="JB43" s="17"/>
      <c r="JC43" s="17">
        <v>0</v>
      </c>
      <c r="JD43" s="17">
        <v>65.7</v>
      </c>
      <c r="JE43" s="17">
        <v>67.033500000000004</v>
      </c>
      <c r="JF43" s="17">
        <v>72.899209999999997</v>
      </c>
      <c r="JG43" s="17">
        <v>-7.1992099999999999</v>
      </c>
      <c r="JH43" s="17">
        <v>177.5</v>
      </c>
      <c r="JI43" s="17">
        <v>184.65514999999999</v>
      </c>
      <c r="JJ43" s="17">
        <v>184.65514999999999</v>
      </c>
      <c r="JK43" s="17">
        <v>-7.1551499999999999</v>
      </c>
      <c r="JL43" s="17">
        <v>175.2</v>
      </c>
      <c r="JM43" s="17">
        <v>184.65514999999999</v>
      </c>
      <c r="JN43" s="17">
        <v>184.65514999999999</v>
      </c>
      <c r="JO43" s="17">
        <v>-9.4551499999999997</v>
      </c>
      <c r="JP43" s="17">
        <v>209.5</v>
      </c>
      <c r="JQ43" s="17">
        <v>184.65514999999999</v>
      </c>
      <c r="JR43" s="17">
        <v>184.65514999999999</v>
      </c>
      <c r="JS43" s="17">
        <v>24.844850000000001</v>
      </c>
      <c r="JT43" s="17">
        <v>272.89999999999998</v>
      </c>
      <c r="JU43" s="17">
        <v>277.81450999999998</v>
      </c>
      <c r="JV43" s="17">
        <v>277.81450999999998</v>
      </c>
      <c r="JW43" s="17">
        <v>-4.9145099999999999</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0.7</v>
      </c>
      <c r="LE43" s="17">
        <v>0.63188999999999995</v>
      </c>
      <c r="LF43" s="17">
        <v>0.63188999999999995</v>
      </c>
      <c r="LG43" s="17">
        <v>6.8110000000000004E-2</v>
      </c>
      <c r="LH43" s="17">
        <v>110.8</v>
      </c>
      <c r="LI43" s="17">
        <v>153.94443999999999</v>
      </c>
      <c r="LJ43" s="17">
        <v>135.17697000000001</v>
      </c>
      <c r="LK43" s="17">
        <v>-24.37697</v>
      </c>
      <c r="LL43" s="17">
        <v>100.8</v>
      </c>
      <c r="LM43" s="17">
        <v>87.083920000000006</v>
      </c>
      <c r="LN43" s="17">
        <v>96.16534</v>
      </c>
      <c r="LO43" s="17">
        <v>4.6346600000000002</v>
      </c>
      <c r="LP43" s="17">
        <v>62.7</v>
      </c>
      <c r="LQ43" s="17">
        <v>67.133979999999994</v>
      </c>
      <c r="LR43" s="17">
        <v>67.133979999999994</v>
      </c>
      <c r="LS43" s="17">
        <v>-4.43398</v>
      </c>
      <c r="LT43" s="17">
        <v>64.400000000000006</v>
      </c>
      <c r="LU43" s="17">
        <v>65.615899999999996</v>
      </c>
      <c r="LV43" s="17">
        <v>65.615899999999996</v>
      </c>
      <c r="LW43" s="17">
        <v>-1.2159</v>
      </c>
      <c r="LX43" s="17">
        <v>29.4</v>
      </c>
      <c r="LY43" s="17">
        <v>29.951460000000001</v>
      </c>
      <c r="LZ43" s="17">
        <v>29.951460000000001</v>
      </c>
      <c r="MA43" s="17">
        <v>-0.55145999999999995</v>
      </c>
      <c r="MB43" s="17"/>
      <c r="MC43" s="17"/>
      <c r="MD43" s="17"/>
      <c r="ME43" s="17">
        <v>0</v>
      </c>
      <c r="MF43" s="17"/>
      <c r="MG43" s="17"/>
      <c r="MH43" s="17"/>
      <c r="MI43" s="17">
        <v>0</v>
      </c>
      <c r="MJ43" s="17"/>
      <c r="MK43" s="17"/>
      <c r="ML43" s="17"/>
      <c r="MM43" s="17">
        <v>0</v>
      </c>
      <c r="MN43" s="17">
        <v>146.1</v>
      </c>
      <c r="MO43" s="17">
        <v>151.08886999999999</v>
      </c>
      <c r="MP43" s="17">
        <v>151.08886999999999</v>
      </c>
      <c r="MQ43" s="17">
        <v>-4.9888700000000004</v>
      </c>
      <c r="MR43" s="17">
        <v>148.5</v>
      </c>
      <c r="MS43" s="17">
        <v>151.08886999999999</v>
      </c>
      <c r="MT43" s="17">
        <v>151.08886999999999</v>
      </c>
      <c r="MU43" s="17">
        <v>-2.58887</v>
      </c>
      <c r="MV43" s="17">
        <v>149.6</v>
      </c>
      <c r="MW43" s="17">
        <v>151.54258999999999</v>
      </c>
      <c r="MX43" s="17">
        <v>151.54258999999999</v>
      </c>
      <c r="MY43" s="17">
        <v>-1.94259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v>
      </c>
      <c r="NU43" s="17">
        <v>194.24964</v>
      </c>
      <c r="NV43" s="17">
        <v>213.12001000000001</v>
      </c>
      <c r="NW43" s="17">
        <v>3.8799899999999998</v>
      </c>
      <c r="NX43" s="17">
        <v>103.9</v>
      </c>
      <c r="NY43" s="17">
        <v>97.416489999999996</v>
      </c>
      <c r="NZ43" s="17">
        <v>106.88001</v>
      </c>
      <c r="OA43" s="17">
        <v>-2.98001</v>
      </c>
      <c r="OB43" s="17">
        <v>0</v>
      </c>
      <c r="OC43" s="17"/>
      <c r="OD43" s="17">
        <v>0.11799999999999999</v>
      </c>
      <c r="OE43" s="17">
        <v>-0.11799999999999999</v>
      </c>
      <c r="OF43" s="17">
        <v>99.7</v>
      </c>
      <c r="OG43" s="17">
        <v>111.13195</v>
      </c>
      <c r="OH43" s="17">
        <v>98.39</v>
      </c>
      <c r="OI43" s="17">
        <v>1.31</v>
      </c>
      <c r="OJ43" s="17">
        <v>1.1000000000000001</v>
      </c>
      <c r="OK43" s="17"/>
      <c r="OL43" s="17">
        <v>1.153</v>
      </c>
      <c r="OM43" s="17">
        <v>-5.2999999999999999E-2</v>
      </c>
      <c r="ON43" s="17">
        <v>12.1</v>
      </c>
      <c r="OO43" s="17">
        <v>12.196999999999999</v>
      </c>
      <c r="OP43" s="17">
        <v>12.196999999999999</v>
      </c>
      <c r="OQ43" s="17">
        <v>-9.7000000000000003E-2</v>
      </c>
      <c r="OR43" s="17">
        <v>0.1</v>
      </c>
      <c r="OS43" s="17"/>
      <c r="OT43" s="17"/>
      <c r="OU43" s="17">
        <v>0.1</v>
      </c>
      <c r="OV43" s="17">
        <v>5.4</v>
      </c>
      <c r="OW43" s="17">
        <v>5.3</v>
      </c>
      <c r="OX43" s="17">
        <v>5.3</v>
      </c>
      <c r="OY43" s="17">
        <v>0.1</v>
      </c>
      <c r="OZ43" s="17">
        <v>0</v>
      </c>
      <c r="PA43" s="17"/>
      <c r="PB43" s="17"/>
      <c r="PC43" s="17">
        <v>0</v>
      </c>
      <c r="PD43" s="17">
        <v>9.9</v>
      </c>
      <c r="PE43" s="17">
        <v>9</v>
      </c>
      <c r="PF43" s="17">
        <v>9</v>
      </c>
      <c r="PG43" s="17">
        <v>0.9</v>
      </c>
      <c r="PH43" s="17">
        <v>2.5</v>
      </c>
      <c r="PI43" s="17">
        <v>2.6689699999999998</v>
      </c>
      <c r="PJ43" s="17">
        <v>2.6689699999999998</v>
      </c>
      <c r="PK43" s="17">
        <v>-0.16897000000000001</v>
      </c>
      <c r="PL43" s="17">
        <v>0.2</v>
      </c>
      <c r="PM43" s="17"/>
      <c r="PN43" s="17"/>
      <c r="PO43" s="17">
        <v>0.2</v>
      </c>
      <c r="PP43" s="17">
        <v>1.8</v>
      </c>
      <c r="PQ43" s="17">
        <v>1.83</v>
      </c>
      <c r="PR43" s="17">
        <v>1.83</v>
      </c>
      <c r="PS43" s="17">
        <v>-0.03</v>
      </c>
      <c r="PT43" s="17">
        <v>4.4000000000000004</v>
      </c>
      <c r="PU43" s="17">
        <v>2.5</v>
      </c>
      <c r="PV43" s="17">
        <v>2.5</v>
      </c>
      <c r="PW43" s="17">
        <v>1.9</v>
      </c>
      <c r="PX43" s="17">
        <v>20</v>
      </c>
      <c r="PY43" s="17">
        <v>19.417480000000001</v>
      </c>
      <c r="PZ43" s="17">
        <v>19.417480000000001</v>
      </c>
      <c r="QA43" s="17">
        <v>0.58252000000000004</v>
      </c>
      <c r="QB43" s="17">
        <v>5.0999999999999996</v>
      </c>
      <c r="QC43" s="17">
        <v>5</v>
      </c>
      <c r="QD43" s="17">
        <v>5</v>
      </c>
      <c r="QE43" s="17">
        <v>0.1</v>
      </c>
      <c r="QF43" s="17">
        <v>3.4</v>
      </c>
      <c r="QG43" s="17">
        <v>4</v>
      </c>
      <c r="QH43" s="17">
        <v>4</v>
      </c>
      <c r="QI43" s="17">
        <v>-0.6</v>
      </c>
      <c r="QJ43" s="17">
        <v>3.3</v>
      </c>
      <c r="QK43" s="17">
        <v>3.5</v>
      </c>
      <c r="QL43" s="17">
        <v>3.5</v>
      </c>
      <c r="QM43" s="17">
        <v>-0.2</v>
      </c>
      <c r="QN43" s="17">
        <v>15.7</v>
      </c>
      <c r="QO43" s="17">
        <v>16.504850000000001</v>
      </c>
      <c r="QP43" s="17">
        <v>16.504850000000001</v>
      </c>
      <c r="QQ43" s="17">
        <v>-0.80484999999999995</v>
      </c>
      <c r="QR43" s="17">
        <v>0</v>
      </c>
      <c r="QS43" s="17"/>
      <c r="QT43" s="17">
        <v>1E-3</v>
      </c>
      <c r="QU43" s="17">
        <v>-1E-3</v>
      </c>
      <c r="QV43" s="17">
        <v>0</v>
      </c>
      <c r="QW43" s="17"/>
      <c r="QX43" s="17">
        <v>1.575</v>
      </c>
      <c r="QY43" s="17">
        <v>-1.575</v>
      </c>
      <c r="QZ43" s="17">
        <v>26.3</v>
      </c>
      <c r="RA43" s="17">
        <v>26.7</v>
      </c>
      <c r="RB43" s="17">
        <v>22.382000000000001</v>
      </c>
      <c r="RC43" s="17">
        <v>3.9180000000000001</v>
      </c>
      <c r="RD43" s="17">
        <v>81.599999999999994</v>
      </c>
      <c r="RE43" s="17">
        <v>82.5</v>
      </c>
      <c r="RF43" s="17">
        <v>70.116</v>
      </c>
      <c r="RG43" s="17">
        <v>11.484</v>
      </c>
      <c r="RH43" s="17">
        <v>3.6</v>
      </c>
      <c r="RI43" s="17">
        <v>4.2</v>
      </c>
      <c r="RJ43" s="17">
        <v>4.2</v>
      </c>
      <c r="RK43" s="17">
        <v>-0.6</v>
      </c>
      <c r="RL43" s="17">
        <v>1.2</v>
      </c>
      <c r="RM43" s="17">
        <v>1.2</v>
      </c>
      <c r="RN43" s="17">
        <v>1.2</v>
      </c>
      <c r="RO43" s="17">
        <v>0</v>
      </c>
      <c r="RP43" s="17">
        <v>1.1000000000000001</v>
      </c>
      <c r="RQ43" s="17">
        <v>1.2</v>
      </c>
      <c r="RR43" s="17">
        <v>1.2</v>
      </c>
      <c r="RS43" s="17">
        <v>-0.1</v>
      </c>
      <c r="RT43" s="17">
        <v>2.4</v>
      </c>
      <c r="RU43" s="17">
        <v>2.8</v>
      </c>
      <c r="RV43" s="17">
        <v>2.8</v>
      </c>
      <c r="RW43" s="17">
        <v>-0.4</v>
      </c>
      <c r="RX43" s="17">
        <v>0</v>
      </c>
      <c r="RY43" s="17"/>
      <c r="RZ43" s="17"/>
      <c r="SA43" s="17">
        <v>0</v>
      </c>
      <c r="SB43" s="17">
        <v>0.2</v>
      </c>
      <c r="SC43" s="17">
        <v>2.4510000000000001</v>
      </c>
      <c r="SD43" s="17">
        <v>2.4510000000000001</v>
      </c>
      <c r="SE43" s="17">
        <v>-2.2509999999999999</v>
      </c>
      <c r="SF43" s="17">
        <v>10.4</v>
      </c>
      <c r="SG43" s="17">
        <v>9.8863900000000005</v>
      </c>
      <c r="SH43" s="17">
        <v>9.8863900000000005</v>
      </c>
      <c r="SI43" s="17">
        <v>0.51361000000000001</v>
      </c>
      <c r="SJ43" s="17">
        <v>1.4</v>
      </c>
      <c r="SK43" s="17">
        <v>1.1200000000000001</v>
      </c>
      <c r="SL43" s="17">
        <v>1.1200000000000001</v>
      </c>
      <c r="SM43" s="17">
        <v>0.28000000000000003</v>
      </c>
      <c r="SN43" s="17"/>
      <c r="SO43" s="17"/>
      <c r="SP43" s="17">
        <v>0.4</v>
      </c>
      <c r="SQ43" s="17">
        <v>-0.4</v>
      </c>
      <c r="SR43" s="17">
        <v>3.2</v>
      </c>
      <c r="SS43" s="17">
        <v>4</v>
      </c>
      <c r="ST43" s="17">
        <v>4</v>
      </c>
      <c r="SU43" s="17">
        <v>-0.8</v>
      </c>
      <c r="SV43" s="17">
        <v>2.1</v>
      </c>
      <c r="SW43" s="17">
        <v>2.6</v>
      </c>
      <c r="SX43" s="17">
        <v>2.6</v>
      </c>
      <c r="SY43" s="17">
        <v>-0.5</v>
      </c>
      <c r="SZ43" s="17">
        <v>3</v>
      </c>
      <c r="TA43" s="17">
        <v>3</v>
      </c>
      <c r="TB43" s="17">
        <v>3</v>
      </c>
      <c r="TC43" s="17">
        <v>0</v>
      </c>
      <c r="TD43" s="17">
        <v>4</v>
      </c>
      <c r="TE43" s="17">
        <v>4.5</v>
      </c>
      <c r="TF43" s="17">
        <v>4.5</v>
      </c>
      <c r="TG43" s="17">
        <v>-0.5</v>
      </c>
      <c r="TH43" s="17">
        <v>10</v>
      </c>
      <c r="TI43" s="17">
        <v>10</v>
      </c>
      <c r="TJ43" s="17">
        <v>10</v>
      </c>
      <c r="TK43" s="17">
        <v>0</v>
      </c>
      <c r="TL43" s="17">
        <v>28.9</v>
      </c>
      <c r="TM43" s="17">
        <v>26.5</v>
      </c>
      <c r="TN43" s="17">
        <v>25.510999999999999</v>
      </c>
      <c r="TO43" s="17">
        <v>3.3889999999999998</v>
      </c>
      <c r="TP43" s="17">
        <v>80</v>
      </c>
      <c r="TQ43" s="17">
        <v>51.4</v>
      </c>
      <c r="TR43" s="17">
        <v>76.790000000000006</v>
      </c>
      <c r="TS43" s="17">
        <v>3.21</v>
      </c>
      <c r="TT43" s="17">
        <v>0.3</v>
      </c>
      <c r="TU43" s="17"/>
      <c r="TV43" s="17">
        <v>6.2E-2</v>
      </c>
      <c r="TW43" s="17">
        <v>0.23799999999999999</v>
      </c>
      <c r="TX43" s="17">
        <v>105.8</v>
      </c>
      <c r="TY43" s="17">
        <v>86.6</v>
      </c>
      <c r="TZ43" s="17">
        <v>81.753</v>
      </c>
      <c r="UA43" s="17">
        <v>24.047000000000001</v>
      </c>
      <c r="UB43" s="17">
        <v>111</v>
      </c>
      <c r="UC43" s="17">
        <v>94.584100000000007</v>
      </c>
      <c r="UD43" s="17">
        <v>91.218000000000004</v>
      </c>
      <c r="UE43" s="17">
        <v>19.782</v>
      </c>
      <c r="UF43" s="17">
        <v>18.399999999999999</v>
      </c>
      <c r="UG43" s="17">
        <v>11.9</v>
      </c>
      <c r="UH43" s="17">
        <v>11.539</v>
      </c>
      <c r="UI43" s="17">
        <v>6.8609999999999998</v>
      </c>
      <c r="UJ43" s="17">
        <v>11.9</v>
      </c>
      <c r="UK43" s="17">
        <v>10.1</v>
      </c>
      <c r="UL43" s="17">
        <v>10.068</v>
      </c>
      <c r="UM43" s="17">
        <v>1.8320000000000001</v>
      </c>
      <c r="UN43" s="17">
        <v>5.9</v>
      </c>
      <c r="UO43" s="17">
        <v>6.5</v>
      </c>
      <c r="UP43" s="17">
        <v>6.5</v>
      </c>
      <c r="UQ43" s="17">
        <v>-0.6</v>
      </c>
      <c r="UR43" s="17">
        <v>2</v>
      </c>
      <c r="US43" s="17">
        <v>2</v>
      </c>
      <c r="UT43" s="17">
        <v>2</v>
      </c>
      <c r="UU43" s="17">
        <v>0</v>
      </c>
      <c r="UV43" s="17">
        <v>6.7</v>
      </c>
      <c r="UW43" s="17">
        <v>5</v>
      </c>
      <c r="UX43" s="17">
        <v>5</v>
      </c>
      <c r="UY43" s="17">
        <v>1.7</v>
      </c>
      <c r="UZ43" s="17">
        <v>2.9</v>
      </c>
      <c r="VA43" s="17">
        <v>2.9</v>
      </c>
      <c r="VB43" s="17">
        <v>2.9</v>
      </c>
      <c r="VC43" s="17">
        <v>0</v>
      </c>
      <c r="VD43" s="17">
        <v>3.3</v>
      </c>
      <c r="VE43" s="17">
        <v>3.4</v>
      </c>
      <c r="VF43" s="17">
        <v>3.4</v>
      </c>
      <c r="VG43" s="17">
        <v>-0.1</v>
      </c>
      <c r="VH43" s="17">
        <v>3.3</v>
      </c>
      <c r="VI43" s="17">
        <v>3.5</v>
      </c>
      <c r="VJ43" s="17">
        <v>3.5</v>
      </c>
      <c r="VK43" s="17">
        <v>-0.2</v>
      </c>
      <c r="VL43" s="17">
        <v>8.6999999999999993</v>
      </c>
      <c r="VM43" s="17">
        <v>9.8000000000000007</v>
      </c>
      <c r="VN43" s="17">
        <v>10.718</v>
      </c>
      <c r="VO43" s="17">
        <v>-2.0179999999999998</v>
      </c>
      <c r="VP43" s="17">
        <v>5.5</v>
      </c>
      <c r="VQ43" s="17"/>
      <c r="VR43" s="17">
        <v>41.920999999999999</v>
      </c>
      <c r="VS43" s="17">
        <v>-36.420999999999999</v>
      </c>
      <c r="VT43" s="17">
        <v>0.5</v>
      </c>
      <c r="VU43" s="17"/>
      <c r="VV43" s="17">
        <v>3.3380000000000001</v>
      </c>
      <c r="VW43" s="17">
        <v>-2.8380000000000001</v>
      </c>
      <c r="VX43" s="17">
        <v>1.2</v>
      </c>
      <c r="VY43" s="17"/>
      <c r="VZ43" s="17">
        <v>2.2000000000000002</v>
      </c>
      <c r="WA43" s="17">
        <v>-1</v>
      </c>
      <c r="WB43" s="17">
        <v>0.6</v>
      </c>
      <c r="WC43" s="17">
        <v>0.6</v>
      </c>
      <c r="WD43" s="17">
        <v>0.6</v>
      </c>
      <c r="WE43" s="17">
        <v>0</v>
      </c>
      <c r="WF43" s="17">
        <v>127.1</v>
      </c>
      <c r="WG43" s="17">
        <v>125.9</v>
      </c>
      <c r="WH43" s="17">
        <v>128</v>
      </c>
      <c r="WI43" s="17">
        <v>-0.9</v>
      </c>
      <c r="WJ43" s="17">
        <v>162.69999999999999</v>
      </c>
      <c r="WK43" s="17">
        <v>137.30000000000001</v>
      </c>
      <c r="WL43" s="17">
        <v>151</v>
      </c>
      <c r="WM43" s="17">
        <v>11.7</v>
      </c>
      <c r="WN43" s="17">
        <v>1.9</v>
      </c>
      <c r="WO43" s="17"/>
      <c r="WP43" s="17">
        <v>2.5830000000000002</v>
      </c>
      <c r="WQ43" s="17">
        <v>-0.68300000000000005</v>
      </c>
      <c r="WR43" s="17">
        <v>0.6</v>
      </c>
      <c r="WS43" s="17"/>
      <c r="WT43" s="17">
        <v>1E-3</v>
      </c>
      <c r="WU43" s="17">
        <v>0.59899999999999998</v>
      </c>
      <c r="WV43" s="17">
        <v>7.8</v>
      </c>
      <c r="WW43" s="17">
        <v>7.6</v>
      </c>
      <c r="WX43" s="17">
        <v>7.6</v>
      </c>
      <c r="WY43" s="17">
        <v>0.2</v>
      </c>
      <c r="WZ43" s="17">
        <v>19</v>
      </c>
      <c r="XA43" s="17">
        <v>17.961169999999999</v>
      </c>
      <c r="XB43" s="17">
        <v>17.961169999999999</v>
      </c>
      <c r="XC43" s="17">
        <v>1.0388299999999999</v>
      </c>
      <c r="XD43" s="17">
        <v>8.6999999999999993</v>
      </c>
      <c r="XE43" s="17">
        <v>10.6</v>
      </c>
      <c r="XF43" s="17">
        <v>10.6</v>
      </c>
      <c r="XG43" s="17">
        <v>-1.9</v>
      </c>
      <c r="XH43" s="17">
        <v>20</v>
      </c>
      <c r="XI43" s="17">
        <v>20</v>
      </c>
      <c r="XJ43" s="17">
        <v>35</v>
      </c>
      <c r="XK43" s="17">
        <v>-15</v>
      </c>
      <c r="XL43" s="17">
        <v>33.5</v>
      </c>
      <c r="XM43" s="17"/>
      <c r="XN43" s="17"/>
      <c r="XO43" s="17">
        <v>33.5</v>
      </c>
      <c r="XP43" s="17">
        <v>14</v>
      </c>
      <c r="XQ43" s="17">
        <v>14</v>
      </c>
      <c r="XR43" s="17">
        <v>14</v>
      </c>
      <c r="XS43" s="17">
        <v>0</v>
      </c>
      <c r="XT43" s="17">
        <v>16.3</v>
      </c>
      <c r="XU43" s="17">
        <v>17</v>
      </c>
      <c r="XV43" s="17">
        <v>17</v>
      </c>
      <c r="XW43" s="17">
        <v>-0.7</v>
      </c>
      <c r="XX43" s="17">
        <v>7.5</v>
      </c>
      <c r="XY43" s="17">
        <v>7.64</v>
      </c>
      <c r="XZ43" s="17">
        <v>7.64</v>
      </c>
      <c r="YA43" s="17">
        <v>-0.14000000000000001</v>
      </c>
      <c r="YB43" s="17">
        <v>11.19</v>
      </c>
      <c r="YC43" s="17">
        <v>6.5</v>
      </c>
      <c r="YD43" s="17">
        <v>6.5</v>
      </c>
      <c r="YE43" s="17">
        <v>4.6900000000000004</v>
      </c>
    </row>
    <row r="44" spans="1:655" ht="24" customHeight="1" x14ac:dyDescent="0.25">
      <c r="A44" s="1"/>
      <c r="B44" s="16" t="s">
        <v>67</v>
      </c>
      <c r="C44" s="16" t="s">
        <v>797</v>
      </c>
      <c r="D44" s="17">
        <v>99.3</v>
      </c>
      <c r="E44" s="17">
        <v>101.60194</v>
      </c>
      <c r="F44" s="17">
        <v>101.60194</v>
      </c>
      <c r="G44" s="17">
        <v>-2.3019400000000001</v>
      </c>
      <c r="H44" s="17">
        <v>620.20000000000005</v>
      </c>
      <c r="I44" s="17">
        <v>643.65809000000002</v>
      </c>
      <c r="J44" s="17">
        <v>643.65809000000002</v>
      </c>
      <c r="K44" s="17">
        <v>-23.458089999999999</v>
      </c>
      <c r="L44" s="17">
        <v>212.4</v>
      </c>
      <c r="M44" s="17">
        <v>209.39341999999999</v>
      </c>
      <c r="N44" s="17">
        <v>209.39341999999999</v>
      </c>
      <c r="O44" s="17">
        <v>3.00658</v>
      </c>
      <c r="P44" s="17"/>
      <c r="Q44" s="17"/>
      <c r="R44" s="17"/>
      <c r="S44" s="17">
        <v>0</v>
      </c>
      <c r="T44" s="17"/>
      <c r="U44" s="17"/>
      <c r="V44" s="17"/>
      <c r="W44" s="17">
        <v>0</v>
      </c>
      <c r="X44" s="17">
        <v>29.9</v>
      </c>
      <c r="Y44" s="17">
        <v>30.672820000000002</v>
      </c>
      <c r="Z44" s="17">
        <v>30.672820000000002</v>
      </c>
      <c r="AA44" s="17">
        <v>-0.77281999999999995</v>
      </c>
      <c r="AB44" s="17">
        <v>83.6</v>
      </c>
      <c r="AC44" s="17">
        <v>87.85</v>
      </c>
      <c r="AD44" s="17">
        <v>80.822000000000003</v>
      </c>
      <c r="AE44" s="17">
        <v>2.778</v>
      </c>
      <c r="AF44" s="17">
        <v>0</v>
      </c>
      <c r="AG44" s="17"/>
      <c r="AH44" s="17"/>
      <c r="AI44" s="17">
        <v>0</v>
      </c>
      <c r="AJ44" s="17"/>
      <c r="AK44" s="17"/>
      <c r="AL44" s="17"/>
      <c r="AM44" s="17">
        <v>0</v>
      </c>
      <c r="AN44" s="17">
        <v>187.5</v>
      </c>
      <c r="AO44" s="17">
        <v>196.22801999999999</v>
      </c>
      <c r="AP44" s="17">
        <v>196.22801999999999</v>
      </c>
      <c r="AQ44" s="17">
        <v>-8.7280200000000008</v>
      </c>
      <c r="AR44" s="17">
        <v>206.6</v>
      </c>
      <c r="AS44" s="17">
        <v>196.22801999999999</v>
      </c>
      <c r="AT44" s="17">
        <v>196.22801999999999</v>
      </c>
      <c r="AU44" s="17">
        <v>10.371980000000001</v>
      </c>
      <c r="AV44" s="17">
        <v>210.7</v>
      </c>
      <c r="AW44" s="17">
        <v>196.22801999999999</v>
      </c>
      <c r="AX44" s="17">
        <v>196.22801999999999</v>
      </c>
      <c r="AY44" s="17">
        <v>14.47198</v>
      </c>
      <c r="AZ44" s="17">
        <v>284.10000000000002</v>
      </c>
      <c r="BA44" s="17">
        <v>295.22593999999998</v>
      </c>
      <c r="BB44" s="17">
        <v>295.22593999999998</v>
      </c>
      <c r="BC44" s="17">
        <v>-11.12594</v>
      </c>
      <c r="BD44" s="17">
        <v>213.2</v>
      </c>
      <c r="BE44" s="17">
        <v>208.07390000000001</v>
      </c>
      <c r="BF44" s="17">
        <v>208.07390000000001</v>
      </c>
      <c r="BG44" s="17">
        <v>5.1261000000000001</v>
      </c>
      <c r="BH44" s="17">
        <v>109.9</v>
      </c>
      <c r="BI44" s="17">
        <v>104.34936999999999</v>
      </c>
      <c r="BJ44" s="17">
        <v>104.34936999999999</v>
      </c>
      <c r="BK44" s="17">
        <v>5.55063</v>
      </c>
      <c r="BL44" s="17">
        <v>375.7</v>
      </c>
      <c r="BM44" s="17">
        <v>381.30581999999998</v>
      </c>
      <c r="BN44" s="17">
        <v>381.30583000000001</v>
      </c>
      <c r="BO44" s="17">
        <v>-5.6058300000000001</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116.9</v>
      </c>
      <c r="CK44" s="17">
        <v>117.23138</v>
      </c>
      <c r="CL44" s="17">
        <v>117.23138</v>
      </c>
      <c r="CM44" s="17">
        <v>-0.33138000000000001</v>
      </c>
      <c r="CN44" s="17">
        <v>8.6999999999999993</v>
      </c>
      <c r="CO44" s="17">
        <v>5.1333399999999996</v>
      </c>
      <c r="CP44" s="17">
        <v>5.1333399999999996</v>
      </c>
      <c r="CQ44" s="17">
        <v>3.5666600000000002</v>
      </c>
      <c r="CR44" s="17">
        <v>3.3</v>
      </c>
      <c r="CS44" s="17">
        <v>2.8177599999999998</v>
      </c>
      <c r="CT44" s="17">
        <v>2.8177599999999998</v>
      </c>
      <c r="CU44" s="17">
        <v>0.48224</v>
      </c>
      <c r="CV44" s="17">
        <v>0</v>
      </c>
      <c r="CW44" s="17"/>
      <c r="CX44" s="17"/>
      <c r="CY44" s="17">
        <v>0</v>
      </c>
      <c r="CZ44" s="17">
        <v>6.9</v>
      </c>
      <c r="DA44" s="17">
        <v>6.8787000000000003</v>
      </c>
      <c r="DB44" s="17">
        <v>6.8787000000000003</v>
      </c>
      <c r="DC44" s="17">
        <v>2.1299999999999999E-2</v>
      </c>
      <c r="DD44" s="17">
        <v>14</v>
      </c>
      <c r="DE44" s="17">
        <v>14.919420000000001</v>
      </c>
      <c r="DF44" s="17">
        <v>14.919420000000001</v>
      </c>
      <c r="DG44" s="17">
        <v>-0.91942000000000002</v>
      </c>
      <c r="DH44" s="17">
        <v>101.2</v>
      </c>
      <c r="DI44" s="17">
        <v>92.135429999999999</v>
      </c>
      <c r="DJ44" s="17">
        <v>92.429339999999996</v>
      </c>
      <c r="DK44" s="17">
        <v>8.7706599999999995</v>
      </c>
      <c r="DL44" s="17"/>
      <c r="DM44" s="17"/>
      <c r="DN44" s="17"/>
      <c r="DO44" s="17">
        <v>0</v>
      </c>
      <c r="DP44" s="17"/>
      <c r="DQ44" s="17"/>
      <c r="DR44" s="17"/>
      <c r="DS44" s="17">
        <v>0</v>
      </c>
      <c r="DT44" s="17"/>
      <c r="DU44" s="17"/>
      <c r="DV44" s="17"/>
      <c r="DW44" s="17">
        <v>0</v>
      </c>
      <c r="DX44" s="17"/>
      <c r="DY44" s="17"/>
      <c r="DZ44" s="17"/>
      <c r="EA44" s="17">
        <v>0</v>
      </c>
      <c r="EB44" s="17">
        <v>75.7</v>
      </c>
      <c r="EC44" s="17">
        <v>100.5585</v>
      </c>
      <c r="ED44" s="17">
        <v>96.962860000000006</v>
      </c>
      <c r="EE44" s="17">
        <v>-21.26286</v>
      </c>
      <c r="EF44" s="17">
        <v>132.19999999999999</v>
      </c>
      <c r="EG44" s="17">
        <v>87.515060000000005</v>
      </c>
      <c r="EH44" s="17">
        <v>86.90916</v>
      </c>
      <c r="EI44" s="17">
        <v>45.290840000000003</v>
      </c>
      <c r="EJ44" s="17"/>
      <c r="EK44" s="17"/>
      <c r="EL44" s="17"/>
      <c r="EM44" s="17">
        <v>0</v>
      </c>
      <c r="EN44" s="17"/>
      <c r="EO44" s="17"/>
      <c r="EP44" s="17"/>
      <c r="EQ44" s="17">
        <v>0</v>
      </c>
      <c r="ER44" s="17"/>
      <c r="ES44" s="17"/>
      <c r="ET44" s="17"/>
      <c r="EU44" s="17">
        <v>0</v>
      </c>
      <c r="EV44" s="17">
        <v>6.5</v>
      </c>
      <c r="EW44" s="17">
        <v>6.39</v>
      </c>
      <c r="EX44" s="17">
        <v>6.39</v>
      </c>
      <c r="EY44" s="17">
        <v>0.11</v>
      </c>
      <c r="EZ44" s="17">
        <v>148.69999999999999</v>
      </c>
      <c r="FA44" s="17"/>
      <c r="FB44" s="17"/>
      <c r="FC44" s="17">
        <v>148.69999999999999</v>
      </c>
      <c r="FD44" s="17">
        <v>26</v>
      </c>
      <c r="FE44" s="17">
        <v>30.751069999999999</v>
      </c>
      <c r="FF44" s="17">
        <v>30.751069999999999</v>
      </c>
      <c r="FG44" s="17">
        <v>-4.7510700000000003</v>
      </c>
      <c r="FH44" s="17">
        <v>46.6</v>
      </c>
      <c r="FI44" s="17">
        <v>66.990290000000002</v>
      </c>
      <c r="FJ44" s="17">
        <v>52.57734</v>
      </c>
      <c r="FK44" s="17">
        <v>-5.9773399999999999</v>
      </c>
      <c r="FL44" s="17">
        <v>14.8</v>
      </c>
      <c r="FM44" s="17">
        <v>18.874919999999999</v>
      </c>
      <c r="FN44" s="17">
        <v>18.874919999999999</v>
      </c>
      <c r="FO44" s="17">
        <v>-4.0749199999999997</v>
      </c>
      <c r="FP44" s="17">
        <v>18.5</v>
      </c>
      <c r="FQ44" s="17">
        <v>18.264620000000001</v>
      </c>
      <c r="FR44" s="17">
        <v>18.264620000000001</v>
      </c>
      <c r="FS44" s="17">
        <v>0.23538000000000001</v>
      </c>
      <c r="FT44" s="17">
        <v>11.7</v>
      </c>
      <c r="FU44" s="17">
        <v>10.67961</v>
      </c>
      <c r="FV44" s="17">
        <v>10.67961</v>
      </c>
      <c r="FW44" s="17">
        <v>1.0203899999999999</v>
      </c>
      <c r="FX44" s="17">
        <v>59.6</v>
      </c>
      <c r="FY44" s="17">
        <v>64.059629999999999</v>
      </c>
      <c r="FZ44" s="17">
        <v>64.059629999999999</v>
      </c>
      <c r="GA44" s="17">
        <v>-4.4596299999999998</v>
      </c>
      <c r="GB44" s="17">
        <v>180.2</v>
      </c>
      <c r="GC44" s="17">
        <v>184.91498000000001</v>
      </c>
      <c r="GD44" s="17">
        <v>184.91498000000001</v>
      </c>
      <c r="GE44" s="17">
        <v>-4.7149799999999997</v>
      </c>
      <c r="GF44" s="17">
        <v>180.3</v>
      </c>
      <c r="GG44" s="17">
        <v>184.91498000000001</v>
      </c>
      <c r="GH44" s="17">
        <v>184.91498000000001</v>
      </c>
      <c r="GI44" s="17">
        <v>-4.6149800000000001</v>
      </c>
      <c r="GJ44" s="17">
        <v>183.4</v>
      </c>
      <c r="GK44" s="17">
        <v>185.47028</v>
      </c>
      <c r="GL44" s="17">
        <v>185.47028</v>
      </c>
      <c r="GM44" s="17">
        <v>-2.0702799999999999</v>
      </c>
      <c r="GN44" s="17">
        <v>78.3</v>
      </c>
      <c r="GO44" s="17">
        <v>83.589320000000001</v>
      </c>
      <c r="GP44" s="17">
        <v>88.410179999999997</v>
      </c>
      <c r="GQ44" s="17">
        <v>-10.11018</v>
      </c>
      <c r="GR44" s="17">
        <v>6.7</v>
      </c>
      <c r="GS44" s="17">
        <v>6.1041400000000001</v>
      </c>
      <c r="GT44" s="17">
        <v>6.1041400000000001</v>
      </c>
      <c r="GU44" s="17">
        <v>0.59585999999999995</v>
      </c>
      <c r="GV44" s="17">
        <v>7.5</v>
      </c>
      <c r="GW44" s="17">
        <v>6.40381</v>
      </c>
      <c r="GX44" s="17">
        <v>6.40381</v>
      </c>
      <c r="GY44" s="17">
        <v>1.09619</v>
      </c>
      <c r="GZ44" s="17">
        <v>12.9</v>
      </c>
      <c r="HA44" s="17">
        <v>27.457830000000001</v>
      </c>
      <c r="HB44" s="17">
        <v>18.57037</v>
      </c>
      <c r="HC44" s="17">
        <v>-5.6703700000000001</v>
      </c>
      <c r="HD44" s="17">
        <v>0.1</v>
      </c>
      <c r="HE44" s="17">
        <v>30.81456</v>
      </c>
      <c r="HF44" s="17">
        <v>30.81456</v>
      </c>
      <c r="HG44" s="17">
        <v>-30.714559999999999</v>
      </c>
      <c r="HH44" s="17">
        <v>2</v>
      </c>
      <c r="HI44" s="17">
        <v>1.97359</v>
      </c>
      <c r="HJ44" s="17">
        <v>1.97359</v>
      </c>
      <c r="HK44" s="17">
        <v>2.6409999999999999E-2</v>
      </c>
      <c r="HL44" s="17">
        <v>12.8</v>
      </c>
      <c r="HM44" s="17">
        <v>17.171500000000002</v>
      </c>
      <c r="HN44" s="17">
        <v>17.171500000000002</v>
      </c>
      <c r="HO44" s="17">
        <v>-4.3715000000000002</v>
      </c>
      <c r="HP44" s="17">
        <v>22.7</v>
      </c>
      <c r="HQ44" s="17">
        <v>80.073359999999994</v>
      </c>
      <c r="HR44" s="17">
        <v>80.588819999999998</v>
      </c>
      <c r="HS44" s="17">
        <v>-57.888820000000003</v>
      </c>
      <c r="HT44" s="17"/>
      <c r="HU44" s="17"/>
      <c r="HV44" s="17"/>
      <c r="HW44" s="17">
        <v>0</v>
      </c>
      <c r="HX44" s="17"/>
      <c r="HY44" s="17"/>
      <c r="HZ44" s="17"/>
      <c r="IA44" s="17">
        <v>0</v>
      </c>
      <c r="IB44" s="17">
        <v>47.5</v>
      </c>
      <c r="IC44" s="17">
        <v>42.741289999999999</v>
      </c>
      <c r="ID44" s="17">
        <v>76.952699999999993</v>
      </c>
      <c r="IE44" s="17">
        <v>-29.4527</v>
      </c>
      <c r="IF44" s="17"/>
      <c r="IG44" s="17"/>
      <c r="IH44" s="17"/>
      <c r="II44" s="17">
        <v>0</v>
      </c>
      <c r="IJ44" s="17"/>
      <c r="IK44" s="17"/>
      <c r="IL44" s="17"/>
      <c r="IM44" s="17">
        <v>0</v>
      </c>
      <c r="IN44" s="17">
        <v>46.8</v>
      </c>
      <c r="IO44" s="17">
        <v>48.181449999999998</v>
      </c>
      <c r="IP44" s="17">
        <v>48.181449999999998</v>
      </c>
      <c r="IQ44" s="17">
        <v>-1.3814500000000001</v>
      </c>
      <c r="IR44" s="17"/>
      <c r="IS44" s="17"/>
      <c r="IT44" s="17"/>
      <c r="IU44" s="17">
        <v>0</v>
      </c>
      <c r="IV44" s="17"/>
      <c r="IW44" s="17"/>
      <c r="IX44" s="17"/>
      <c r="IY44" s="17">
        <v>0</v>
      </c>
      <c r="IZ44" s="17"/>
      <c r="JA44" s="17"/>
      <c r="JB44" s="17"/>
      <c r="JC44" s="17">
        <v>0</v>
      </c>
      <c r="JD44" s="17">
        <v>65.400000000000006</v>
      </c>
      <c r="JE44" s="17">
        <v>67.033500000000004</v>
      </c>
      <c r="JF44" s="17">
        <v>72.899209999999997</v>
      </c>
      <c r="JG44" s="17">
        <v>-7.4992099999999997</v>
      </c>
      <c r="JH44" s="17">
        <v>177.5</v>
      </c>
      <c r="JI44" s="17">
        <v>184.85938999999999</v>
      </c>
      <c r="JJ44" s="17">
        <v>184.85938999999999</v>
      </c>
      <c r="JK44" s="17">
        <v>-7.3593900000000003</v>
      </c>
      <c r="JL44" s="17">
        <v>174.9</v>
      </c>
      <c r="JM44" s="17">
        <v>184.85938999999999</v>
      </c>
      <c r="JN44" s="17">
        <v>184.85938999999999</v>
      </c>
      <c r="JO44" s="17">
        <v>-9.9593900000000009</v>
      </c>
      <c r="JP44" s="17">
        <v>209.7</v>
      </c>
      <c r="JQ44" s="17">
        <v>184.85938999999999</v>
      </c>
      <c r="JR44" s="17">
        <v>184.85938999999999</v>
      </c>
      <c r="JS44" s="17">
        <v>24.840610000000002</v>
      </c>
      <c r="JT44" s="17">
        <v>273</v>
      </c>
      <c r="JU44" s="17">
        <v>278.12178999999998</v>
      </c>
      <c r="JV44" s="17">
        <v>278.12178999999998</v>
      </c>
      <c r="JW44" s="17">
        <v>-5.1217899999999998</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0.8</v>
      </c>
      <c r="LE44" s="17">
        <v>0.63188999999999995</v>
      </c>
      <c r="LF44" s="17">
        <v>0.63188999999999995</v>
      </c>
      <c r="LG44" s="17">
        <v>0.16811000000000001</v>
      </c>
      <c r="LH44" s="17">
        <v>62.3</v>
      </c>
      <c r="LI44" s="17">
        <v>148.15893</v>
      </c>
      <c r="LJ44" s="17">
        <v>135.95862</v>
      </c>
      <c r="LK44" s="17">
        <v>-73.658619999999999</v>
      </c>
      <c r="LL44" s="17">
        <v>93.6</v>
      </c>
      <c r="LM44" s="17">
        <v>83.323660000000004</v>
      </c>
      <c r="LN44" s="17">
        <v>103.10447000000001</v>
      </c>
      <c r="LO44" s="17">
        <v>-9.5044699999999995</v>
      </c>
      <c r="LP44" s="17">
        <v>62.5</v>
      </c>
      <c r="LQ44" s="17">
        <v>67.133979999999994</v>
      </c>
      <c r="LR44" s="17">
        <v>67.133979999999994</v>
      </c>
      <c r="LS44" s="17">
        <v>-4.6339800000000002</v>
      </c>
      <c r="LT44" s="17">
        <v>64.3</v>
      </c>
      <c r="LU44" s="17">
        <v>65.615899999999996</v>
      </c>
      <c r="LV44" s="17">
        <v>65.615899999999996</v>
      </c>
      <c r="LW44" s="17">
        <v>-1.3159000000000001</v>
      </c>
      <c r="LX44" s="17">
        <v>29.3</v>
      </c>
      <c r="LY44" s="17">
        <v>29.951460000000001</v>
      </c>
      <c r="LZ44" s="17">
        <v>29.951460000000001</v>
      </c>
      <c r="MA44" s="17">
        <v>-0.65146000000000004</v>
      </c>
      <c r="MB44" s="17"/>
      <c r="MC44" s="17"/>
      <c r="MD44" s="17"/>
      <c r="ME44" s="17">
        <v>0</v>
      </c>
      <c r="MF44" s="17"/>
      <c r="MG44" s="17"/>
      <c r="MH44" s="17"/>
      <c r="MI44" s="17">
        <v>0</v>
      </c>
      <c r="MJ44" s="17"/>
      <c r="MK44" s="17"/>
      <c r="ML44" s="17"/>
      <c r="MM44" s="17">
        <v>0</v>
      </c>
      <c r="MN44" s="17">
        <v>146.19999999999999</v>
      </c>
      <c r="MO44" s="17">
        <v>151.08886999999999</v>
      </c>
      <c r="MP44" s="17">
        <v>151.08886999999999</v>
      </c>
      <c r="MQ44" s="17">
        <v>-4.8888699999999998</v>
      </c>
      <c r="MR44" s="17">
        <v>148.4</v>
      </c>
      <c r="MS44" s="17">
        <v>151.08886999999999</v>
      </c>
      <c r="MT44" s="17">
        <v>151.08886999999999</v>
      </c>
      <c r="MU44" s="17">
        <v>-2.6888700000000001</v>
      </c>
      <c r="MV44" s="17">
        <v>149.5</v>
      </c>
      <c r="MW44" s="17">
        <v>151.54258999999999</v>
      </c>
      <c r="MX44" s="17">
        <v>151.54258999999999</v>
      </c>
      <c r="MY44" s="17">
        <v>-2.0425900000000001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217.1</v>
      </c>
      <c r="NU44" s="17">
        <v>193.48972000000001</v>
      </c>
      <c r="NV44" s="17">
        <v>213.12001000000001</v>
      </c>
      <c r="NW44" s="17">
        <v>3.9799899999999999</v>
      </c>
      <c r="NX44" s="17">
        <v>103.9</v>
      </c>
      <c r="NY44" s="17">
        <v>97.035380000000004</v>
      </c>
      <c r="NZ44" s="17">
        <v>106.88001</v>
      </c>
      <c r="OA44" s="17">
        <v>-2.98001</v>
      </c>
      <c r="OB44" s="17">
        <v>0</v>
      </c>
      <c r="OC44" s="17"/>
      <c r="OD44" s="17">
        <v>5.7000000000000002E-2</v>
      </c>
      <c r="OE44" s="17">
        <v>-5.7000000000000002E-2</v>
      </c>
      <c r="OF44" s="17">
        <v>98.9</v>
      </c>
      <c r="OG44" s="17">
        <v>112.06950999999999</v>
      </c>
      <c r="OH44" s="17">
        <v>99.03</v>
      </c>
      <c r="OI44" s="17">
        <v>-0.13</v>
      </c>
      <c r="OJ44" s="17">
        <v>0</v>
      </c>
      <c r="OK44" s="17"/>
      <c r="OL44" s="17">
        <v>2E-3</v>
      </c>
      <c r="OM44" s="17">
        <v>-2E-3</v>
      </c>
      <c r="ON44" s="17">
        <v>13.5</v>
      </c>
      <c r="OO44" s="17">
        <v>11.497999999999999</v>
      </c>
      <c r="OP44" s="17">
        <v>11.497999999999999</v>
      </c>
      <c r="OQ44" s="17">
        <v>2.0019999999999998</v>
      </c>
      <c r="OR44" s="17">
        <v>0</v>
      </c>
      <c r="OS44" s="17"/>
      <c r="OT44" s="17"/>
      <c r="OU44" s="17">
        <v>0</v>
      </c>
      <c r="OV44" s="17">
        <v>5.4</v>
      </c>
      <c r="OW44" s="17">
        <v>5.3</v>
      </c>
      <c r="OX44" s="17">
        <v>5.3</v>
      </c>
      <c r="OY44" s="17">
        <v>0.1</v>
      </c>
      <c r="OZ44" s="17">
        <v>5.0999999999999996</v>
      </c>
      <c r="PA44" s="17"/>
      <c r="PB44" s="17"/>
      <c r="PC44" s="17">
        <v>5.0999999999999996</v>
      </c>
      <c r="PD44" s="17">
        <v>9.9</v>
      </c>
      <c r="PE44" s="17">
        <v>9</v>
      </c>
      <c r="PF44" s="17">
        <v>9</v>
      </c>
      <c r="PG44" s="17">
        <v>0.9</v>
      </c>
      <c r="PH44" s="17">
        <v>2.5</v>
      </c>
      <c r="PI44" s="17">
        <v>2.6689699999999998</v>
      </c>
      <c r="PJ44" s="17">
        <v>2.6689699999999998</v>
      </c>
      <c r="PK44" s="17">
        <v>-0.16897000000000001</v>
      </c>
      <c r="PL44" s="17">
        <v>0.2</v>
      </c>
      <c r="PM44" s="17"/>
      <c r="PN44" s="17"/>
      <c r="PO44" s="17">
        <v>0.2</v>
      </c>
      <c r="PP44" s="17">
        <v>1.8</v>
      </c>
      <c r="PQ44" s="17">
        <v>1.83</v>
      </c>
      <c r="PR44" s="17">
        <v>1.83</v>
      </c>
      <c r="PS44" s="17">
        <v>-0.03</v>
      </c>
      <c r="PT44" s="17">
        <v>4.3</v>
      </c>
      <c r="PU44" s="17">
        <v>2.5</v>
      </c>
      <c r="PV44" s="17">
        <v>2.5</v>
      </c>
      <c r="PW44" s="17">
        <v>1.8</v>
      </c>
      <c r="PX44" s="17">
        <v>15.3</v>
      </c>
      <c r="PY44" s="17">
        <v>19.417480000000001</v>
      </c>
      <c r="PZ44" s="17">
        <v>19.417480000000001</v>
      </c>
      <c r="QA44" s="17">
        <v>-4.1174799999999996</v>
      </c>
      <c r="QB44" s="17">
        <v>5.0999999999999996</v>
      </c>
      <c r="QC44" s="17">
        <v>5</v>
      </c>
      <c r="QD44" s="17">
        <v>5</v>
      </c>
      <c r="QE44" s="17">
        <v>0.1</v>
      </c>
      <c r="QF44" s="17">
        <v>3.5</v>
      </c>
      <c r="QG44" s="17">
        <v>4</v>
      </c>
      <c r="QH44" s="17">
        <v>4</v>
      </c>
      <c r="QI44" s="17">
        <v>-0.5</v>
      </c>
      <c r="QJ44" s="17">
        <v>3.3</v>
      </c>
      <c r="QK44" s="17">
        <v>3.5</v>
      </c>
      <c r="QL44" s="17">
        <v>3.5</v>
      </c>
      <c r="QM44" s="17">
        <v>-0.2</v>
      </c>
      <c r="QN44" s="17">
        <v>15.7</v>
      </c>
      <c r="QO44" s="17">
        <v>16.504850000000001</v>
      </c>
      <c r="QP44" s="17">
        <v>16.504850000000001</v>
      </c>
      <c r="QQ44" s="17">
        <v>-0.80484999999999995</v>
      </c>
      <c r="QR44" s="17">
        <v>0</v>
      </c>
      <c r="QS44" s="17"/>
      <c r="QT44" s="17"/>
      <c r="QU44" s="17">
        <v>0</v>
      </c>
      <c r="QV44" s="17">
        <v>0</v>
      </c>
      <c r="QW44" s="17"/>
      <c r="QX44" s="17">
        <v>0.02</v>
      </c>
      <c r="QY44" s="17">
        <v>-0.02</v>
      </c>
      <c r="QZ44" s="17">
        <v>29</v>
      </c>
      <c r="RA44" s="17">
        <v>27.1</v>
      </c>
      <c r="RB44" s="17">
        <v>22.986000000000001</v>
      </c>
      <c r="RC44" s="17">
        <v>6.0140000000000002</v>
      </c>
      <c r="RD44" s="17">
        <v>80.400000000000006</v>
      </c>
      <c r="RE44" s="17">
        <v>83</v>
      </c>
      <c r="RF44" s="17">
        <v>70.912000000000006</v>
      </c>
      <c r="RG44" s="17">
        <v>9.4879999999999995</v>
      </c>
      <c r="RH44" s="17">
        <v>3.6</v>
      </c>
      <c r="RI44" s="17">
        <v>4.2</v>
      </c>
      <c r="RJ44" s="17">
        <v>4.2</v>
      </c>
      <c r="RK44" s="17">
        <v>-0.6</v>
      </c>
      <c r="RL44" s="17">
        <v>1.2</v>
      </c>
      <c r="RM44" s="17">
        <v>1.2</v>
      </c>
      <c r="RN44" s="17">
        <v>1.2</v>
      </c>
      <c r="RO44" s="17">
        <v>0</v>
      </c>
      <c r="RP44" s="17">
        <v>1.2</v>
      </c>
      <c r="RQ44" s="17">
        <v>1.2</v>
      </c>
      <c r="RR44" s="17">
        <v>1.2</v>
      </c>
      <c r="RS44" s="17">
        <v>0</v>
      </c>
      <c r="RT44" s="17">
        <v>2.9</v>
      </c>
      <c r="RU44" s="17">
        <v>2.8</v>
      </c>
      <c r="RV44" s="17">
        <v>2.8</v>
      </c>
      <c r="RW44" s="17">
        <v>0.1</v>
      </c>
      <c r="RX44" s="17">
        <v>0</v>
      </c>
      <c r="RY44" s="17"/>
      <c r="RZ44" s="17"/>
      <c r="SA44" s="17">
        <v>0</v>
      </c>
      <c r="SB44" s="17">
        <v>2.5</v>
      </c>
      <c r="SC44" s="17">
        <v>2.4510000000000001</v>
      </c>
      <c r="SD44" s="17">
        <v>2.4510000000000001</v>
      </c>
      <c r="SE44" s="17">
        <v>4.9000000000000002E-2</v>
      </c>
      <c r="SF44" s="17">
        <v>10.4</v>
      </c>
      <c r="SG44" s="17">
        <v>9.8863900000000005</v>
      </c>
      <c r="SH44" s="17">
        <v>9.8863900000000005</v>
      </c>
      <c r="SI44" s="17">
        <v>0.51361000000000001</v>
      </c>
      <c r="SJ44" s="17">
        <v>1.4</v>
      </c>
      <c r="SK44" s="17">
        <v>1.1599999999999999</v>
      </c>
      <c r="SL44" s="17">
        <v>1.1599999999999999</v>
      </c>
      <c r="SM44" s="17">
        <v>0.24</v>
      </c>
      <c r="SN44" s="17"/>
      <c r="SO44" s="17"/>
      <c r="SP44" s="17">
        <v>0.4</v>
      </c>
      <c r="SQ44" s="17">
        <v>-0.4</v>
      </c>
      <c r="SR44" s="17">
        <v>3.2</v>
      </c>
      <c r="SS44" s="17">
        <v>4</v>
      </c>
      <c r="ST44" s="17">
        <v>4</v>
      </c>
      <c r="SU44" s="17">
        <v>-0.8</v>
      </c>
      <c r="SV44" s="17">
        <v>2.1</v>
      </c>
      <c r="SW44" s="17">
        <v>2.6</v>
      </c>
      <c r="SX44" s="17">
        <v>2.6</v>
      </c>
      <c r="SY44" s="17">
        <v>-0.5</v>
      </c>
      <c r="SZ44" s="17">
        <v>3</v>
      </c>
      <c r="TA44" s="17">
        <v>3</v>
      </c>
      <c r="TB44" s="17">
        <v>3</v>
      </c>
      <c r="TC44" s="17">
        <v>0</v>
      </c>
      <c r="TD44" s="17">
        <v>4.2</v>
      </c>
      <c r="TE44" s="17">
        <v>4.5</v>
      </c>
      <c r="TF44" s="17">
        <v>4.5</v>
      </c>
      <c r="TG44" s="17">
        <v>-0.3</v>
      </c>
      <c r="TH44" s="17">
        <v>10</v>
      </c>
      <c r="TI44" s="17">
        <v>10</v>
      </c>
      <c r="TJ44" s="17">
        <v>10</v>
      </c>
      <c r="TK44" s="17">
        <v>0</v>
      </c>
      <c r="TL44" s="17">
        <v>29.6</v>
      </c>
      <c r="TM44" s="17">
        <v>26</v>
      </c>
      <c r="TN44" s="17">
        <v>25.039000000000001</v>
      </c>
      <c r="TO44" s="17">
        <v>4.5609999999999999</v>
      </c>
      <c r="TP44" s="17">
        <v>74.099999999999994</v>
      </c>
      <c r="TQ44" s="17">
        <v>48.3</v>
      </c>
      <c r="TR44" s="17">
        <v>75.677999999999997</v>
      </c>
      <c r="TS44" s="17">
        <v>-1.5780000000000001</v>
      </c>
      <c r="TT44" s="17">
        <v>0</v>
      </c>
      <c r="TU44" s="17"/>
      <c r="TV44" s="17"/>
      <c r="TW44" s="17">
        <v>0</v>
      </c>
      <c r="TX44" s="17">
        <v>96.1</v>
      </c>
      <c r="TY44" s="17">
        <v>92.2</v>
      </c>
      <c r="TZ44" s="17">
        <v>85.183000000000007</v>
      </c>
      <c r="UA44" s="17">
        <v>10.917</v>
      </c>
      <c r="UB44" s="17">
        <v>112.1</v>
      </c>
      <c r="UC44" s="17">
        <v>95.468950000000007</v>
      </c>
      <c r="UD44" s="17">
        <v>93.347999999999999</v>
      </c>
      <c r="UE44" s="17">
        <v>18.751999999999999</v>
      </c>
      <c r="UF44" s="17">
        <v>15</v>
      </c>
      <c r="UG44" s="17">
        <v>12.1</v>
      </c>
      <c r="UH44" s="17">
        <v>11.381</v>
      </c>
      <c r="UI44" s="17">
        <v>3.6190000000000002</v>
      </c>
      <c r="UJ44" s="17">
        <v>12.6</v>
      </c>
      <c r="UK44" s="17">
        <v>10.3</v>
      </c>
      <c r="UL44" s="17">
        <v>9.7690000000000001</v>
      </c>
      <c r="UM44" s="17">
        <v>2.831</v>
      </c>
      <c r="UN44" s="17">
        <v>5.9</v>
      </c>
      <c r="UO44" s="17">
        <v>6.5</v>
      </c>
      <c r="UP44" s="17">
        <v>6.5</v>
      </c>
      <c r="UQ44" s="17">
        <v>-0.6</v>
      </c>
      <c r="UR44" s="17">
        <v>2</v>
      </c>
      <c r="US44" s="17">
        <v>2</v>
      </c>
      <c r="UT44" s="17">
        <v>2</v>
      </c>
      <c r="UU44" s="17">
        <v>0</v>
      </c>
      <c r="UV44" s="17">
        <v>7.3</v>
      </c>
      <c r="UW44" s="17">
        <v>5</v>
      </c>
      <c r="UX44" s="17">
        <v>5</v>
      </c>
      <c r="UY44" s="17">
        <v>2.2999999999999998</v>
      </c>
      <c r="UZ44" s="17">
        <v>2.9</v>
      </c>
      <c r="VA44" s="17">
        <v>2.9</v>
      </c>
      <c r="VB44" s="17">
        <v>2.9</v>
      </c>
      <c r="VC44" s="17">
        <v>0</v>
      </c>
      <c r="VD44" s="17">
        <v>3.3</v>
      </c>
      <c r="VE44" s="17">
        <v>3.4</v>
      </c>
      <c r="VF44" s="17">
        <v>3.4</v>
      </c>
      <c r="VG44" s="17">
        <v>-0.1</v>
      </c>
      <c r="VH44" s="17">
        <v>3.3</v>
      </c>
      <c r="VI44" s="17">
        <v>3.5</v>
      </c>
      <c r="VJ44" s="17">
        <v>3.5</v>
      </c>
      <c r="VK44" s="17">
        <v>-0.2</v>
      </c>
      <c r="VL44" s="17">
        <v>9.6999999999999993</v>
      </c>
      <c r="VM44" s="17">
        <v>8.9</v>
      </c>
      <c r="VN44" s="17">
        <v>9.7330000000000005</v>
      </c>
      <c r="VO44" s="17">
        <v>-3.3000000000000002E-2</v>
      </c>
      <c r="VP44" s="17">
        <v>0</v>
      </c>
      <c r="VQ44" s="17"/>
      <c r="VR44" s="17">
        <v>10.351000000000001</v>
      </c>
      <c r="VS44" s="17">
        <v>-10.351000000000001</v>
      </c>
      <c r="VT44" s="17">
        <v>0</v>
      </c>
      <c r="VU44" s="17"/>
      <c r="VV44" s="17">
        <v>6.0999999999999999E-2</v>
      </c>
      <c r="VW44" s="17">
        <v>-6.0999999999999999E-2</v>
      </c>
      <c r="VX44" s="17">
        <v>0</v>
      </c>
      <c r="VY44" s="17"/>
      <c r="VZ44" s="17">
        <v>6.0000000000000001E-3</v>
      </c>
      <c r="WA44" s="17">
        <v>-6.0000000000000001E-3</v>
      </c>
      <c r="WB44" s="17">
        <v>0.6</v>
      </c>
      <c r="WC44" s="17">
        <v>0.6</v>
      </c>
      <c r="WD44" s="17">
        <v>0.6</v>
      </c>
      <c r="WE44" s="17">
        <v>0</v>
      </c>
      <c r="WF44" s="17">
        <v>127.1</v>
      </c>
      <c r="WG44" s="17">
        <v>125.1</v>
      </c>
      <c r="WH44" s="17">
        <v>128</v>
      </c>
      <c r="WI44" s="17">
        <v>-0.9</v>
      </c>
      <c r="WJ44" s="17">
        <v>160.80000000000001</v>
      </c>
      <c r="WK44" s="17">
        <v>132.4</v>
      </c>
      <c r="WL44" s="17">
        <v>149</v>
      </c>
      <c r="WM44" s="17">
        <v>11.8</v>
      </c>
      <c r="WN44" s="17">
        <v>0</v>
      </c>
      <c r="WO44" s="17"/>
      <c r="WP44" s="17">
        <v>2E-3</v>
      </c>
      <c r="WQ44" s="17">
        <v>-2E-3</v>
      </c>
      <c r="WR44" s="17">
        <v>0</v>
      </c>
      <c r="WS44" s="17"/>
      <c r="WT44" s="17"/>
      <c r="WU44" s="17">
        <v>0</v>
      </c>
      <c r="WV44" s="17">
        <v>7.8</v>
      </c>
      <c r="WW44" s="17">
        <v>7.6</v>
      </c>
      <c r="WX44" s="17">
        <v>7.6</v>
      </c>
      <c r="WY44" s="17">
        <v>0.2</v>
      </c>
      <c r="WZ44" s="17">
        <v>19.100000000000001</v>
      </c>
      <c r="XA44" s="17">
        <v>17.961169999999999</v>
      </c>
      <c r="XB44" s="17">
        <v>17.961169999999999</v>
      </c>
      <c r="XC44" s="17">
        <v>1.13883</v>
      </c>
      <c r="XD44" s="17">
        <v>9.5</v>
      </c>
      <c r="XE44" s="17">
        <v>10.6</v>
      </c>
      <c r="XF44" s="17">
        <v>10.6</v>
      </c>
      <c r="XG44" s="17">
        <v>-1.1000000000000001</v>
      </c>
      <c r="XH44" s="17">
        <v>20.9</v>
      </c>
      <c r="XI44" s="17">
        <v>20</v>
      </c>
      <c r="XJ44" s="17">
        <v>35</v>
      </c>
      <c r="XK44" s="17">
        <v>-14.1</v>
      </c>
      <c r="XL44" s="17">
        <v>34.5</v>
      </c>
      <c r="XM44" s="17"/>
      <c r="XN44" s="17"/>
      <c r="XO44" s="17">
        <v>34.5</v>
      </c>
      <c r="XP44" s="17">
        <v>14</v>
      </c>
      <c r="XQ44" s="17">
        <v>14</v>
      </c>
      <c r="XR44" s="17">
        <v>14</v>
      </c>
      <c r="XS44" s="17">
        <v>0</v>
      </c>
      <c r="XT44" s="17">
        <v>16.3</v>
      </c>
      <c r="XU44" s="17">
        <v>17</v>
      </c>
      <c r="XV44" s="17">
        <v>17</v>
      </c>
      <c r="XW44" s="17">
        <v>-0.7</v>
      </c>
      <c r="XX44" s="17">
        <v>6.9</v>
      </c>
      <c r="XY44" s="17">
        <v>7.64</v>
      </c>
      <c r="XZ44" s="17">
        <v>7.64</v>
      </c>
      <c r="YA44" s="17">
        <v>-0.74</v>
      </c>
      <c r="YB44" s="17">
        <v>10.99</v>
      </c>
      <c r="YC44" s="17">
        <v>6.5</v>
      </c>
      <c r="YD44" s="17">
        <v>6.5</v>
      </c>
      <c r="YE44" s="17">
        <v>4.49</v>
      </c>
    </row>
    <row r="45" spans="1:655" ht="24" customHeight="1" x14ac:dyDescent="0.25">
      <c r="A45" s="1"/>
      <c r="B45" s="16" t="s">
        <v>67</v>
      </c>
      <c r="C45" s="16" t="s">
        <v>798</v>
      </c>
      <c r="D45" s="17">
        <v>99</v>
      </c>
      <c r="E45" s="17">
        <v>101.60194</v>
      </c>
      <c r="F45" s="17">
        <v>101.60194</v>
      </c>
      <c r="G45" s="17">
        <v>-2.6019399999999999</v>
      </c>
      <c r="H45" s="17">
        <v>623.4</v>
      </c>
      <c r="I45" s="17">
        <v>643.65809000000002</v>
      </c>
      <c r="J45" s="17">
        <v>643.65809000000002</v>
      </c>
      <c r="K45" s="17">
        <v>-20.258089999999999</v>
      </c>
      <c r="L45" s="17">
        <v>213.3</v>
      </c>
      <c r="M45" s="17">
        <v>209.39341999999999</v>
      </c>
      <c r="N45" s="17">
        <v>209.39341999999999</v>
      </c>
      <c r="O45" s="17">
        <v>3.9065799999999999</v>
      </c>
      <c r="P45" s="17"/>
      <c r="Q45" s="17"/>
      <c r="R45" s="17"/>
      <c r="S45" s="17">
        <v>0</v>
      </c>
      <c r="T45" s="17"/>
      <c r="U45" s="17"/>
      <c r="V45" s="17"/>
      <c r="W45" s="17">
        <v>0</v>
      </c>
      <c r="X45" s="17">
        <v>30</v>
      </c>
      <c r="Y45" s="17">
        <v>30.672820000000002</v>
      </c>
      <c r="Z45" s="17">
        <v>30.672820000000002</v>
      </c>
      <c r="AA45" s="17">
        <v>-0.67281999999999997</v>
      </c>
      <c r="AB45" s="17">
        <v>81.8</v>
      </c>
      <c r="AC45" s="17">
        <v>87.85</v>
      </c>
      <c r="AD45" s="17">
        <v>80.822000000000003</v>
      </c>
      <c r="AE45" s="17">
        <v>0.97799999999999998</v>
      </c>
      <c r="AF45" s="17">
        <v>0</v>
      </c>
      <c r="AG45" s="17"/>
      <c r="AH45" s="17"/>
      <c r="AI45" s="17">
        <v>0</v>
      </c>
      <c r="AJ45" s="17"/>
      <c r="AK45" s="17"/>
      <c r="AL45" s="17"/>
      <c r="AM45" s="17">
        <v>0</v>
      </c>
      <c r="AN45" s="17">
        <v>188.8</v>
      </c>
      <c r="AO45" s="17">
        <v>196.22801999999999</v>
      </c>
      <c r="AP45" s="17">
        <v>196.22801999999999</v>
      </c>
      <c r="AQ45" s="17">
        <v>-7.4280200000000001</v>
      </c>
      <c r="AR45" s="17">
        <v>207.1</v>
      </c>
      <c r="AS45" s="17">
        <v>196.22801999999999</v>
      </c>
      <c r="AT45" s="17">
        <v>196.22801999999999</v>
      </c>
      <c r="AU45" s="17">
        <v>10.871980000000001</v>
      </c>
      <c r="AV45" s="17">
        <v>211.7</v>
      </c>
      <c r="AW45" s="17">
        <v>196.22801999999999</v>
      </c>
      <c r="AX45" s="17">
        <v>196.22801999999999</v>
      </c>
      <c r="AY45" s="17">
        <v>15.47198</v>
      </c>
      <c r="AZ45" s="17">
        <v>285.60000000000002</v>
      </c>
      <c r="BA45" s="17">
        <v>295.22593999999998</v>
      </c>
      <c r="BB45" s="17">
        <v>295.22593999999998</v>
      </c>
      <c r="BC45" s="17">
        <v>-9.6259399999999999</v>
      </c>
      <c r="BD45" s="17">
        <v>214.3</v>
      </c>
      <c r="BE45" s="17">
        <v>208.07390000000001</v>
      </c>
      <c r="BF45" s="17">
        <v>208.07390000000001</v>
      </c>
      <c r="BG45" s="17">
        <v>6.2260999999999997</v>
      </c>
      <c r="BH45" s="17">
        <v>110.6</v>
      </c>
      <c r="BI45" s="17">
        <v>104.34936999999999</v>
      </c>
      <c r="BJ45" s="17">
        <v>104.34936999999999</v>
      </c>
      <c r="BK45" s="17">
        <v>6.2506300000000001</v>
      </c>
      <c r="BL45" s="17">
        <v>376.9</v>
      </c>
      <c r="BM45" s="17">
        <v>381.30581999999998</v>
      </c>
      <c r="BN45" s="17">
        <v>381.30583000000001</v>
      </c>
      <c r="BO45" s="17">
        <v>-4.4058299999999999</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115.9</v>
      </c>
      <c r="CK45" s="17">
        <v>117.23138</v>
      </c>
      <c r="CL45" s="17">
        <v>117.23138</v>
      </c>
      <c r="CM45" s="17">
        <v>-1.33138</v>
      </c>
      <c r="CN45" s="17">
        <v>6.7</v>
      </c>
      <c r="CO45" s="17">
        <v>5.1333399999999996</v>
      </c>
      <c r="CP45" s="17">
        <v>5.1333399999999996</v>
      </c>
      <c r="CQ45" s="17">
        <v>1.5666599999999999</v>
      </c>
      <c r="CR45" s="17">
        <v>3.3</v>
      </c>
      <c r="CS45" s="17">
        <v>2.8177599999999998</v>
      </c>
      <c r="CT45" s="17">
        <v>2.8177599999999998</v>
      </c>
      <c r="CU45" s="17">
        <v>0.48224</v>
      </c>
      <c r="CV45" s="17">
        <v>0</v>
      </c>
      <c r="CW45" s="17"/>
      <c r="CX45" s="17"/>
      <c r="CY45" s="17">
        <v>0</v>
      </c>
      <c r="CZ45" s="17">
        <v>7</v>
      </c>
      <c r="DA45" s="17">
        <v>6.8787000000000003</v>
      </c>
      <c r="DB45" s="17">
        <v>6.8787000000000003</v>
      </c>
      <c r="DC45" s="17">
        <v>0.12130000000000001</v>
      </c>
      <c r="DD45" s="17">
        <v>14.4</v>
      </c>
      <c r="DE45" s="17">
        <v>14.919420000000001</v>
      </c>
      <c r="DF45" s="17">
        <v>14.919420000000001</v>
      </c>
      <c r="DG45" s="17">
        <v>-0.51941999999999999</v>
      </c>
      <c r="DH45" s="17">
        <v>101.8</v>
      </c>
      <c r="DI45" s="17">
        <v>94.711489999999998</v>
      </c>
      <c r="DJ45" s="17">
        <v>100.02725</v>
      </c>
      <c r="DK45" s="17">
        <v>1.77275</v>
      </c>
      <c r="DL45" s="17"/>
      <c r="DM45" s="17"/>
      <c r="DN45" s="17"/>
      <c r="DO45" s="17">
        <v>0</v>
      </c>
      <c r="DP45" s="17"/>
      <c r="DQ45" s="17"/>
      <c r="DR45" s="17"/>
      <c r="DS45" s="17">
        <v>0</v>
      </c>
      <c r="DT45" s="17"/>
      <c r="DU45" s="17"/>
      <c r="DV45" s="17"/>
      <c r="DW45" s="17">
        <v>0</v>
      </c>
      <c r="DX45" s="17"/>
      <c r="DY45" s="17"/>
      <c r="DZ45" s="17"/>
      <c r="EA45" s="17">
        <v>0</v>
      </c>
      <c r="EB45" s="17">
        <v>76</v>
      </c>
      <c r="EC45" s="17">
        <v>100.01769</v>
      </c>
      <c r="ED45" s="17">
        <v>97.269270000000006</v>
      </c>
      <c r="EE45" s="17">
        <v>-21.269269999999999</v>
      </c>
      <c r="EF45" s="17">
        <v>148.1</v>
      </c>
      <c r="EG45" s="17">
        <v>110.68600000000001</v>
      </c>
      <c r="EH45" s="17">
        <v>99.042749999999998</v>
      </c>
      <c r="EI45" s="17">
        <v>49.057250000000003</v>
      </c>
      <c r="EJ45" s="17"/>
      <c r="EK45" s="17"/>
      <c r="EL45" s="17"/>
      <c r="EM45" s="17">
        <v>0</v>
      </c>
      <c r="EN45" s="17"/>
      <c r="EO45" s="17"/>
      <c r="EP45" s="17"/>
      <c r="EQ45" s="17">
        <v>0</v>
      </c>
      <c r="ER45" s="17"/>
      <c r="ES45" s="17"/>
      <c r="ET45" s="17"/>
      <c r="EU45" s="17">
        <v>0</v>
      </c>
      <c r="EV45" s="17">
        <v>6.5</v>
      </c>
      <c r="EW45" s="17">
        <v>6.39</v>
      </c>
      <c r="EX45" s="17">
        <v>6.39</v>
      </c>
      <c r="EY45" s="17">
        <v>0.11</v>
      </c>
      <c r="EZ45" s="17">
        <v>147.80000000000001</v>
      </c>
      <c r="FA45" s="17">
        <v>144.32990000000001</v>
      </c>
      <c r="FB45" s="17"/>
      <c r="FC45" s="17">
        <v>147.80000000000001</v>
      </c>
      <c r="FD45" s="17">
        <v>24.1</v>
      </c>
      <c r="FE45" s="17">
        <v>30.751069999999999</v>
      </c>
      <c r="FF45" s="17">
        <v>30.751069999999999</v>
      </c>
      <c r="FG45" s="17">
        <v>-6.6510699999999998</v>
      </c>
      <c r="FH45" s="17">
        <v>48.6</v>
      </c>
      <c r="FI45" s="17">
        <v>52.57732</v>
      </c>
      <c r="FJ45" s="17">
        <v>75</v>
      </c>
      <c r="FK45" s="17">
        <v>-26.4</v>
      </c>
      <c r="FL45" s="17">
        <v>15.1</v>
      </c>
      <c r="FM45" s="17">
        <v>18.874919999999999</v>
      </c>
      <c r="FN45" s="17">
        <v>18.874919999999999</v>
      </c>
      <c r="FO45" s="17">
        <v>-3.7749199999999998</v>
      </c>
      <c r="FP45" s="17">
        <v>18.600000000000001</v>
      </c>
      <c r="FQ45" s="17">
        <v>18.264620000000001</v>
      </c>
      <c r="FR45" s="17">
        <v>18.264620000000001</v>
      </c>
      <c r="FS45" s="17">
        <v>0.33538000000000001</v>
      </c>
      <c r="FT45" s="17">
        <v>11.7</v>
      </c>
      <c r="FU45" s="17">
        <v>10.67961</v>
      </c>
      <c r="FV45" s="17">
        <v>10.67961</v>
      </c>
      <c r="FW45" s="17">
        <v>1.0203899999999999</v>
      </c>
      <c r="FX45" s="17">
        <v>62.1</v>
      </c>
      <c r="FY45" s="17">
        <v>64.059629999999999</v>
      </c>
      <c r="FZ45" s="17">
        <v>64.059629999999999</v>
      </c>
      <c r="GA45" s="17">
        <v>-1.95963</v>
      </c>
      <c r="GB45" s="17">
        <v>181.2</v>
      </c>
      <c r="GC45" s="17">
        <v>184.91498000000001</v>
      </c>
      <c r="GD45" s="17">
        <v>184.91498000000001</v>
      </c>
      <c r="GE45" s="17">
        <v>-3.7149800000000002</v>
      </c>
      <c r="GF45" s="17">
        <v>181.2</v>
      </c>
      <c r="GG45" s="17">
        <v>184.91498000000001</v>
      </c>
      <c r="GH45" s="17">
        <v>184.91498000000001</v>
      </c>
      <c r="GI45" s="17">
        <v>-3.7149800000000002</v>
      </c>
      <c r="GJ45" s="17">
        <v>184.1</v>
      </c>
      <c r="GK45" s="17">
        <v>185.47028</v>
      </c>
      <c r="GL45" s="17">
        <v>185.47028</v>
      </c>
      <c r="GM45" s="17">
        <v>-1.3702799999999999</v>
      </c>
      <c r="GN45" s="17">
        <v>78.900000000000006</v>
      </c>
      <c r="GO45" s="17">
        <v>79.097149999999999</v>
      </c>
      <c r="GP45" s="17">
        <v>88.410179999999997</v>
      </c>
      <c r="GQ45" s="17">
        <v>-9.5101800000000001</v>
      </c>
      <c r="GR45" s="17">
        <v>6.7</v>
      </c>
      <c r="GS45" s="17">
        <v>6.1041400000000001</v>
      </c>
      <c r="GT45" s="17">
        <v>6.1041400000000001</v>
      </c>
      <c r="GU45" s="17">
        <v>0.59585999999999995</v>
      </c>
      <c r="GV45" s="17">
        <v>7.6</v>
      </c>
      <c r="GW45" s="17">
        <v>6.40381</v>
      </c>
      <c r="GX45" s="17">
        <v>6.40381</v>
      </c>
      <c r="GY45" s="17">
        <v>1.1961900000000001</v>
      </c>
      <c r="GZ45" s="17">
        <v>14.6</v>
      </c>
      <c r="HA45" s="17">
        <v>18.556699999999999</v>
      </c>
      <c r="HB45" s="17">
        <v>24.889520000000001</v>
      </c>
      <c r="HC45" s="17">
        <v>-10.28952</v>
      </c>
      <c r="HD45" s="17">
        <v>39.700000000000003</v>
      </c>
      <c r="HE45" s="17">
        <v>30.81456</v>
      </c>
      <c r="HF45" s="17">
        <v>30.81456</v>
      </c>
      <c r="HG45" s="17">
        <v>8.8854399999999991</v>
      </c>
      <c r="HH45" s="17">
        <v>2</v>
      </c>
      <c r="HI45" s="17">
        <v>1.97359</v>
      </c>
      <c r="HJ45" s="17">
        <v>1.97359</v>
      </c>
      <c r="HK45" s="17">
        <v>2.6409999999999999E-2</v>
      </c>
      <c r="HL45" s="17">
        <v>29.4</v>
      </c>
      <c r="HM45" s="17">
        <v>17.171500000000002</v>
      </c>
      <c r="HN45" s="17">
        <v>17.171500000000002</v>
      </c>
      <c r="HO45" s="17">
        <v>12.2285</v>
      </c>
      <c r="HP45" s="17">
        <v>44.8</v>
      </c>
      <c r="HQ45" s="17">
        <v>80.588819999999998</v>
      </c>
      <c r="HR45" s="17">
        <v>77.888900000000007</v>
      </c>
      <c r="HS45" s="17">
        <v>-33.088900000000002</v>
      </c>
      <c r="HT45" s="17"/>
      <c r="HU45" s="17"/>
      <c r="HV45" s="17"/>
      <c r="HW45" s="17">
        <v>0</v>
      </c>
      <c r="HX45" s="17"/>
      <c r="HY45" s="17"/>
      <c r="HZ45" s="17"/>
      <c r="IA45" s="17">
        <v>0</v>
      </c>
      <c r="IB45" s="17">
        <v>48</v>
      </c>
      <c r="IC45" s="17">
        <v>42.741289999999999</v>
      </c>
      <c r="ID45" s="17">
        <v>85.292680000000004</v>
      </c>
      <c r="IE45" s="17">
        <v>-37.292679999999997</v>
      </c>
      <c r="IF45" s="17"/>
      <c r="IG45" s="17"/>
      <c r="IH45" s="17"/>
      <c r="II45" s="17">
        <v>0</v>
      </c>
      <c r="IJ45" s="17"/>
      <c r="IK45" s="17"/>
      <c r="IL45" s="17"/>
      <c r="IM45" s="17">
        <v>0</v>
      </c>
      <c r="IN45" s="17">
        <v>47.1</v>
      </c>
      <c r="IO45" s="17">
        <v>48.181449999999998</v>
      </c>
      <c r="IP45" s="17">
        <v>48.181449999999998</v>
      </c>
      <c r="IQ45" s="17">
        <v>-1.08145</v>
      </c>
      <c r="IR45" s="17"/>
      <c r="IS45" s="17"/>
      <c r="IT45" s="17"/>
      <c r="IU45" s="17">
        <v>0</v>
      </c>
      <c r="IV45" s="17"/>
      <c r="IW45" s="17"/>
      <c r="IX45" s="17"/>
      <c r="IY45" s="17">
        <v>0</v>
      </c>
      <c r="IZ45" s="17"/>
      <c r="JA45" s="17"/>
      <c r="JB45" s="17"/>
      <c r="JC45" s="17">
        <v>0</v>
      </c>
      <c r="JD45" s="17">
        <v>65.599999999999994</v>
      </c>
      <c r="JE45" s="17">
        <v>61.567729999999997</v>
      </c>
      <c r="JF45" s="17">
        <v>72.899209999999997</v>
      </c>
      <c r="JG45" s="17">
        <v>-7.2992100000000004</v>
      </c>
      <c r="JH45" s="17">
        <v>178.6</v>
      </c>
      <c r="JI45" s="17">
        <v>184.97704999999999</v>
      </c>
      <c r="JJ45" s="17">
        <v>184.97704999999999</v>
      </c>
      <c r="JK45" s="17">
        <v>-6.3770499999999997</v>
      </c>
      <c r="JL45" s="17">
        <v>175.8</v>
      </c>
      <c r="JM45" s="17">
        <v>184.97704999999999</v>
      </c>
      <c r="JN45" s="17">
        <v>184.97704999999999</v>
      </c>
      <c r="JO45" s="17">
        <v>-9.1770499999999995</v>
      </c>
      <c r="JP45" s="17">
        <v>210.6</v>
      </c>
      <c r="JQ45" s="17">
        <v>184.97704999999999</v>
      </c>
      <c r="JR45" s="17">
        <v>184.97704999999999</v>
      </c>
      <c r="JS45" s="17">
        <v>25.622949999999999</v>
      </c>
      <c r="JT45" s="17">
        <v>273.8</v>
      </c>
      <c r="JU45" s="17">
        <v>278.29881</v>
      </c>
      <c r="JV45" s="17">
        <v>278.29881</v>
      </c>
      <c r="JW45" s="17">
        <v>-4.4988099999999998</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0.8</v>
      </c>
      <c r="LE45" s="17">
        <v>0.63188999999999995</v>
      </c>
      <c r="LF45" s="17">
        <v>0.63188999999999995</v>
      </c>
      <c r="LG45" s="17">
        <v>0.16811000000000001</v>
      </c>
      <c r="LH45" s="17">
        <v>82.6</v>
      </c>
      <c r="LI45" s="17">
        <v>115.04503</v>
      </c>
      <c r="LJ45" s="17">
        <v>144.90199999999999</v>
      </c>
      <c r="LK45" s="17">
        <v>-62.302</v>
      </c>
      <c r="LL45" s="17">
        <v>99.3</v>
      </c>
      <c r="LM45" s="17">
        <v>81.167820000000006</v>
      </c>
      <c r="LN45" s="17">
        <v>96.94323</v>
      </c>
      <c r="LO45" s="17">
        <v>2.35677</v>
      </c>
      <c r="LP45" s="17">
        <v>62.8</v>
      </c>
      <c r="LQ45" s="17">
        <v>67.133979999999994</v>
      </c>
      <c r="LR45" s="17">
        <v>67.133979999999994</v>
      </c>
      <c r="LS45" s="17">
        <v>-4.3339800000000004</v>
      </c>
      <c r="LT45" s="17">
        <v>64.599999999999994</v>
      </c>
      <c r="LU45" s="17">
        <v>65.615899999999996</v>
      </c>
      <c r="LV45" s="17">
        <v>65.615899999999996</v>
      </c>
      <c r="LW45" s="17">
        <v>-1.0159</v>
      </c>
      <c r="LX45" s="17">
        <v>29.4</v>
      </c>
      <c r="LY45" s="17">
        <v>29.951460000000001</v>
      </c>
      <c r="LZ45" s="17">
        <v>29.951460000000001</v>
      </c>
      <c r="MA45" s="17">
        <v>-0.55145999999999995</v>
      </c>
      <c r="MB45" s="17"/>
      <c r="MC45" s="17"/>
      <c r="MD45" s="17"/>
      <c r="ME45" s="17">
        <v>0</v>
      </c>
      <c r="MF45" s="17"/>
      <c r="MG45" s="17"/>
      <c r="MH45" s="17"/>
      <c r="MI45" s="17">
        <v>0</v>
      </c>
      <c r="MJ45" s="17"/>
      <c r="MK45" s="17"/>
      <c r="ML45" s="17"/>
      <c r="MM45" s="17">
        <v>0</v>
      </c>
      <c r="MN45" s="17">
        <v>146.6</v>
      </c>
      <c r="MO45" s="17">
        <v>151.08886999999999</v>
      </c>
      <c r="MP45" s="17">
        <v>151.08886999999999</v>
      </c>
      <c r="MQ45" s="17">
        <v>-4.4888700000000004</v>
      </c>
      <c r="MR45" s="17">
        <v>148.9</v>
      </c>
      <c r="MS45" s="17">
        <v>151.08886999999999</v>
      </c>
      <c r="MT45" s="17">
        <v>151.08886999999999</v>
      </c>
      <c r="MU45" s="17">
        <v>-2.1888700000000001</v>
      </c>
      <c r="MV45" s="17">
        <v>150.30000000000001</v>
      </c>
      <c r="MW45" s="17">
        <v>151.54258999999999</v>
      </c>
      <c r="MX45" s="17">
        <v>151.54258999999999</v>
      </c>
      <c r="MY45" s="17">
        <v>-1.2425900000000001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217.2</v>
      </c>
      <c r="NU45" s="17">
        <v>208.91970000000001</v>
      </c>
      <c r="NV45" s="17">
        <v>213.12001000000001</v>
      </c>
      <c r="NW45" s="17">
        <v>4.0799899999999996</v>
      </c>
      <c r="NX45" s="17">
        <v>103.9</v>
      </c>
      <c r="NY45" s="17">
        <v>104.77354</v>
      </c>
      <c r="NZ45" s="17">
        <v>106.88001</v>
      </c>
      <c r="OA45" s="17">
        <v>-2.98001</v>
      </c>
      <c r="OB45" s="17">
        <v>0</v>
      </c>
      <c r="OC45" s="17"/>
      <c r="OD45" s="17"/>
      <c r="OE45" s="17">
        <v>0</v>
      </c>
      <c r="OF45" s="17">
        <v>98.7</v>
      </c>
      <c r="OG45" s="17">
        <v>112.85714</v>
      </c>
      <c r="OH45" s="17">
        <v>100.2</v>
      </c>
      <c r="OI45" s="17">
        <v>-1.5</v>
      </c>
      <c r="OJ45" s="17">
        <v>0</v>
      </c>
      <c r="OK45" s="17"/>
      <c r="OL45" s="17"/>
      <c r="OM45" s="17">
        <v>0</v>
      </c>
      <c r="ON45" s="17">
        <v>10.5</v>
      </c>
      <c r="OO45" s="17">
        <v>10.757</v>
      </c>
      <c r="OP45" s="17">
        <v>10.757</v>
      </c>
      <c r="OQ45" s="17">
        <v>-0.25700000000000001</v>
      </c>
      <c r="OR45" s="17">
        <v>0</v>
      </c>
      <c r="OS45" s="17"/>
      <c r="OT45" s="17"/>
      <c r="OU45" s="17">
        <v>0</v>
      </c>
      <c r="OV45" s="17">
        <v>5.4</v>
      </c>
      <c r="OW45" s="17">
        <v>5.3</v>
      </c>
      <c r="OX45" s="17">
        <v>5.3</v>
      </c>
      <c r="OY45" s="17">
        <v>0.1</v>
      </c>
      <c r="OZ45" s="17">
        <v>5.0999999999999996</v>
      </c>
      <c r="PA45" s="17"/>
      <c r="PB45" s="17"/>
      <c r="PC45" s="17">
        <v>5.0999999999999996</v>
      </c>
      <c r="PD45" s="17">
        <v>9.9</v>
      </c>
      <c r="PE45" s="17">
        <v>9</v>
      </c>
      <c r="PF45" s="17">
        <v>9</v>
      </c>
      <c r="PG45" s="17">
        <v>0.9</v>
      </c>
      <c r="PH45" s="17">
        <v>2.5</v>
      </c>
      <c r="PI45" s="17">
        <v>2.6689699999999998</v>
      </c>
      <c r="PJ45" s="17">
        <v>2.6689699999999998</v>
      </c>
      <c r="PK45" s="17">
        <v>-0.16897000000000001</v>
      </c>
      <c r="PL45" s="17">
        <v>0.2</v>
      </c>
      <c r="PM45" s="17"/>
      <c r="PN45" s="17"/>
      <c r="PO45" s="17">
        <v>0.2</v>
      </c>
      <c r="PP45" s="17">
        <v>1.8</v>
      </c>
      <c r="PQ45" s="17">
        <v>1.83</v>
      </c>
      <c r="PR45" s="17">
        <v>1.83</v>
      </c>
      <c r="PS45" s="17">
        <v>-0.03</v>
      </c>
      <c r="PT45" s="17">
        <v>4.4000000000000004</v>
      </c>
      <c r="PU45" s="17">
        <v>2.5</v>
      </c>
      <c r="PV45" s="17">
        <v>2.5</v>
      </c>
      <c r="PW45" s="17">
        <v>1.9</v>
      </c>
      <c r="PX45" s="17">
        <v>15.4</v>
      </c>
      <c r="PY45" s="17">
        <v>19.417480000000001</v>
      </c>
      <c r="PZ45" s="17">
        <v>19.417480000000001</v>
      </c>
      <c r="QA45" s="17">
        <v>-4.0174799999999999</v>
      </c>
      <c r="QB45" s="17">
        <v>5.0999999999999996</v>
      </c>
      <c r="QC45" s="17">
        <v>5</v>
      </c>
      <c r="QD45" s="17">
        <v>5</v>
      </c>
      <c r="QE45" s="17">
        <v>0.1</v>
      </c>
      <c r="QF45" s="17">
        <v>3.4</v>
      </c>
      <c r="QG45" s="17">
        <v>4</v>
      </c>
      <c r="QH45" s="17">
        <v>4</v>
      </c>
      <c r="QI45" s="17">
        <v>-0.6</v>
      </c>
      <c r="QJ45" s="17">
        <v>3.3</v>
      </c>
      <c r="QK45" s="17">
        <v>3.5</v>
      </c>
      <c r="QL45" s="17">
        <v>3.5</v>
      </c>
      <c r="QM45" s="17">
        <v>-0.2</v>
      </c>
      <c r="QN45" s="17">
        <v>15.7</v>
      </c>
      <c r="QO45" s="17">
        <v>16.504850000000001</v>
      </c>
      <c r="QP45" s="17">
        <v>16.504850000000001</v>
      </c>
      <c r="QQ45" s="17">
        <v>-0.80484999999999995</v>
      </c>
      <c r="QR45" s="17">
        <v>0</v>
      </c>
      <c r="QS45" s="17"/>
      <c r="QT45" s="17"/>
      <c r="QU45" s="17">
        <v>0</v>
      </c>
      <c r="QV45" s="17">
        <v>0</v>
      </c>
      <c r="QW45" s="17"/>
      <c r="QX45" s="17"/>
      <c r="QY45" s="17">
        <v>0</v>
      </c>
      <c r="QZ45" s="17">
        <v>30.8</v>
      </c>
      <c r="RA45" s="17">
        <v>27.5</v>
      </c>
      <c r="RB45" s="17">
        <v>23.488</v>
      </c>
      <c r="RC45" s="17">
        <v>7.3120000000000003</v>
      </c>
      <c r="RD45" s="17">
        <v>83</v>
      </c>
      <c r="RE45" s="17">
        <v>83.3</v>
      </c>
      <c r="RF45" s="17">
        <v>71.617999999999995</v>
      </c>
      <c r="RG45" s="17">
        <v>11.382</v>
      </c>
      <c r="RH45" s="17">
        <v>4</v>
      </c>
      <c r="RI45" s="17">
        <v>4.2</v>
      </c>
      <c r="RJ45" s="17">
        <v>4.2</v>
      </c>
      <c r="RK45" s="17">
        <v>-0.2</v>
      </c>
      <c r="RL45" s="17">
        <v>1.2</v>
      </c>
      <c r="RM45" s="17">
        <v>1.2</v>
      </c>
      <c r="RN45" s="17">
        <v>1.2</v>
      </c>
      <c r="RO45" s="17">
        <v>0</v>
      </c>
      <c r="RP45" s="17">
        <v>1.2</v>
      </c>
      <c r="RQ45" s="17">
        <v>1.2</v>
      </c>
      <c r="RR45" s="17">
        <v>1.2</v>
      </c>
      <c r="RS45" s="17">
        <v>0</v>
      </c>
      <c r="RT45" s="17">
        <v>3</v>
      </c>
      <c r="RU45" s="17">
        <v>2.8</v>
      </c>
      <c r="RV45" s="17">
        <v>2.8</v>
      </c>
      <c r="RW45" s="17">
        <v>0.2</v>
      </c>
      <c r="RX45" s="17">
        <v>0</v>
      </c>
      <c r="RY45" s="17"/>
      <c r="RZ45" s="17"/>
      <c r="SA45" s="17">
        <v>0</v>
      </c>
      <c r="SB45" s="17">
        <v>2.5</v>
      </c>
      <c r="SC45" s="17">
        <v>2.4510000000000001</v>
      </c>
      <c r="SD45" s="17">
        <v>2.4510000000000001</v>
      </c>
      <c r="SE45" s="17">
        <v>4.9000000000000002E-2</v>
      </c>
      <c r="SF45" s="17">
        <v>10.4</v>
      </c>
      <c r="SG45" s="17">
        <v>9.8863900000000005</v>
      </c>
      <c r="SH45" s="17">
        <v>9.8863900000000005</v>
      </c>
      <c r="SI45" s="17">
        <v>0.51361000000000001</v>
      </c>
      <c r="SJ45" s="17">
        <v>1.5</v>
      </c>
      <c r="SK45" s="17">
        <v>1.2</v>
      </c>
      <c r="SL45" s="17">
        <v>1.2</v>
      </c>
      <c r="SM45" s="17">
        <v>0.3</v>
      </c>
      <c r="SN45" s="17"/>
      <c r="SO45" s="17"/>
      <c r="SP45" s="17">
        <v>0.4</v>
      </c>
      <c r="SQ45" s="17">
        <v>-0.4</v>
      </c>
      <c r="SR45" s="17">
        <v>3.2</v>
      </c>
      <c r="SS45" s="17">
        <v>4</v>
      </c>
      <c r="ST45" s="17">
        <v>4</v>
      </c>
      <c r="SU45" s="17">
        <v>-0.8</v>
      </c>
      <c r="SV45" s="17">
        <v>2.1</v>
      </c>
      <c r="SW45" s="17">
        <v>2.6</v>
      </c>
      <c r="SX45" s="17">
        <v>2.6</v>
      </c>
      <c r="SY45" s="17">
        <v>-0.5</v>
      </c>
      <c r="SZ45" s="17">
        <v>3.5</v>
      </c>
      <c r="TA45" s="17">
        <v>3</v>
      </c>
      <c r="TB45" s="17">
        <v>3</v>
      </c>
      <c r="TC45" s="17">
        <v>0.5</v>
      </c>
      <c r="TD45" s="17">
        <v>4.3</v>
      </c>
      <c r="TE45" s="17">
        <v>4.5</v>
      </c>
      <c r="TF45" s="17">
        <v>4.5</v>
      </c>
      <c r="TG45" s="17">
        <v>-0.2</v>
      </c>
      <c r="TH45" s="17">
        <v>9.9</v>
      </c>
      <c r="TI45" s="17">
        <v>10</v>
      </c>
      <c r="TJ45" s="17">
        <v>10</v>
      </c>
      <c r="TK45" s="17">
        <v>-0.1</v>
      </c>
      <c r="TL45" s="17">
        <v>29.9</v>
      </c>
      <c r="TM45" s="17">
        <v>25.6</v>
      </c>
      <c r="TN45" s="17">
        <v>24.452000000000002</v>
      </c>
      <c r="TO45" s="17">
        <v>5.4480000000000004</v>
      </c>
      <c r="TP45" s="17">
        <v>70.099999999999994</v>
      </c>
      <c r="TQ45" s="17">
        <v>44.5</v>
      </c>
      <c r="TR45" s="17">
        <v>73.924999999999997</v>
      </c>
      <c r="TS45" s="17">
        <v>-3.8250000000000002</v>
      </c>
      <c r="TT45" s="17">
        <v>0</v>
      </c>
      <c r="TU45" s="17"/>
      <c r="TV45" s="17"/>
      <c r="TW45" s="17">
        <v>0</v>
      </c>
      <c r="TX45" s="17">
        <v>97.3</v>
      </c>
      <c r="TY45" s="17">
        <v>98.5</v>
      </c>
      <c r="TZ45" s="17">
        <v>88.936000000000007</v>
      </c>
      <c r="UA45" s="17">
        <v>8.3640000000000008</v>
      </c>
      <c r="UB45" s="17">
        <v>111.2</v>
      </c>
      <c r="UC45" s="17">
        <v>95.981570000000005</v>
      </c>
      <c r="UD45" s="17">
        <v>95.069000000000003</v>
      </c>
      <c r="UE45" s="17">
        <v>16.131</v>
      </c>
      <c r="UF45" s="17">
        <v>15.8</v>
      </c>
      <c r="UG45" s="17">
        <v>12.3</v>
      </c>
      <c r="UH45" s="17">
        <v>11.289</v>
      </c>
      <c r="UI45" s="17">
        <v>4.5110000000000001</v>
      </c>
      <c r="UJ45" s="17">
        <v>7.3</v>
      </c>
      <c r="UK45" s="17">
        <v>10.8</v>
      </c>
      <c r="UL45" s="17">
        <v>9.5980000000000008</v>
      </c>
      <c r="UM45" s="17">
        <v>-2.298</v>
      </c>
      <c r="UN45" s="17">
        <v>5.9</v>
      </c>
      <c r="UO45" s="17">
        <v>6.5</v>
      </c>
      <c r="UP45" s="17">
        <v>6.5</v>
      </c>
      <c r="UQ45" s="17">
        <v>-0.6</v>
      </c>
      <c r="UR45" s="17">
        <v>2</v>
      </c>
      <c r="US45" s="17">
        <v>2</v>
      </c>
      <c r="UT45" s="17">
        <v>2</v>
      </c>
      <c r="UU45" s="17">
        <v>0</v>
      </c>
      <c r="UV45" s="17">
        <v>7.4</v>
      </c>
      <c r="UW45" s="17">
        <v>5</v>
      </c>
      <c r="UX45" s="17">
        <v>5</v>
      </c>
      <c r="UY45" s="17">
        <v>2.4</v>
      </c>
      <c r="UZ45" s="17">
        <v>2.9</v>
      </c>
      <c r="VA45" s="17">
        <v>2.9</v>
      </c>
      <c r="VB45" s="17">
        <v>2.9</v>
      </c>
      <c r="VC45" s="17">
        <v>0</v>
      </c>
      <c r="VD45" s="17">
        <v>3.3</v>
      </c>
      <c r="VE45" s="17">
        <v>3.4</v>
      </c>
      <c r="VF45" s="17">
        <v>3.4</v>
      </c>
      <c r="VG45" s="17">
        <v>-0.1</v>
      </c>
      <c r="VH45" s="17">
        <v>3.3</v>
      </c>
      <c r="VI45" s="17">
        <v>3.5</v>
      </c>
      <c r="VJ45" s="17">
        <v>3.5</v>
      </c>
      <c r="VK45" s="17">
        <v>-0.2</v>
      </c>
      <c r="VL45" s="17">
        <v>7.7</v>
      </c>
      <c r="VM45" s="17">
        <v>8.1</v>
      </c>
      <c r="VN45" s="17">
        <v>8.77</v>
      </c>
      <c r="VO45" s="17">
        <v>-1.07</v>
      </c>
      <c r="VP45" s="17">
        <v>0</v>
      </c>
      <c r="VQ45" s="17"/>
      <c r="VR45" s="17"/>
      <c r="VS45" s="17">
        <v>0</v>
      </c>
      <c r="VT45" s="17">
        <v>0</v>
      </c>
      <c r="VU45" s="17"/>
      <c r="VV45" s="17"/>
      <c r="VW45" s="17">
        <v>0</v>
      </c>
      <c r="VX45" s="17">
        <v>0</v>
      </c>
      <c r="VY45" s="17"/>
      <c r="VZ45" s="17"/>
      <c r="WA45" s="17">
        <v>0</v>
      </c>
      <c r="WB45" s="17">
        <v>0.6</v>
      </c>
      <c r="WC45" s="17">
        <v>0.6</v>
      </c>
      <c r="WD45" s="17">
        <v>0.6</v>
      </c>
      <c r="WE45" s="17">
        <v>0</v>
      </c>
      <c r="WF45" s="17">
        <v>125.9</v>
      </c>
      <c r="WG45" s="17">
        <v>124.5</v>
      </c>
      <c r="WH45" s="17">
        <v>127</v>
      </c>
      <c r="WI45" s="17">
        <v>-1.1000000000000001</v>
      </c>
      <c r="WJ45" s="17">
        <v>158.5</v>
      </c>
      <c r="WK45" s="17">
        <v>128.19999999999999</v>
      </c>
      <c r="WL45" s="17">
        <v>145</v>
      </c>
      <c r="WM45" s="17">
        <v>13.5</v>
      </c>
      <c r="WN45" s="17">
        <v>0</v>
      </c>
      <c r="WO45" s="17"/>
      <c r="WP45" s="17"/>
      <c r="WQ45" s="17">
        <v>0</v>
      </c>
      <c r="WR45" s="17">
        <v>0</v>
      </c>
      <c r="WS45" s="17"/>
      <c r="WT45" s="17"/>
      <c r="WU45" s="17">
        <v>0</v>
      </c>
      <c r="WV45" s="17">
        <v>7.8</v>
      </c>
      <c r="WW45" s="17">
        <v>7.6</v>
      </c>
      <c r="WX45" s="17">
        <v>7.6</v>
      </c>
      <c r="WY45" s="17">
        <v>0.2</v>
      </c>
      <c r="WZ45" s="17">
        <v>19.100000000000001</v>
      </c>
      <c r="XA45" s="17">
        <v>17.961169999999999</v>
      </c>
      <c r="XB45" s="17">
        <v>17.961169999999999</v>
      </c>
      <c r="XC45" s="17">
        <v>1.13883</v>
      </c>
      <c r="XD45" s="17">
        <v>9</v>
      </c>
      <c r="XE45" s="17">
        <v>10.6</v>
      </c>
      <c r="XF45" s="17">
        <v>10.6</v>
      </c>
      <c r="XG45" s="17">
        <v>-1.6</v>
      </c>
      <c r="XH45" s="17">
        <v>21</v>
      </c>
      <c r="XI45" s="17">
        <v>20</v>
      </c>
      <c r="XJ45" s="17">
        <v>35</v>
      </c>
      <c r="XK45" s="17">
        <v>-14</v>
      </c>
      <c r="XL45" s="17">
        <v>35.1</v>
      </c>
      <c r="XM45" s="17"/>
      <c r="XN45" s="17"/>
      <c r="XO45" s="17">
        <v>35.1</v>
      </c>
      <c r="XP45" s="17">
        <v>14</v>
      </c>
      <c r="XQ45" s="17">
        <v>14</v>
      </c>
      <c r="XR45" s="17">
        <v>14</v>
      </c>
      <c r="XS45" s="17">
        <v>0</v>
      </c>
      <c r="XT45" s="17">
        <v>16.399999999999999</v>
      </c>
      <c r="XU45" s="17">
        <v>17</v>
      </c>
      <c r="XV45" s="17">
        <v>17</v>
      </c>
      <c r="XW45" s="17">
        <v>-0.6</v>
      </c>
      <c r="XX45" s="17">
        <v>6.2</v>
      </c>
      <c r="XY45" s="17">
        <v>7.64</v>
      </c>
      <c r="XZ45" s="17">
        <v>7.64</v>
      </c>
      <c r="YA45" s="17">
        <v>-1.44</v>
      </c>
      <c r="YB45" s="17">
        <v>10.09</v>
      </c>
      <c r="YC45" s="17">
        <v>6.5</v>
      </c>
      <c r="YD45" s="17">
        <v>6.5</v>
      </c>
      <c r="YE45" s="17">
        <v>3.59</v>
      </c>
    </row>
    <row r="46" spans="1:655" ht="24" customHeight="1" x14ac:dyDescent="0.25">
      <c r="A46" s="1"/>
      <c r="B46" s="16" t="s">
        <v>67</v>
      </c>
      <c r="C46" s="16" t="s">
        <v>799</v>
      </c>
      <c r="D46" s="17">
        <v>99</v>
      </c>
      <c r="E46" s="17">
        <v>101.60194</v>
      </c>
      <c r="F46" s="17">
        <v>101.60194</v>
      </c>
      <c r="G46" s="17">
        <v>-2.6019399999999999</v>
      </c>
      <c r="H46" s="17">
        <v>623.6</v>
      </c>
      <c r="I46" s="17">
        <v>643.65809000000002</v>
      </c>
      <c r="J46" s="17">
        <v>643.65809000000002</v>
      </c>
      <c r="K46" s="17">
        <v>-20.05809</v>
      </c>
      <c r="L46" s="17">
        <v>213.4</v>
      </c>
      <c r="M46" s="17">
        <v>209.39341999999999</v>
      </c>
      <c r="N46" s="17">
        <v>209.39341999999999</v>
      </c>
      <c r="O46" s="17">
        <v>4.0065799999999996</v>
      </c>
      <c r="P46" s="17"/>
      <c r="Q46" s="17"/>
      <c r="R46" s="17"/>
      <c r="S46" s="17">
        <v>0</v>
      </c>
      <c r="T46" s="17"/>
      <c r="U46" s="17"/>
      <c r="V46" s="17"/>
      <c r="W46" s="17">
        <v>0</v>
      </c>
      <c r="X46" s="17">
        <v>30.1</v>
      </c>
      <c r="Y46" s="17">
        <v>30.672820000000002</v>
      </c>
      <c r="Z46" s="17">
        <v>30.672820000000002</v>
      </c>
      <c r="AA46" s="17">
        <v>-0.57282</v>
      </c>
      <c r="AB46" s="17">
        <v>80.2</v>
      </c>
      <c r="AC46" s="17">
        <v>87.85</v>
      </c>
      <c r="AD46" s="17">
        <v>80.822000000000003</v>
      </c>
      <c r="AE46" s="17">
        <v>-0.622</v>
      </c>
      <c r="AF46" s="17">
        <v>0</v>
      </c>
      <c r="AG46" s="17"/>
      <c r="AH46" s="17"/>
      <c r="AI46" s="17">
        <v>0</v>
      </c>
      <c r="AJ46" s="17"/>
      <c r="AK46" s="17"/>
      <c r="AL46" s="17"/>
      <c r="AM46" s="17">
        <v>0</v>
      </c>
      <c r="AN46" s="17">
        <v>188</v>
      </c>
      <c r="AO46" s="17">
        <v>196.22801999999999</v>
      </c>
      <c r="AP46" s="17">
        <v>196.22801999999999</v>
      </c>
      <c r="AQ46" s="17">
        <v>-8.2280200000000008</v>
      </c>
      <c r="AR46" s="17">
        <v>207.1</v>
      </c>
      <c r="AS46" s="17">
        <v>196.22801999999999</v>
      </c>
      <c r="AT46" s="17">
        <v>196.22801999999999</v>
      </c>
      <c r="AU46" s="17">
        <v>10.871980000000001</v>
      </c>
      <c r="AV46" s="17">
        <v>211.5</v>
      </c>
      <c r="AW46" s="17">
        <v>196.22801999999999</v>
      </c>
      <c r="AX46" s="17">
        <v>196.22801999999999</v>
      </c>
      <c r="AY46" s="17">
        <v>15.271979999999999</v>
      </c>
      <c r="AZ46" s="17">
        <v>285.3</v>
      </c>
      <c r="BA46" s="17">
        <v>295.22593999999998</v>
      </c>
      <c r="BB46" s="17">
        <v>295.22593999999998</v>
      </c>
      <c r="BC46" s="17">
        <v>-9.9259400000000007</v>
      </c>
      <c r="BD46" s="17">
        <v>216</v>
      </c>
      <c r="BE46" s="17">
        <v>208.07390000000001</v>
      </c>
      <c r="BF46" s="17">
        <v>208.07390000000001</v>
      </c>
      <c r="BG46" s="17">
        <v>7.9260999999999999</v>
      </c>
      <c r="BH46" s="17">
        <v>110.4</v>
      </c>
      <c r="BI46" s="17">
        <v>104.34936999999999</v>
      </c>
      <c r="BJ46" s="17">
        <v>104.34936999999999</v>
      </c>
      <c r="BK46" s="17">
        <v>6.05063</v>
      </c>
      <c r="BL46" s="17">
        <v>375.8</v>
      </c>
      <c r="BM46" s="17">
        <v>381.30583000000001</v>
      </c>
      <c r="BN46" s="17">
        <v>381.30583000000001</v>
      </c>
      <c r="BO46" s="17">
        <v>-5.5058299999999996</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117.6</v>
      </c>
      <c r="CK46" s="17">
        <v>117.23138</v>
      </c>
      <c r="CL46" s="17">
        <v>117.23138</v>
      </c>
      <c r="CM46" s="17">
        <v>0.36862</v>
      </c>
      <c r="CN46" s="17">
        <v>7.9</v>
      </c>
      <c r="CO46" s="17">
        <v>5.1333399999999996</v>
      </c>
      <c r="CP46" s="17">
        <v>5.1333399999999996</v>
      </c>
      <c r="CQ46" s="17">
        <v>2.7666599999999999</v>
      </c>
      <c r="CR46" s="17">
        <v>3.4</v>
      </c>
      <c r="CS46" s="17">
        <v>2.8177599999999998</v>
      </c>
      <c r="CT46" s="17">
        <v>2.8177599999999998</v>
      </c>
      <c r="CU46" s="17">
        <v>0.58223999999999998</v>
      </c>
      <c r="CV46" s="17">
        <v>0</v>
      </c>
      <c r="CW46" s="17"/>
      <c r="CX46" s="17"/>
      <c r="CY46" s="17">
        <v>0</v>
      </c>
      <c r="CZ46" s="17">
        <v>7.1</v>
      </c>
      <c r="DA46" s="17">
        <v>6.8787000000000003</v>
      </c>
      <c r="DB46" s="17">
        <v>6.8787000000000003</v>
      </c>
      <c r="DC46" s="17">
        <v>0.2213</v>
      </c>
      <c r="DD46" s="17">
        <v>14.4</v>
      </c>
      <c r="DE46" s="17">
        <v>14.919420000000001</v>
      </c>
      <c r="DF46" s="17">
        <v>14.919420000000001</v>
      </c>
      <c r="DG46" s="17">
        <v>-0.51941999999999999</v>
      </c>
      <c r="DH46" s="17">
        <v>102</v>
      </c>
      <c r="DI46" s="17">
        <v>105.596</v>
      </c>
      <c r="DJ46" s="17">
        <v>109.58573</v>
      </c>
      <c r="DK46" s="17">
        <v>-7.5857299999999999</v>
      </c>
      <c r="DL46" s="17"/>
      <c r="DM46" s="17"/>
      <c r="DN46" s="17"/>
      <c r="DO46" s="17">
        <v>0</v>
      </c>
      <c r="DP46" s="17"/>
      <c r="DQ46" s="17"/>
      <c r="DR46" s="17"/>
      <c r="DS46" s="17">
        <v>0</v>
      </c>
      <c r="DT46" s="17"/>
      <c r="DU46" s="17"/>
      <c r="DV46" s="17"/>
      <c r="DW46" s="17">
        <v>0</v>
      </c>
      <c r="DX46" s="17"/>
      <c r="DY46" s="17"/>
      <c r="DZ46" s="17"/>
      <c r="EA46" s="17">
        <v>0</v>
      </c>
      <c r="EB46" s="17">
        <v>76.400000000000006</v>
      </c>
      <c r="EC46" s="17">
        <v>101.07362999999999</v>
      </c>
      <c r="ED46" s="17">
        <v>98.096779999999995</v>
      </c>
      <c r="EE46" s="17">
        <v>-21.69678</v>
      </c>
      <c r="EF46" s="17">
        <v>160.4</v>
      </c>
      <c r="EG46" s="17">
        <v>177.62448000000001</v>
      </c>
      <c r="EH46" s="17">
        <v>172.30472</v>
      </c>
      <c r="EI46" s="17">
        <v>-11.904719999999999</v>
      </c>
      <c r="EJ46" s="17"/>
      <c r="EK46" s="17"/>
      <c r="EL46" s="17"/>
      <c r="EM46" s="17">
        <v>0</v>
      </c>
      <c r="EN46" s="17"/>
      <c r="EO46" s="17"/>
      <c r="EP46" s="17"/>
      <c r="EQ46" s="17">
        <v>0</v>
      </c>
      <c r="ER46" s="17"/>
      <c r="ES46" s="17"/>
      <c r="ET46" s="17"/>
      <c r="EU46" s="17">
        <v>0</v>
      </c>
      <c r="EV46" s="17">
        <v>6.5</v>
      </c>
      <c r="EW46" s="17">
        <v>6.39</v>
      </c>
      <c r="EX46" s="17">
        <v>6.39</v>
      </c>
      <c r="EY46" s="17">
        <v>0.11</v>
      </c>
      <c r="EZ46" s="17">
        <v>146.9</v>
      </c>
      <c r="FA46" s="17">
        <v>144.32990000000001</v>
      </c>
      <c r="FB46" s="17"/>
      <c r="FC46" s="17">
        <v>146.9</v>
      </c>
      <c r="FD46" s="17">
        <v>25.3</v>
      </c>
      <c r="FE46" s="17">
        <v>30.751069999999999</v>
      </c>
      <c r="FF46" s="17">
        <v>30.751069999999999</v>
      </c>
      <c r="FG46" s="17">
        <v>-5.4510699999999996</v>
      </c>
      <c r="FH46" s="17">
        <v>57</v>
      </c>
      <c r="FI46" s="17">
        <v>66.417609999999996</v>
      </c>
      <c r="FJ46" s="17">
        <v>112.01031</v>
      </c>
      <c r="FK46" s="17">
        <v>-55.010309999999997</v>
      </c>
      <c r="FL46" s="17">
        <v>15.6</v>
      </c>
      <c r="FM46" s="17">
        <v>18.874919999999999</v>
      </c>
      <c r="FN46" s="17">
        <v>18.874919999999999</v>
      </c>
      <c r="FO46" s="17">
        <v>-3.2749199999999998</v>
      </c>
      <c r="FP46" s="17">
        <v>18.5</v>
      </c>
      <c r="FQ46" s="17">
        <v>18.264620000000001</v>
      </c>
      <c r="FR46" s="17">
        <v>18.264620000000001</v>
      </c>
      <c r="FS46" s="17">
        <v>0.23538000000000001</v>
      </c>
      <c r="FT46" s="17">
        <v>11.7</v>
      </c>
      <c r="FU46" s="17">
        <v>10.67961</v>
      </c>
      <c r="FV46" s="17">
        <v>10.67961</v>
      </c>
      <c r="FW46" s="17">
        <v>1.0203899999999999</v>
      </c>
      <c r="FX46" s="17">
        <v>64</v>
      </c>
      <c r="FY46" s="17">
        <v>64.059629999999999</v>
      </c>
      <c r="FZ46" s="17">
        <v>64.059629999999999</v>
      </c>
      <c r="GA46" s="17">
        <v>-5.9630000000000002E-2</v>
      </c>
      <c r="GB46" s="17">
        <v>182.8</v>
      </c>
      <c r="GC46" s="17">
        <v>184.91498000000001</v>
      </c>
      <c r="GD46" s="17">
        <v>184.91498000000001</v>
      </c>
      <c r="GE46" s="17">
        <v>-2.1149800000000001</v>
      </c>
      <c r="GF46" s="17">
        <v>183</v>
      </c>
      <c r="GG46" s="17">
        <v>184.91498000000001</v>
      </c>
      <c r="GH46" s="17">
        <v>184.91498000000001</v>
      </c>
      <c r="GI46" s="17">
        <v>-1.9149799999999999</v>
      </c>
      <c r="GJ46" s="17">
        <v>183.9</v>
      </c>
      <c r="GK46" s="17">
        <v>185.47028</v>
      </c>
      <c r="GL46" s="17">
        <v>185.47028</v>
      </c>
      <c r="GM46" s="17">
        <v>-1.5702799999999999</v>
      </c>
      <c r="GN46" s="17">
        <v>79.5</v>
      </c>
      <c r="GO46" s="17">
        <v>83.589320000000001</v>
      </c>
      <c r="GP46" s="17">
        <v>88.410179999999997</v>
      </c>
      <c r="GQ46" s="17">
        <v>-8.9101800000000004</v>
      </c>
      <c r="GR46" s="17">
        <v>6.7</v>
      </c>
      <c r="GS46" s="17">
        <v>6.1041400000000001</v>
      </c>
      <c r="GT46" s="17">
        <v>6.1041400000000001</v>
      </c>
      <c r="GU46" s="17">
        <v>0.59585999999999995</v>
      </c>
      <c r="GV46" s="17">
        <v>7.6</v>
      </c>
      <c r="GW46" s="17">
        <v>6.40381</v>
      </c>
      <c r="GX46" s="17">
        <v>6.40381</v>
      </c>
      <c r="GY46" s="17">
        <v>1.1961900000000001</v>
      </c>
      <c r="GZ46" s="17">
        <v>12.7</v>
      </c>
      <c r="HA46" s="17">
        <v>12</v>
      </c>
      <c r="HB46" s="17">
        <v>21.622050000000002</v>
      </c>
      <c r="HC46" s="17">
        <v>-8.9220500000000005</v>
      </c>
      <c r="HD46" s="17">
        <v>31.7</v>
      </c>
      <c r="HE46" s="17">
        <v>30.81456</v>
      </c>
      <c r="HF46" s="17">
        <v>30.81456</v>
      </c>
      <c r="HG46" s="17">
        <v>0.88544</v>
      </c>
      <c r="HH46" s="17">
        <v>2</v>
      </c>
      <c r="HI46" s="17">
        <v>1.97359</v>
      </c>
      <c r="HJ46" s="17">
        <v>1.97359</v>
      </c>
      <c r="HK46" s="17">
        <v>2.6409999999999999E-2</v>
      </c>
      <c r="HL46" s="17">
        <v>30.3</v>
      </c>
      <c r="HM46" s="17">
        <v>17.171500000000002</v>
      </c>
      <c r="HN46" s="17">
        <v>17.171500000000002</v>
      </c>
      <c r="HO46" s="17">
        <v>13.128500000000001</v>
      </c>
      <c r="HP46" s="17">
        <v>51.7</v>
      </c>
      <c r="HQ46" s="17">
        <v>81.037109999999998</v>
      </c>
      <c r="HR46" s="17">
        <v>82.474029999999999</v>
      </c>
      <c r="HS46" s="17">
        <v>-30.77403</v>
      </c>
      <c r="HT46" s="17"/>
      <c r="HU46" s="17"/>
      <c r="HV46" s="17"/>
      <c r="HW46" s="17">
        <v>0</v>
      </c>
      <c r="HX46" s="17"/>
      <c r="HY46" s="17"/>
      <c r="HZ46" s="17"/>
      <c r="IA46" s="17">
        <v>0</v>
      </c>
      <c r="IB46" s="17">
        <v>48.5</v>
      </c>
      <c r="IC46" s="17">
        <v>42.741289999999999</v>
      </c>
      <c r="ID46" s="17">
        <v>95.452420000000004</v>
      </c>
      <c r="IE46" s="17">
        <v>-46.952419999999996</v>
      </c>
      <c r="IF46" s="17"/>
      <c r="IG46" s="17"/>
      <c r="IH46" s="17"/>
      <c r="II46" s="17">
        <v>0</v>
      </c>
      <c r="IJ46" s="17"/>
      <c r="IK46" s="17"/>
      <c r="IL46" s="17"/>
      <c r="IM46" s="17">
        <v>0</v>
      </c>
      <c r="IN46" s="17">
        <v>47.2</v>
      </c>
      <c r="IO46" s="17">
        <v>48.181449999999998</v>
      </c>
      <c r="IP46" s="17">
        <v>48.181449999999998</v>
      </c>
      <c r="IQ46" s="17">
        <v>-0.98145000000000004</v>
      </c>
      <c r="IR46" s="17"/>
      <c r="IS46" s="17"/>
      <c r="IT46" s="17"/>
      <c r="IU46" s="17">
        <v>0</v>
      </c>
      <c r="IV46" s="17"/>
      <c r="IW46" s="17"/>
      <c r="IX46" s="17"/>
      <c r="IY46" s="17">
        <v>0</v>
      </c>
      <c r="IZ46" s="17"/>
      <c r="JA46" s="17"/>
      <c r="JB46" s="17"/>
      <c r="JC46" s="17">
        <v>0</v>
      </c>
      <c r="JD46" s="17">
        <v>65.8</v>
      </c>
      <c r="JE46" s="17">
        <v>67.033500000000004</v>
      </c>
      <c r="JF46" s="17">
        <v>72.899209999999997</v>
      </c>
      <c r="JG46" s="17">
        <v>-7.0992100000000002</v>
      </c>
      <c r="JH46" s="17">
        <v>177.7</v>
      </c>
      <c r="JI46" s="17">
        <v>185.03032999999999</v>
      </c>
      <c r="JJ46" s="17">
        <v>185.03032999999999</v>
      </c>
      <c r="JK46" s="17">
        <v>-7.33033</v>
      </c>
      <c r="JL46" s="17">
        <v>175</v>
      </c>
      <c r="JM46" s="17">
        <v>185.03032999999999</v>
      </c>
      <c r="JN46" s="17">
        <v>185.03032999999999</v>
      </c>
      <c r="JO46" s="17">
        <v>-10.030329999999999</v>
      </c>
      <c r="JP46" s="17">
        <v>210</v>
      </c>
      <c r="JQ46" s="17">
        <v>185.03032999999999</v>
      </c>
      <c r="JR46" s="17">
        <v>185.03032999999999</v>
      </c>
      <c r="JS46" s="17">
        <v>24.969670000000001</v>
      </c>
      <c r="JT46" s="17">
        <v>273.60000000000002</v>
      </c>
      <c r="JU46" s="17">
        <v>278.37896999999998</v>
      </c>
      <c r="JV46" s="17">
        <v>278.37896999999998</v>
      </c>
      <c r="JW46" s="17">
        <v>-4.7789700000000002</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0.8</v>
      </c>
      <c r="LE46" s="17">
        <v>0.63188999999999995</v>
      </c>
      <c r="LF46" s="17">
        <v>0.63188999999999995</v>
      </c>
      <c r="LG46" s="17">
        <v>0.16811000000000001</v>
      </c>
      <c r="LH46" s="17">
        <v>93.1</v>
      </c>
      <c r="LI46" s="17">
        <v>115.31135</v>
      </c>
      <c r="LJ46" s="17">
        <v>105.71845999999999</v>
      </c>
      <c r="LK46" s="17">
        <v>-12.618460000000001</v>
      </c>
      <c r="LL46" s="17">
        <v>103.2</v>
      </c>
      <c r="LM46" s="17">
        <v>91.890799999999999</v>
      </c>
      <c r="LN46" s="17">
        <v>117.31296</v>
      </c>
      <c r="LO46" s="17">
        <v>-14.112959999999999</v>
      </c>
      <c r="LP46" s="17">
        <v>62.9</v>
      </c>
      <c r="LQ46" s="17">
        <v>67.133979999999994</v>
      </c>
      <c r="LR46" s="17">
        <v>67.133979999999994</v>
      </c>
      <c r="LS46" s="17">
        <v>-4.2339799999999999</v>
      </c>
      <c r="LT46" s="17">
        <v>64.5</v>
      </c>
      <c r="LU46" s="17">
        <v>65.615899999999996</v>
      </c>
      <c r="LV46" s="17">
        <v>65.615899999999996</v>
      </c>
      <c r="LW46" s="17">
        <v>-1.1158999999999999</v>
      </c>
      <c r="LX46" s="17">
        <v>29.6</v>
      </c>
      <c r="LY46" s="17">
        <v>29.951460000000001</v>
      </c>
      <c r="LZ46" s="17">
        <v>29.951460000000001</v>
      </c>
      <c r="MA46" s="17">
        <v>-0.35145999999999999</v>
      </c>
      <c r="MB46" s="17"/>
      <c r="MC46" s="17"/>
      <c r="MD46" s="17"/>
      <c r="ME46" s="17">
        <v>0</v>
      </c>
      <c r="MF46" s="17"/>
      <c r="MG46" s="17"/>
      <c r="MH46" s="17"/>
      <c r="MI46" s="17">
        <v>0</v>
      </c>
      <c r="MJ46" s="17"/>
      <c r="MK46" s="17"/>
      <c r="ML46" s="17"/>
      <c r="MM46" s="17">
        <v>0</v>
      </c>
      <c r="MN46" s="17">
        <v>146.19999999999999</v>
      </c>
      <c r="MO46" s="17">
        <v>151.08886999999999</v>
      </c>
      <c r="MP46" s="17">
        <v>151.08886999999999</v>
      </c>
      <c r="MQ46" s="17">
        <v>-4.8888699999999998</v>
      </c>
      <c r="MR46" s="17">
        <v>148.5</v>
      </c>
      <c r="MS46" s="17">
        <v>151.08886999999999</v>
      </c>
      <c r="MT46" s="17">
        <v>151.08886999999999</v>
      </c>
      <c r="MU46" s="17">
        <v>-2.58887</v>
      </c>
      <c r="MV46" s="17">
        <v>149.69999999999999</v>
      </c>
      <c r="MW46" s="17">
        <v>151.54258999999999</v>
      </c>
      <c r="MX46" s="17">
        <v>151.54258999999999</v>
      </c>
      <c r="MY46" s="17">
        <v>-1.84259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217.4</v>
      </c>
      <c r="NU46" s="17">
        <v>213.12001000000001</v>
      </c>
      <c r="NV46" s="17">
        <v>213.12001000000001</v>
      </c>
      <c r="NW46" s="17">
        <v>4.2799899999999997</v>
      </c>
      <c r="NX46" s="17">
        <v>104</v>
      </c>
      <c r="NY46" s="17">
        <v>106.88001</v>
      </c>
      <c r="NZ46" s="17">
        <v>106.88001</v>
      </c>
      <c r="OA46" s="17">
        <v>-2.88001</v>
      </c>
      <c r="OB46" s="17">
        <v>0</v>
      </c>
      <c r="OC46" s="17"/>
      <c r="OD46" s="17"/>
      <c r="OE46" s="17">
        <v>0</v>
      </c>
      <c r="OF46" s="17">
        <v>91.2</v>
      </c>
      <c r="OG46" s="17">
        <v>113.07640000000001</v>
      </c>
      <c r="OH46" s="17">
        <v>101.36</v>
      </c>
      <c r="OI46" s="17">
        <v>-10.16</v>
      </c>
      <c r="OJ46" s="17">
        <v>0</v>
      </c>
      <c r="OK46" s="17"/>
      <c r="OL46" s="17"/>
      <c r="OM46" s="17">
        <v>0</v>
      </c>
      <c r="ON46" s="17">
        <v>10.1</v>
      </c>
      <c r="OO46" s="17">
        <v>9.8930000000000007</v>
      </c>
      <c r="OP46" s="17">
        <v>9.8930000000000007</v>
      </c>
      <c r="OQ46" s="17">
        <v>0.20699999999999999</v>
      </c>
      <c r="OR46" s="17">
        <v>0</v>
      </c>
      <c r="OS46" s="17"/>
      <c r="OT46" s="17"/>
      <c r="OU46" s="17">
        <v>0</v>
      </c>
      <c r="OV46" s="17">
        <v>5.5</v>
      </c>
      <c r="OW46" s="17">
        <v>5.3</v>
      </c>
      <c r="OX46" s="17">
        <v>5.3</v>
      </c>
      <c r="OY46" s="17">
        <v>0.2</v>
      </c>
      <c r="OZ46" s="17">
        <v>0</v>
      </c>
      <c r="PA46" s="17"/>
      <c r="PB46" s="17"/>
      <c r="PC46" s="17">
        <v>0</v>
      </c>
      <c r="PD46" s="17">
        <v>9.9</v>
      </c>
      <c r="PE46" s="17">
        <v>9</v>
      </c>
      <c r="PF46" s="17">
        <v>9</v>
      </c>
      <c r="PG46" s="17">
        <v>0.9</v>
      </c>
      <c r="PH46" s="17">
        <v>2.6</v>
      </c>
      <c r="PI46" s="17">
        <v>2.6689699999999998</v>
      </c>
      <c r="PJ46" s="17">
        <v>2.6689699999999998</v>
      </c>
      <c r="PK46" s="17">
        <v>-6.8970000000000004E-2</v>
      </c>
      <c r="PL46" s="17">
        <v>0.2</v>
      </c>
      <c r="PM46" s="17"/>
      <c r="PN46" s="17"/>
      <c r="PO46" s="17">
        <v>0.2</v>
      </c>
      <c r="PP46" s="17">
        <v>1.8</v>
      </c>
      <c r="PQ46" s="17">
        <v>1.83</v>
      </c>
      <c r="PR46" s="17">
        <v>1.83</v>
      </c>
      <c r="PS46" s="17">
        <v>-0.03</v>
      </c>
      <c r="PT46" s="17">
        <v>4.3</v>
      </c>
      <c r="PU46" s="17">
        <v>2.5</v>
      </c>
      <c r="PV46" s="17">
        <v>2.5</v>
      </c>
      <c r="PW46" s="17">
        <v>1.8</v>
      </c>
      <c r="PX46" s="17">
        <v>20.2</v>
      </c>
      <c r="PY46" s="17">
        <v>19.417480000000001</v>
      </c>
      <c r="PZ46" s="17">
        <v>19.417480000000001</v>
      </c>
      <c r="QA46" s="17">
        <v>0.78251999999999999</v>
      </c>
      <c r="QB46" s="17">
        <v>5.0999999999999996</v>
      </c>
      <c r="QC46" s="17">
        <v>5</v>
      </c>
      <c r="QD46" s="17">
        <v>5</v>
      </c>
      <c r="QE46" s="17">
        <v>0.1</v>
      </c>
      <c r="QF46" s="17">
        <v>3.4</v>
      </c>
      <c r="QG46" s="17">
        <v>4</v>
      </c>
      <c r="QH46" s="17">
        <v>4</v>
      </c>
      <c r="QI46" s="17">
        <v>-0.6</v>
      </c>
      <c r="QJ46" s="17">
        <v>3.3</v>
      </c>
      <c r="QK46" s="17">
        <v>3.5</v>
      </c>
      <c r="QL46" s="17">
        <v>3.5</v>
      </c>
      <c r="QM46" s="17">
        <v>-0.2</v>
      </c>
      <c r="QN46" s="17">
        <v>15.7</v>
      </c>
      <c r="QO46" s="17">
        <v>16.504850000000001</v>
      </c>
      <c r="QP46" s="17">
        <v>16.504850000000001</v>
      </c>
      <c r="QQ46" s="17">
        <v>-0.80484999999999995</v>
      </c>
      <c r="QR46" s="17">
        <v>0</v>
      </c>
      <c r="QS46" s="17"/>
      <c r="QT46" s="17"/>
      <c r="QU46" s="17">
        <v>0</v>
      </c>
      <c r="QV46" s="17">
        <v>0</v>
      </c>
      <c r="QW46" s="17"/>
      <c r="QX46" s="17"/>
      <c r="QY46" s="17">
        <v>0</v>
      </c>
      <c r="QZ46" s="17">
        <v>28</v>
      </c>
      <c r="RA46" s="17">
        <v>27.7</v>
      </c>
      <c r="RB46" s="17">
        <v>23.887</v>
      </c>
      <c r="RC46" s="17">
        <v>4.1130000000000004</v>
      </c>
      <c r="RD46" s="17">
        <v>83.4</v>
      </c>
      <c r="RE46" s="17">
        <v>83.9</v>
      </c>
      <c r="RF46" s="17">
        <v>72.28</v>
      </c>
      <c r="RG46" s="17">
        <v>11.12</v>
      </c>
      <c r="RH46" s="17">
        <v>4.4000000000000004</v>
      </c>
      <c r="RI46" s="17">
        <v>4.2</v>
      </c>
      <c r="RJ46" s="17">
        <v>4.2</v>
      </c>
      <c r="RK46" s="17">
        <v>0.2</v>
      </c>
      <c r="RL46" s="17">
        <v>1.2</v>
      </c>
      <c r="RM46" s="17">
        <v>1.2</v>
      </c>
      <c r="RN46" s="17">
        <v>1.2</v>
      </c>
      <c r="RO46" s="17">
        <v>0</v>
      </c>
      <c r="RP46" s="17">
        <v>1.2</v>
      </c>
      <c r="RQ46" s="17">
        <v>1.2</v>
      </c>
      <c r="RR46" s="17">
        <v>1.2</v>
      </c>
      <c r="RS46" s="17">
        <v>0</v>
      </c>
      <c r="RT46" s="17">
        <v>3</v>
      </c>
      <c r="RU46" s="17">
        <v>2.8</v>
      </c>
      <c r="RV46" s="17">
        <v>2.8</v>
      </c>
      <c r="RW46" s="17">
        <v>0.2</v>
      </c>
      <c r="RX46" s="17">
        <v>0</v>
      </c>
      <c r="RY46" s="17"/>
      <c r="RZ46" s="17"/>
      <c r="SA46" s="17">
        <v>0</v>
      </c>
      <c r="SB46" s="17">
        <v>2.5</v>
      </c>
      <c r="SC46" s="17">
        <v>2.4510000000000001</v>
      </c>
      <c r="SD46" s="17">
        <v>2.4510000000000001</v>
      </c>
      <c r="SE46" s="17">
        <v>4.9000000000000002E-2</v>
      </c>
      <c r="SF46" s="17">
        <v>10.4</v>
      </c>
      <c r="SG46" s="17">
        <v>9.8863900000000005</v>
      </c>
      <c r="SH46" s="17">
        <v>9.8863900000000005</v>
      </c>
      <c r="SI46" s="17">
        <v>0.51361000000000001</v>
      </c>
      <c r="SJ46" s="17">
        <v>1.6</v>
      </c>
      <c r="SK46" s="17">
        <v>1.2</v>
      </c>
      <c r="SL46" s="17">
        <v>1.2</v>
      </c>
      <c r="SM46" s="17">
        <v>0.4</v>
      </c>
      <c r="SN46" s="17"/>
      <c r="SO46" s="17"/>
      <c r="SP46" s="17">
        <v>0.4</v>
      </c>
      <c r="SQ46" s="17">
        <v>-0.4</v>
      </c>
      <c r="SR46" s="17">
        <v>3.2</v>
      </c>
      <c r="SS46" s="17">
        <v>4</v>
      </c>
      <c r="ST46" s="17">
        <v>4</v>
      </c>
      <c r="SU46" s="17">
        <v>-0.8</v>
      </c>
      <c r="SV46" s="17">
        <v>2.1</v>
      </c>
      <c r="SW46" s="17">
        <v>2.6</v>
      </c>
      <c r="SX46" s="17">
        <v>2.6</v>
      </c>
      <c r="SY46" s="17">
        <v>-0.5</v>
      </c>
      <c r="SZ46" s="17">
        <v>3.5</v>
      </c>
      <c r="TA46" s="17">
        <v>3</v>
      </c>
      <c r="TB46" s="17">
        <v>3</v>
      </c>
      <c r="TC46" s="17">
        <v>0.5</v>
      </c>
      <c r="TD46" s="17">
        <v>4.3</v>
      </c>
      <c r="TE46" s="17">
        <v>4.5</v>
      </c>
      <c r="TF46" s="17">
        <v>4.5</v>
      </c>
      <c r="TG46" s="17">
        <v>-0.2</v>
      </c>
      <c r="TH46" s="17">
        <v>10</v>
      </c>
      <c r="TI46" s="17">
        <v>10</v>
      </c>
      <c r="TJ46" s="17">
        <v>10</v>
      </c>
      <c r="TK46" s="17">
        <v>0</v>
      </c>
      <c r="TL46" s="17">
        <v>29.1</v>
      </c>
      <c r="TM46" s="17">
        <v>24.8</v>
      </c>
      <c r="TN46" s="17">
        <v>23.521999999999998</v>
      </c>
      <c r="TO46" s="17">
        <v>5.5780000000000003</v>
      </c>
      <c r="TP46" s="17">
        <v>68.5</v>
      </c>
      <c r="TQ46" s="17">
        <v>42.6</v>
      </c>
      <c r="TR46" s="17">
        <v>70.254000000000005</v>
      </c>
      <c r="TS46" s="17">
        <v>-1.754</v>
      </c>
      <c r="TT46" s="17">
        <v>0</v>
      </c>
      <c r="TU46" s="17"/>
      <c r="TV46" s="17"/>
      <c r="TW46" s="17">
        <v>0</v>
      </c>
      <c r="TX46" s="17">
        <v>98.2</v>
      </c>
      <c r="TY46" s="17">
        <v>100.3</v>
      </c>
      <c r="TZ46" s="17">
        <v>93.656999999999996</v>
      </c>
      <c r="UA46" s="17">
        <v>4.5430000000000001</v>
      </c>
      <c r="UB46" s="17">
        <v>116.1</v>
      </c>
      <c r="UC46" s="17">
        <v>96.011780000000002</v>
      </c>
      <c r="UD46" s="17">
        <v>95.566999999999993</v>
      </c>
      <c r="UE46" s="17">
        <v>20.533000000000001</v>
      </c>
      <c r="UF46" s="17">
        <v>15.8</v>
      </c>
      <c r="UG46" s="17">
        <v>12.5</v>
      </c>
      <c r="UH46" s="17">
        <v>11.397</v>
      </c>
      <c r="UI46" s="17">
        <v>4.4029999999999996</v>
      </c>
      <c r="UJ46" s="17">
        <v>7.1</v>
      </c>
      <c r="UK46" s="17">
        <v>11.1</v>
      </c>
      <c r="UL46" s="17">
        <v>9.8149999999999995</v>
      </c>
      <c r="UM46" s="17">
        <v>-2.7149999999999999</v>
      </c>
      <c r="UN46" s="17">
        <v>5.9</v>
      </c>
      <c r="UO46" s="17">
        <v>6.5</v>
      </c>
      <c r="UP46" s="17">
        <v>6.5</v>
      </c>
      <c r="UQ46" s="17">
        <v>-0.6</v>
      </c>
      <c r="UR46" s="17">
        <v>2</v>
      </c>
      <c r="US46" s="17">
        <v>2</v>
      </c>
      <c r="UT46" s="17">
        <v>2</v>
      </c>
      <c r="UU46" s="17">
        <v>0</v>
      </c>
      <c r="UV46" s="17">
        <v>7.4</v>
      </c>
      <c r="UW46" s="17">
        <v>5</v>
      </c>
      <c r="UX46" s="17">
        <v>5</v>
      </c>
      <c r="UY46" s="17">
        <v>2.4</v>
      </c>
      <c r="UZ46" s="17">
        <v>2.9</v>
      </c>
      <c r="VA46" s="17">
        <v>2.9</v>
      </c>
      <c r="VB46" s="17">
        <v>2.9</v>
      </c>
      <c r="VC46" s="17">
        <v>0</v>
      </c>
      <c r="VD46" s="17">
        <v>3.3</v>
      </c>
      <c r="VE46" s="17">
        <v>3.4</v>
      </c>
      <c r="VF46" s="17">
        <v>3.4</v>
      </c>
      <c r="VG46" s="17">
        <v>-0.1</v>
      </c>
      <c r="VH46" s="17">
        <v>3.3</v>
      </c>
      <c r="VI46" s="17">
        <v>3.5</v>
      </c>
      <c r="VJ46" s="17">
        <v>3.5</v>
      </c>
      <c r="VK46" s="17">
        <v>-0.2</v>
      </c>
      <c r="VL46" s="17">
        <v>7.5</v>
      </c>
      <c r="VM46" s="17">
        <v>7.7</v>
      </c>
      <c r="VN46" s="17">
        <v>7.8710000000000004</v>
      </c>
      <c r="VO46" s="17">
        <v>-0.371</v>
      </c>
      <c r="VP46" s="17">
        <v>0</v>
      </c>
      <c r="VQ46" s="17"/>
      <c r="VR46" s="17"/>
      <c r="VS46" s="17">
        <v>0</v>
      </c>
      <c r="VT46" s="17">
        <v>0</v>
      </c>
      <c r="VU46" s="17"/>
      <c r="VV46" s="17"/>
      <c r="VW46" s="17">
        <v>0</v>
      </c>
      <c r="VX46" s="17">
        <v>0</v>
      </c>
      <c r="VY46" s="17"/>
      <c r="VZ46" s="17"/>
      <c r="WA46" s="17">
        <v>0</v>
      </c>
      <c r="WB46" s="17">
        <v>0.6</v>
      </c>
      <c r="WC46" s="17">
        <v>0.6</v>
      </c>
      <c r="WD46" s="17">
        <v>0.6</v>
      </c>
      <c r="WE46" s="17">
        <v>0</v>
      </c>
      <c r="WF46" s="17">
        <v>128.1</v>
      </c>
      <c r="WG46" s="17">
        <v>123</v>
      </c>
      <c r="WH46" s="17">
        <v>125</v>
      </c>
      <c r="WI46" s="17">
        <v>3.1</v>
      </c>
      <c r="WJ46" s="17">
        <v>138.69999999999999</v>
      </c>
      <c r="WK46" s="17">
        <v>124.5</v>
      </c>
      <c r="WL46" s="17">
        <v>141</v>
      </c>
      <c r="WM46" s="17">
        <v>-2.2999999999999998</v>
      </c>
      <c r="WN46" s="17">
        <v>0</v>
      </c>
      <c r="WO46" s="17"/>
      <c r="WP46" s="17"/>
      <c r="WQ46" s="17">
        <v>0</v>
      </c>
      <c r="WR46" s="17">
        <v>0</v>
      </c>
      <c r="WS46" s="17"/>
      <c r="WT46" s="17"/>
      <c r="WU46" s="17">
        <v>0</v>
      </c>
      <c r="WV46" s="17">
        <v>7.8</v>
      </c>
      <c r="WW46" s="17">
        <v>7.6</v>
      </c>
      <c r="WX46" s="17">
        <v>7.6</v>
      </c>
      <c r="WY46" s="17">
        <v>0.2</v>
      </c>
      <c r="WZ46" s="17">
        <v>19.2</v>
      </c>
      <c r="XA46" s="17">
        <v>17.961169999999999</v>
      </c>
      <c r="XB46" s="17">
        <v>17.961169999999999</v>
      </c>
      <c r="XC46" s="17">
        <v>1.2388300000000001</v>
      </c>
      <c r="XD46" s="17">
        <v>9.6</v>
      </c>
      <c r="XE46" s="17">
        <v>10.6</v>
      </c>
      <c r="XF46" s="17">
        <v>10.6</v>
      </c>
      <c r="XG46" s="17">
        <v>-1</v>
      </c>
      <c r="XH46" s="17">
        <v>21.9</v>
      </c>
      <c r="XI46" s="17">
        <v>20</v>
      </c>
      <c r="XJ46" s="17">
        <v>35</v>
      </c>
      <c r="XK46" s="17">
        <v>-13.1</v>
      </c>
      <c r="XL46" s="17">
        <v>34.299999999999997</v>
      </c>
      <c r="XM46" s="17"/>
      <c r="XN46" s="17"/>
      <c r="XO46" s="17">
        <v>34.299999999999997</v>
      </c>
      <c r="XP46" s="17">
        <v>13.9</v>
      </c>
      <c r="XQ46" s="17">
        <v>14</v>
      </c>
      <c r="XR46" s="17">
        <v>14</v>
      </c>
      <c r="XS46" s="17">
        <v>-0.1</v>
      </c>
      <c r="XT46" s="17">
        <v>16.399999999999999</v>
      </c>
      <c r="XU46" s="17">
        <v>17</v>
      </c>
      <c r="XV46" s="17">
        <v>17</v>
      </c>
      <c r="XW46" s="17">
        <v>-0.6</v>
      </c>
      <c r="XX46" s="17">
        <v>6.1</v>
      </c>
      <c r="XY46" s="17">
        <v>7.64</v>
      </c>
      <c r="XZ46" s="17">
        <v>7.64</v>
      </c>
      <c r="YA46" s="17">
        <v>-1.54</v>
      </c>
      <c r="YB46" s="17">
        <v>9.02</v>
      </c>
      <c r="YC46" s="17">
        <v>6.5</v>
      </c>
      <c r="YD46" s="17">
        <v>6.5</v>
      </c>
      <c r="YE46" s="17">
        <v>2.52</v>
      </c>
    </row>
    <row r="47" spans="1:655" ht="24" customHeight="1" x14ac:dyDescent="0.25">
      <c r="A47" s="1"/>
      <c r="B47" s="16" t="s">
        <v>67</v>
      </c>
      <c r="C47" s="16" t="s">
        <v>800</v>
      </c>
      <c r="D47" s="17">
        <v>99.5</v>
      </c>
      <c r="E47" s="17">
        <v>101.60194</v>
      </c>
      <c r="F47" s="17">
        <v>101.60194</v>
      </c>
      <c r="G47" s="17">
        <v>-2.1019399999999999</v>
      </c>
      <c r="H47" s="17">
        <v>626.5</v>
      </c>
      <c r="I47" s="17">
        <v>643.65809000000002</v>
      </c>
      <c r="J47" s="17">
        <v>643.65809000000002</v>
      </c>
      <c r="K47" s="17">
        <v>-17.158090000000001</v>
      </c>
      <c r="L47" s="17">
        <v>213.9</v>
      </c>
      <c r="M47" s="17">
        <v>209.39341999999999</v>
      </c>
      <c r="N47" s="17">
        <v>209.39341999999999</v>
      </c>
      <c r="O47" s="17">
        <v>4.5065799999999996</v>
      </c>
      <c r="P47" s="17"/>
      <c r="Q47" s="17"/>
      <c r="R47" s="17"/>
      <c r="S47" s="17">
        <v>0</v>
      </c>
      <c r="T47" s="17"/>
      <c r="U47" s="17"/>
      <c r="V47" s="17"/>
      <c r="W47" s="17">
        <v>0</v>
      </c>
      <c r="X47" s="17">
        <v>29.9</v>
      </c>
      <c r="Y47" s="17">
        <v>30.672820000000002</v>
      </c>
      <c r="Z47" s="17">
        <v>30.672820000000002</v>
      </c>
      <c r="AA47" s="17">
        <v>-0.77281999999999995</v>
      </c>
      <c r="AB47" s="17">
        <v>80.2</v>
      </c>
      <c r="AC47" s="17">
        <v>87.85</v>
      </c>
      <c r="AD47" s="17">
        <v>80.822000000000003</v>
      </c>
      <c r="AE47" s="17">
        <v>-0.622</v>
      </c>
      <c r="AF47" s="17">
        <v>0</v>
      </c>
      <c r="AG47" s="17"/>
      <c r="AH47" s="17"/>
      <c r="AI47" s="17">
        <v>0</v>
      </c>
      <c r="AJ47" s="17"/>
      <c r="AK47" s="17"/>
      <c r="AL47" s="17"/>
      <c r="AM47" s="17">
        <v>0</v>
      </c>
      <c r="AN47" s="17">
        <v>187.8</v>
      </c>
      <c r="AO47" s="17">
        <v>196.22801999999999</v>
      </c>
      <c r="AP47" s="17">
        <v>196.22801999999999</v>
      </c>
      <c r="AQ47" s="17">
        <v>-8.4280200000000001</v>
      </c>
      <c r="AR47" s="17">
        <v>207.2</v>
      </c>
      <c r="AS47" s="17">
        <v>196.22801999999999</v>
      </c>
      <c r="AT47" s="17">
        <v>196.22801999999999</v>
      </c>
      <c r="AU47" s="17">
        <v>10.97198</v>
      </c>
      <c r="AV47" s="17">
        <v>211.8</v>
      </c>
      <c r="AW47" s="17">
        <v>196.22801999999999</v>
      </c>
      <c r="AX47" s="17">
        <v>196.22801999999999</v>
      </c>
      <c r="AY47" s="17">
        <v>15.57198</v>
      </c>
      <c r="AZ47" s="17">
        <v>284</v>
      </c>
      <c r="BA47" s="17">
        <v>295.22593999999998</v>
      </c>
      <c r="BB47" s="17">
        <v>295.22593999999998</v>
      </c>
      <c r="BC47" s="17">
        <v>-11.22594</v>
      </c>
      <c r="BD47" s="17">
        <v>216.2</v>
      </c>
      <c r="BE47" s="17">
        <v>208.07390000000001</v>
      </c>
      <c r="BF47" s="17">
        <v>208.07390000000001</v>
      </c>
      <c r="BG47" s="17">
        <v>8.1260999999999992</v>
      </c>
      <c r="BH47" s="17">
        <v>110.2</v>
      </c>
      <c r="BI47" s="17">
        <v>104.34936999999999</v>
      </c>
      <c r="BJ47" s="17">
        <v>104.34936999999999</v>
      </c>
      <c r="BK47" s="17">
        <v>5.8506299999999998</v>
      </c>
      <c r="BL47" s="17">
        <v>377.3</v>
      </c>
      <c r="BM47" s="17">
        <v>381.30583000000001</v>
      </c>
      <c r="BN47" s="17">
        <v>381.30583000000001</v>
      </c>
      <c r="BO47" s="17">
        <v>-4.0058299999999996</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117</v>
      </c>
      <c r="CK47" s="17">
        <v>117.23138</v>
      </c>
      <c r="CL47" s="17">
        <v>117.23138</v>
      </c>
      <c r="CM47" s="17">
        <v>-0.23138</v>
      </c>
      <c r="CN47" s="17">
        <v>7.9</v>
      </c>
      <c r="CO47" s="17">
        <v>5.1333399999999996</v>
      </c>
      <c r="CP47" s="17">
        <v>5.1333399999999996</v>
      </c>
      <c r="CQ47" s="17">
        <v>2.7666599999999999</v>
      </c>
      <c r="CR47" s="17">
        <v>3.3</v>
      </c>
      <c r="CS47" s="17">
        <v>2.8177599999999998</v>
      </c>
      <c r="CT47" s="17">
        <v>2.8177599999999998</v>
      </c>
      <c r="CU47" s="17">
        <v>0.48224</v>
      </c>
      <c r="CV47" s="17">
        <v>0</v>
      </c>
      <c r="CW47" s="17"/>
      <c r="CX47" s="17"/>
      <c r="CY47" s="17">
        <v>0</v>
      </c>
      <c r="CZ47" s="17">
        <v>7</v>
      </c>
      <c r="DA47" s="17">
        <v>6.8787000000000003</v>
      </c>
      <c r="DB47" s="17">
        <v>6.8787000000000003</v>
      </c>
      <c r="DC47" s="17">
        <v>0.12130000000000001</v>
      </c>
      <c r="DD47" s="17">
        <v>14.4</v>
      </c>
      <c r="DE47" s="17">
        <v>14.919420000000001</v>
      </c>
      <c r="DF47" s="17">
        <v>14.919420000000001</v>
      </c>
      <c r="DG47" s="17">
        <v>-0.51941999999999999</v>
      </c>
      <c r="DH47" s="17">
        <v>140.5</v>
      </c>
      <c r="DI47" s="17">
        <v>106.85550000000001</v>
      </c>
      <c r="DJ47" s="17">
        <v>110.32335999999999</v>
      </c>
      <c r="DK47" s="17">
        <v>30.176639999999999</v>
      </c>
      <c r="DL47" s="17"/>
      <c r="DM47" s="17"/>
      <c r="DN47" s="17"/>
      <c r="DO47" s="17">
        <v>0</v>
      </c>
      <c r="DP47" s="17"/>
      <c r="DQ47" s="17"/>
      <c r="DR47" s="17"/>
      <c r="DS47" s="17">
        <v>0</v>
      </c>
      <c r="DT47" s="17"/>
      <c r="DU47" s="17"/>
      <c r="DV47" s="17"/>
      <c r="DW47" s="17">
        <v>0</v>
      </c>
      <c r="DX47" s="17"/>
      <c r="DY47" s="17"/>
      <c r="DZ47" s="17"/>
      <c r="EA47" s="17">
        <v>0</v>
      </c>
      <c r="EB47" s="17">
        <v>110</v>
      </c>
      <c r="EC47" s="17">
        <v>101.26715</v>
      </c>
      <c r="ED47" s="17">
        <v>98.200819999999993</v>
      </c>
      <c r="EE47" s="17">
        <v>11.79918</v>
      </c>
      <c r="EF47" s="17">
        <v>170.8</v>
      </c>
      <c r="EG47" s="17">
        <v>178.23125999999999</v>
      </c>
      <c r="EH47" s="17">
        <v>186.08086</v>
      </c>
      <c r="EI47" s="17">
        <v>-15.280860000000001</v>
      </c>
      <c r="EJ47" s="17"/>
      <c r="EK47" s="17"/>
      <c r="EL47" s="17"/>
      <c r="EM47" s="17">
        <v>0</v>
      </c>
      <c r="EN47" s="17"/>
      <c r="EO47" s="17"/>
      <c r="EP47" s="17"/>
      <c r="EQ47" s="17">
        <v>0</v>
      </c>
      <c r="ER47" s="17"/>
      <c r="ES47" s="17"/>
      <c r="ET47" s="17"/>
      <c r="EU47" s="17">
        <v>0</v>
      </c>
      <c r="EV47" s="17">
        <v>6.5</v>
      </c>
      <c r="EW47" s="17">
        <v>6.39</v>
      </c>
      <c r="EX47" s="17">
        <v>6.39</v>
      </c>
      <c r="EY47" s="17">
        <v>0.11</v>
      </c>
      <c r="EZ47" s="17">
        <v>0</v>
      </c>
      <c r="FA47" s="17">
        <v>146.36179999999999</v>
      </c>
      <c r="FB47" s="17"/>
      <c r="FC47" s="17">
        <v>0</v>
      </c>
      <c r="FD47" s="17">
        <v>25</v>
      </c>
      <c r="FE47" s="17">
        <v>30.751069999999999</v>
      </c>
      <c r="FF47" s="17">
        <v>30.751069999999999</v>
      </c>
      <c r="FG47" s="17">
        <v>-5.7510700000000003</v>
      </c>
      <c r="FH47" s="17">
        <v>66.900000000000006</v>
      </c>
      <c r="FI47" s="17">
        <v>66.542420000000007</v>
      </c>
      <c r="FJ47" s="17">
        <v>112.01031</v>
      </c>
      <c r="FK47" s="17">
        <v>-45.110309999999998</v>
      </c>
      <c r="FL47" s="17">
        <v>15.1</v>
      </c>
      <c r="FM47" s="17">
        <v>18.874919999999999</v>
      </c>
      <c r="FN47" s="17">
        <v>18.874919999999999</v>
      </c>
      <c r="FO47" s="17">
        <v>-3.7749199999999998</v>
      </c>
      <c r="FP47" s="17">
        <v>18.399999999999999</v>
      </c>
      <c r="FQ47" s="17">
        <v>18.264620000000001</v>
      </c>
      <c r="FR47" s="17">
        <v>18.264620000000001</v>
      </c>
      <c r="FS47" s="17">
        <v>0.13538</v>
      </c>
      <c r="FT47" s="17">
        <v>11.7</v>
      </c>
      <c r="FU47" s="17">
        <v>10.67961</v>
      </c>
      <c r="FV47" s="17">
        <v>10.67961</v>
      </c>
      <c r="FW47" s="17">
        <v>1.0203899999999999</v>
      </c>
      <c r="FX47" s="17">
        <v>63.4</v>
      </c>
      <c r="FY47" s="17">
        <v>64.059629999999999</v>
      </c>
      <c r="FZ47" s="17">
        <v>64.059629999999999</v>
      </c>
      <c r="GA47" s="17">
        <v>-0.65963000000000005</v>
      </c>
      <c r="GB47" s="17">
        <v>180.8</v>
      </c>
      <c r="GC47" s="17">
        <v>184.91498000000001</v>
      </c>
      <c r="GD47" s="17">
        <v>184.91498000000001</v>
      </c>
      <c r="GE47" s="17">
        <v>-4.1149800000000001</v>
      </c>
      <c r="GF47" s="17">
        <v>181.6</v>
      </c>
      <c r="GG47" s="17">
        <v>184.91498000000001</v>
      </c>
      <c r="GH47" s="17">
        <v>184.91498000000001</v>
      </c>
      <c r="GI47" s="17">
        <v>-3.3149799999999998</v>
      </c>
      <c r="GJ47" s="17">
        <v>184.1</v>
      </c>
      <c r="GK47" s="17">
        <v>185.47028</v>
      </c>
      <c r="GL47" s="17">
        <v>185.47028</v>
      </c>
      <c r="GM47" s="17">
        <v>-1.3702799999999999</v>
      </c>
      <c r="GN47" s="17">
        <v>78.8</v>
      </c>
      <c r="GO47" s="17">
        <v>83.589320000000001</v>
      </c>
      <c r="GP47" s="17">
        <v>88.410179999999997</v>
      </c>
      <c r="GQ47" s="17">
        <v>-9.6101799999999997</v>
      </c>
      <c r="GR47" s="17">
        <v>6.7</v>
      </c>
      <c r="GS47" s="17">
        <v>6.1041400000000001</v>
      </c>
      <c r="GT47" s="17">
        <v>6.1041400000000001</v>
      </c>
      <c r="GU47" s="17">
        <v>0.59585999999999995</v>
      </c>
      <c r="GV47" s="17">
        <v>7.5</v>
      </c>
      <c r="GW47" s="17">
        <v>6.40381</v>
      </c>
      <c r="GX47" s="17">
        <v>6.40381</v>
      </c>
      <c r="GY47" s="17">
        <v>1.09619</v>
      </c>
      <c r="GZ47" s="17">
        <v>11.9</v>
      </c>
      <c r="HA47" s="17">
        <v>12</v>
      </c>
      <c r="HB47" s="17">
        <v>24.487739999999999</v>
      </c>
      <c r="HC47" s="17">
        <v>-12.58774</v>
      </c>
      <c r="HD47" s="17">
        <v>34.799999999999997</v>
      </c>
      <c r="HE47" s="17">
        <v>30.81456</v>
      </c>
      <c r="HF47" s="17">
        <v>30.81456</v>
      </c>
      <c r="HG47" s="17">
        <v>3.9854400000000001</v>
      </c>
      <c r="HH47" s="17">
        <v>2</v>
      </c>
      <c r="HI47" s="17">
        <v>1.97359</v>
      </c>
      <c r="HJ47" s="17">
        <v>1.97359</v>
      </c>
      <c r="HK47" s="17">
        <v>2.6409999999999999E-2</v>
      </c>
      <c r="HL47" s="17">
        <v>29.7</v>
      </c>
      <c r="HM47" s="17">
        <v>17.171500000000002</v>
      </c>
      <c r="HN47" s="17">
        <v>17.171500000000002</v>
      </c>
      <c r="HO47" s="17">
        <v>12.528499999999999</v>
      </c>
      <c r="HP47" s="17">
        <v>83.5</v>
      </c>
      <c r="HQ47" s="17">
        <v>83.727940000000004</v>
      </c>
      <c r="HR47" s="17">
        <v>84.999979999999994</v>
      </c>
      <c r="HS47" s="17">
        <v>-1.4999800000000001</v>
      </c>
      <c r="HT47" s="17"/>
      <c r="HU47" s="17"/>
      <c r="HV47" s="17"/>
      <c r="HW47" s="17">
        <v>0</v>
      </c>
      <c r="HX47" s="17"/>
      <c r="HY47" s="17"/>
      <c r="HZ47" s="17"/>
      <c r="IA47" s="17">
        <v>0</v>
      </c>
      <c r="IB47" s="17">
        <v>85.4</v>
      </c>
      <c r="IC47" s="17">
        <v>42.741289999999999</v>
      </c>
      <c r="ID47" s="17">
        <v>95.452420000000004</v>
      </c>
      <c r="IE47" s="17">
        <v>-10.05242</v>
      </c>
      <c r="IF47" s="17"/>
      <c r="IG47" s="17"/>
      <c r="IH47" s="17"/>
      <c r="II47" s="17">
        <v>0</v>
      </c>
      <c r="IJ47" s="17"/>
      <c r="IK47" s="17"/>
      <c r="IL47" s="17"/>
      <c r="IM47" s="17">
        <v>0</v>
      </c>
      <c r="IN47" s="17">
        <v>47.4</v>
      </c>
      <c r="IO47" s="17">
        <v>48.181449999999998</v>
      </c>
      <c r="IP47" s="17">
        <v>48.181449999999998</v>
      </c>
      <c r="IQ47" s="17">
        <v>-0.78144999999999998</v>
      </c>
      <c r="IR47" s="17"/>
      <c r="IS47" s="17"/>
      <c r="IT47" s="17"/>
      <c r="IU47" s="17">
        <v>0</v>
      </c>
      <c r="IV47" s="17"/>
      <c r="IW47" s="17"/>
      <c r="IX47" s="17"/>
      <c r="IY47" s="17">
        <v>0</v>
      </c>
      <c r="IZ47" s="17"/>
      <c r="JA47" s="17"/>
      <c r="JB47" s="17"/>
      <c r="JC47" s="17">
        <v>0</v>
      </c>
      <c r="JD47" s="17">
        <v>65.7</v>
      </c>
      <c r="JE47" s="17">
        <v>67.033500000000004</v>
      </c>
      <c r="JF47" s="17">
        <v>72.899209999999997</v>
      </c>
      <c r="JG47" s="17">
        <v>-7.1992099999999999</v>
      </c>
      <c r="JH47" s="17">
        <v>177.7</v>
      </c>
      <c r="JI47" s="17">
        <v>185.03032999999999</v>
      </c>
      <c r="JJ47" s="17">
        <v>185.03032999999999</v>
      </c>
      <c r="JK47" s="17">
        <v>-7.33033</v>
      </c>
      <c r="JL47" s="17">
        <v>175.3</v>
      </c>
      <c r="JM47" s="17">
        <v>185.03032999999999</v>
      </c>
      <c r="JN47" s="17">
        <v>185.03032999999999</v>
      </c>
      <c r="JO47" s="17">
        <v>-9.7303300000000004</v>
      </c>
      <c r="JP47" s="17">
        <v>210.1</v>
      </c>
      <c r="JQ47" s="17">
        <v>185.03032999999999</v>
      </c>
      <c r="JR47" s="17">
        <v>185.03032999999999</v>
      </c>
      <c r="JS47" s="17">
        <v>25.069669999999999</v>
      </c>
      <c r="JT47" s="17">
        <v>273.3</v>
      </c>
      <c r="JU47" s="17">
        <v>278.37896999999998</v>
      </c>
      <c r="JV47" s="17">
        <v>278.37896999999998</v>
      </c>
      <c r="JW47" s="17">
        <v>-5.07897</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0.8</v>
      </c>
      <c r="LE47" s="17">
        <v>0.63188999999999995</v>
      </c>
      <c r="LF47" s="17">
        <v>0.63188999999999995</v>
      </c>
      <c r="LG47" s="17">
        <v>0.16811000000000001</v>
      </c>
      <c r="LH47" s="17">
        <v>129.9</v>
      </c>
      <c r="LI47" s="17">
        <v>126.23025</v>
      </c>
      <c r="LJ47" s="17">
        <v>101.78135</v>
      </c>
      <c r="LK47" s="17">
        <v>28.118649999999999</v>
      </c>
      <c r="LL47" s="17">
        <v>111.3</v>
      </c>
      <c r="LM47" s="17">
        <v>96.097629999999995</v>
      </c>
      <c r="LN47" s="17">
        <v>120.75902000000001</v>
      </c>
      <c r="LO47" s="17">
        <v>-9.4590200000000006</v>
      </c>
      <c r="LP47" s="17">
        <v>62.8</v>
      </c>
      <c r="LQ47" s="17">
        <v>67.133979999999994</v>
      </c>
      <c r="LR47" s="17">
        <v>67.133979999999994</v>
      </c>
      <c r="LS47" s="17">
        <v>-4.3339800000000004</v>
      </c>
      <c r="LT47" s="17">
        <v>64.5</v>
      </c>
      <c r="LU47" s="17">
        <v>65.615899999999996</v>
      </c>
      <c r="LV47" s="17">
        <v>65.615899999999996</v>
      </c>
      <c r="LW47" s="17">
        <v>-1.1158999999999999</v>
      </c>
      <c r="LX47" s="17">
        <v>29.6</v>
      </c>
      <c r="LY47" s="17">
        <v>29.951460000000001</v>
      </c>
      <c r="LZ47" s="17">
        <v>29.951460000000001</v>
      </c>
      <c r="MA47" s="17">
        <v>-0.35145999999999999</v>
      </c>
      <c r="MB47" s="17"/>
      <c r="MC47" s="17"/>
      <c r="MD47" s="17"/>
      <c r="ME47" s="17">
        <v>0</v>
      </c>
      <c r="MF47" s="17"/>
      <c r="MG47" s="17"/>
      <c r="MH47" s="17"/>
      <c r="MI47" s="17">
        <v>0</v>
      </c>
      <c r="MJ47" s="17"/>
      <c r="MK47" s="17"/>
      <c r="ML47" s="17"/>
      <c r="MM47" s="17">
        <v>0</v>
      </c>
      <c r="MN47" s="17">
        <v>146.19999999999999</v>
      </c>
      <c r="MO47" s="17">
        <v>151.08886999999999</v>
      </c>
      <c r="MP47" s="17">
        <v>151.08886999999999</v>
      </c>
      <c r="MQ47" s="17">
        <v>-4.8888699999999998</v>
      </c>
      <c r="MR47" s="17">
        <v>148.5</v>
      </c>
      <c r="MS47" s="17">
        <v>151.08886999999999</v>
      </c>
      <c r="MT47" s="17">
        <v>151.08886999999999</v>
      </c>
      <c r="MU47" s="17">
        <v>-2.58887</v>
      </c>
      <c r="MV47" s="17">
        <v>149.80000000000001</v>
      </c>
      <c r="MW47" s="17">
        <v>151.54258999999999</v>
      </c>
      <c r="MX47" s="17">
        <v>151.54258999999999</v>
      </c>
      <c r="MY47" s="17">
        <v>-1.7425900000000001</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203.2</v>
      </c>
      <c r="NU47" s="17">
        <v>213.12001000000001</v>
      </c>
      <c r="NV47" s="17">
        <v>213.12001000000001</v>
      </c>
      <c r="NW47" s="17">
        <v>-9.9200099999999996</v>
      </c>
      <c r="NX47" s="17">
        <v>101.3</v>
      </c>
      <c r="NY47" s="17">
        <v>106.88001</v>
      </c>
      <c r="NZ47" s="17">
        <v>106.88001</v>
      </c>
      <c r="OA47" s="17">
        <v>-5.5800099999999997</v>
      </c>
      <c r="OB47" s="17">
        <v>0</v>
      </c>
      <c r="OC47" s="17"/>
      <c r="OD47" s="17"/>
      <c r="OE47" s="17">
        <v>0</v>
      </c>
      <c r="OF47" s="17">
        <v>86.9</v>
      </c>
      <c r="OG47" s="17">
        <v>113.1062</v>
      </c>
      <c r="OH47" s="17">
        <v>101.95</v>
      </c>
      <c r="OI47" s="17">
        <v>-15.05</v>
      </c>
      <c r="OJ47" s="17">
        <v>0</v>
      </c>
      <c r="OK47" s="17"/>
      <c r="OL47" s="17"/>
      <c r="OM47" s="17">
        <v>0</v>
      </c>
      <c r="ON47" s="17">
        <v>8.8000000000000007</v>
      </c>
      <c r="OO47" s="17">
        <v>9.1460000000000008</v>
      </c>
      <c r="OP47" s="17">
        <v>9.1460000000000008</v>
      </c>
      <c r="OQ47" s="17">
        <v>-0.34599999999999997</v>
      </c>
      <c r="OR47" s="17">
        <v>0</v>
      </c>
      <c r="OS47" s="17"/>
      <c r="OT47" s="17"/>
      <c r="OU47" s="17">
        <v>0</v>
      </c>
      <c r="OV47" s="17">
        <v>5.6</v>
      </c>
      <c r="OW47" s="17">
        <v>5.3</v>
      </c>
      <c r="OX47" s="17">
        <v>5.3</v>
      </c>
      <c r="OY47" s="17">
        <v>0.3</v>
      </c>
      <c r="OZ47" s="17">
        <v>0</v>
      </c>
      <c r="PA47" s="17"/>
      <c r="PB47" s="17"/>
      <c r="PC47" s="17">
        <v>0</v>
      </c>
      <c r="PD47" s="17">
        <v>9.9</v>
      </c>
      <c r="PE47" s="17">
        <v>9</v>
      </c>
      <c r="PF47" s="17">
        <v>9</v>
      </c>
      <c r="PG47" s="17">
        <v>0.9</v>
      </c>
      <c r="PH47" s="17">
        <v>2.5</v>
      </c>
      <c r="PI47" s="17">
        <v>2.6689699999999998</v>
      </c>
      <c r="PJ47" s="17">
        <v>2.6689699999999998</v>
      </c>
      <c r="PK47" s="17">
        <v>-0.16897000000000001</v>
      </c>
      <c r="PL47" s="17">
        <v>0.2</v>
      </c>
      <c r="PM47" s="17"/>
      <c r="PN47" s="17"/>
      <c r="PO47" s="17">
        <v>0.2</v>
      </c>
      <c r="PP47" s="17">
        <v>1.8</v>
      </c>
      <c r="PQ47" s="17">
        <v>1.83</v>
      </c>
      <c r="PR47" s="17">
        <v>1.83</v>
      </c>
      <c r="PS47" s="17">
        <v>-0.03</v>
      </c>
      <c r="PT47" s="17">
        <v>4.2</v>
      </c>
      <c r="PU47" s="17">
        <v>2.5</v>
      </c>
      <c r="PV47" s="17">
        <v>2.5</v>
      </c>
      <c r="PW47" s="17">
        <v>1.7</v>
      </c>
      <c r="PX47" s="17">
        <v>20.100000000000001</v>
      </c>
      <c r="PY47" s="17">
        <v>19.417480000000001</v>
      </c>
      <c r="PZ47" s="17">
        <v>19.417480000000001</v>
      </c>
      <c r="QA47" s="17">
        <v>0.68252000000000002</v>
      </c>
      <c r="QB47" s="17">
        <v>5.0999999999999996</v>
      </c>
      <c r="QC47" s="17">
        <v>5</v>
      </c>
      <c r="QD47" s="17">
        <v>5</v>
      </c>
      <c r="QE47" s="17">
        <v>0.1</v>
      </c>
      <c r="QF47" s="17">
        <v>3.4</v>
      </c>
      <c r="QG47" s="17">
        <v>4</v>
      </c>
      <c r="QH47" s="17">
        <v>4</v>
      </c>
      <c r="QI47" s="17">
        <v>-0.6</v>
      </c>
      <c r="QJ47" s="17">
        <v>3.3</v>
      </c>
      <c r="QK47" s="17">
        <v>3.5</v>
      </c>
      <c r="QL47" s="17">
        <v>3.5</v>
      </c>
      <c r="QM47" s="17">
        <v>-0.2</v>
      </c>
      <c r="QN47" s="17">
        <v>15.7</v>
      </c>
      <c r="QO47" s="17">
        <v>16.504850000000001</v>
      </c>
      <c r="QP47" s="17">
        <v>16.504850000000001</v>
      </c>
      <c r="QQ47" s="17">
        <v>-0.80484999999999995</v>
      </c>
      <c r="QR47" s="17">
        <v>0</v>
      </c>
      <c r="QS47" s="17"/>
      <c r="QT47" s="17"/>
      <c r="QU47" s="17">
        <v>0</v>
      </c>
      <c r="QV47" s="17">
        <v>0</v>
      </c>
      <c r="QW47" s="17"/>
      <c r="QX47" s="17"/>
      <c r="QY47" s="17">
        <v>0</v>
      </c>
      <c r="QZ47" s="17">
        <v>28.4</v>
      </c>
      <c r="RA47" s="17">
        <v>27.9</v>
      </c>
      <c r="RB47" s="17">
        <v>24.181999999999999</v>
      </c>
      <c r="RC47" s="17">
        <v>4.218</v>
      </c>
      <c r="RD47" s="17">
        <v>80.5</v>
      </c>
      <c r="RE47" s="17">
        <v>84.4</v>
      </c>
      <c r="RF47" s="17">
        <v>72.897000000000006</v>
      </c>
      <c r="RG47" s="17">
        <v>7.6029999999999998</v>
      </c>
      <c r="RH47" s="17">
        <v>4.4000000000000004</v>
      </c>
      <c r="RI47" s="17">
        <v>4.2</v>
      </c>
      <c r="RJ47" s="17">
        <v>4.2</v>
      </c>
      <c r="RK47" s="17">
        <v>0.2</v>
      </c>
      <c r="RL47" s="17">
        <v>1.2</v>
      </c>
      <c r="RM47" s="17">
        <v>1.2</v>
      </c>
      <c r="RN47" s="17">
        <v>1.2</v>
      </c>
      <c r="RO47" s="17">
        <v>0</v>
      </c>
      <c r="RP47" s="17">
        <v>1.2</v>
      </c>
      <c r="RQ47" s="17">
        <v>1.2</v>
      </c>
      <c r="RR47" s="17">
        <v>1.2</v>
      </c>
      <c r="RS47" s="17">
        <v>0</v>
      </c>
      <c r="RT47" s="17">
        <v>3</v>
      </c>
      <c r="RU47" s="17">
        <v>2.8</v>
      </c>
      <c r="RV47" s="17">
        <v>2.8</v>
      </c>
      <c r="RW47" s="17">
        <v>0.2</v>
      </c>
      <c r="RX47" s="17">
        <v>0</v>
      </c>
      <c r="RY47" s="17"/>
      <c r="RZ47" s="17"/>
      <c r="SA47" s="17">
        <v>0</v>
      </c>
      <c r="SB47" s="17">
        <v>2.5</v>
      </c>
      <c r="SC47" s="17">
        <v>2.4510000000000001</v>
      </c>
      <c r="SD47" s="17">
        <v>2.4510000000000001</v>
      </c>
      <c r="SE47" s="17">
        <v>4.9000000000000002E-2</v>
      </c>
      <c r="SF47" s="17">
        <v>10.4</v>
      </c>
      <c r="SG47" s="17">
        <v>9.8863900000000005</v>
      </c>
      <c r="SH47" s="17">
        <v>9.8863900000000005</v>
      </c>
      <c r="SI47" s="17">
        <v>0.51361000000000001</v>
      </c>
      <c r="SJ47" s="17">
        <v>1.6</v>
      </c>
      <c r="SK47" s="17">
        <v>1.2</v>
      </c>
      <c r="SL47" s="17">
        <v>1.2</v>
      </c>
      <c r="SM47" s="17">
        <v>0.4</v>
      </c>
      <c r="SN47" s="17"/>
      <c r="SO47" s="17"/>
      <c r="SP47" s="17">
        <v>0.4</v>
      </c>
      <c r="SQ47" s="17">
        <v>-0.4</v>
      </c>
      <c r="SR47" s="17">
        <v>3.2</v>
      </c>
      <c r="SS47" s="17">
        <v>4</v>
      </c>
      <c r="ST47" s="17">
        <v>4</v>
      </c>
      <c r="SU47" s="17">
        <v>-0.8</v>
      </c>
      <c r="SV47" s="17">
        <v>2.1</v>
      </c>
      <c r="SW47" s="17">
        <v>2.6</v>
      </c>
      <c r="SX47" s="17">
        <v>2.6</v>
      </c>
      <c r="SY47" s="17">
        <v>-0.5</v>
      </c>
      <c r="SZ47" s="17">
        <v>3.5</v>
      </c>
      <c r="TA47" s="17">
        <v>3</v>
      </c>
      <c r="TB47" s="17">
        <v>3</v>
      </c>
      <c r="TC47" s="17">
        <v>0.5</v>
      </c>
      <c r="TD47" s="17">
        <v>4.3</v>
      </c>
      <c r="TE47" s="17">
        <v>4.5</v>
      </c>
      <c r="TF47" s="17">
        <v>4.5</v>
      </c>
      <c r="TG47" s="17">
        <v>-0.2</v>
      </c>
      <c r="TH47" s="17">
        <v>10</v>
      </c>
      <c r="TI47" s="17">
        <v>10</v>
      </c>
      <c r="TJ47" s="17">
        <v>10</v>
      </c>
      <c r="TK47" s="17">
        <v>0</v>
      </c>
      <c r="TL47" s="17">
        <v>29.2</v>
      </c>
      <c r="TM47" s="17">
        <v>23.9</v>
      </c>
      <c r="TN47" s="17">
        <v>22.62</v>
      </c>
      <c r="TO47" s="17">
        <v>6.58</v>
      </c>
      <c r="TP47" s="17">
        <v>64</v>
      </c>
      <c r="TQ47" s="17">
        <v>38.4</v>
      </c>
      <c r="TR47" s="17">
        <v>66.906000000000006</v>
      </c>
      <c r="TS47" s="17">
        <v>-2.9060000000000001</v>
      </c>
      <c r="TT47" s="17">
        <v>0</v>
      </c>
      <c r="TU47" s="17"/>
      <c r="TV47" s="17"/>
      <c r="TW47" s="17">
        <v>0</v>
      </c>
      <c r="TX47" s="17">
        <v>100.8</v>
      </c>
      <c r="TY47" s="17">
        <v>100.6</v>
      </c>
      <c r="TZ47" s="17">
        <v>96.298000000000002</v>
      </c>
      <c r="UA47" s="17">
        <v>4.5019999999999998</v>
      </c>
      <c r="UB47" s="17">
        <v>121.4</v>
      </c>
      <c r="UC47" s="17">
        <v>95.881180000000001</v>
      </c>
      <c r="UD47" s="17">
        <v>95.888999999999996</v>
      </c>
      <c r="UE47" s="17">
        <v>25.510999999999999</v>
      </c>
      <c r="UF47" s="17">
        <v>15.2</v>
      </c>
      <c r="UG47" s="17">
        <v>12.7</v>
      </c>
      <c r="UH47" s="17">
        <v>11.487</v>
      </c>
      <c r="UI47" s="17">
        <v>3.7130000000000001</v>
      </c>
      <c r="UJ47" s="17">
        <v>5.6</v>
      </c>
      <c r="UK47" s="17">
        <v>11.3</v>
      </c>
      <c r="UL47" s="17">
        <v>10.006</v>
      </c>
      <c r="UM47" s="17">
        <v>-4.4059999999999997</v>
      </c>
      <c r="UN47" s="17">
        <v>5.7</v>
      </c>
      <c r="UO47" s="17">
        <v>6.5</v>
      </c>
      <c r="UP47" s="17">
        <v>6.5</v>
      </c>
      <c r="UQ47" s="17">
        <v>-0.8</v>
      </c>
      <c r="UR47" s="17">
        <v>2</v>
      </c>
      <c r="US47" s="17">
        <v>2</v>
      </c>
      <c r="UT47" s="17">
        <v>2</v>
      </c>
      <c r="UU47" s="17">
        <v>0</v>
      </c>
      <c r="UV47" s="17">
        <v>7.4</v>
      </c>
      <c r="UW47" s="17">
        <v>5</v>
      </c>
      <c r="UX47" s="17">
        <v>5</v>
      </c>
      <c r="UY47" s="17">
        <v>2.4</v>
      </c>
      <c r="UZ47" s="17">
        <v>2.9</v>
      </c>
      <c r="VA47" s="17">
        <v>2.9</v>
      </c>
      <c r="VB47" s="17">
        <v>2.9</v>
      </c>
      <c r="VC47" s="17">
        <v>0</v>
      </c>
      <c r="VD47" s="17">
        <v>3.4</v>
      </c>
      <c r="VE47" s="17">
        <v>3.4</v>
      </c>
      <c r="VF47" s="17">
        <v>3.4</v>
      </c>
      <c r="VG47" s="17">
        <v>0</v>
      </c>
      <c r="VH47" s="17">
        <v>3.5</v>
      </c>
      <c r="VI47" s="17">
        <v>3.5</v>
      </c>
      <c r="VJ47" s="17">
        <v>3.5</v>
      </c>
      <c r="VK47" s="17">
        <v>0</v>
      </c>
      <c r="VL47" s="17">
        <v>5.6</v>
      </c>
      <c r="VM47" s="17">
        <v>7.5</v>
      </c>
      <c r="VN47" s="17">
        <v>7.0309999999999997</v>
      </c>
      <c r="VO47" s="17">
        <v>-1.431</v>
      </c>
      <c r="VP47" s="17">
        <v>0</v>
      </c>
      <c r="VQ47" s="17"/>
      <c r="VR47" s="17"/>
      <c r="VS47" s="17">
        <v>0</v>
      </c>
      <c r="VT47" s="17">
        <v>0</v>
      </c>
      <c r="VU47" s="17"/>
      <c r="VV47" s="17"/>
      <c r="VW47" s="17">
        <v>0</v>
      </c>
      <c r="VX47" s="17">
        <v>0</v>
      </c>
      <c r="VY47" s="17"/>
      <c r="VZ47" s="17"/>
      <c r="WA47" s="17">
        <v>0</v>
      </c>
      <c r="WB47" s="17">
        <v>0.6</v>
      </c>
      <c r="WC47" s="17">
        <v>0.6</v>
      </c>
      <c r="WD47" s="17">
        <v>0.6</v>
      </c>
      <c r="WE47" s="17">
        <v>0</v>
      </c>
      <c r="WF47" s="17">
        <v>125.9</v>
      </c>
      <c r="WG47" s="17">
        <v>121.2</v>
      </c>
      <c r="WH47" s="17">
        <v>123</v>
      </c>
      <c r="WI47" s="17">
        <v>2.9</v>
      </c>
      <c r="WJ47" s="17">
        <v>122.8</v>
      </c>
      <c r="WK47" s="17">
        <v>121</v>
      </c>
      <c r="WL47" s="17">
        <v>137</v>
      </c>
      <c r="WM47" s="17">
        <v>-14.2</v>
      </c>
      <c r="WN47" s="17">
        <v>0</v>
      </c>
      <c r="WO47" s="17"/>
      <c r="WP47" s="17"/>
      <c r="WQ47" s="17">
        <v>0</v>
      </c>
      <c r="WR47" s="17">
        <v>0</v>
      </c>
      <c r="WS47" s="17"/>
      <c r="WT47" s="17"/>
      <c r="WU47" s="17">
        <v>0</v>
      </c>
      <c r="WV47" s="17">
        <v>7.8</v>
      </c>
      <c r="WW47" s="17">
        <v>7.6</v>
      </c>
      <c r="WX47" s="17">
        <v>7.6</v>
      </c>
      <c r="WY47" s="17">
        <v>0.2</v>
      </c>
      <c r="WZ47" s="17">
        <v>18.899999999999999</v>
      </c>
      <c r="XA47" s="17">
        <v>17.961169999999999</v>
      </c>
      <c r="XB47" s="17">
        <v>17.961169999999999</v>
      </c>
      <c r="XC47" s="17">
        <v>0.93883000000000005</v>
      </c>
      <c r="XD47" s="17">
        <v>9.5</v>
      </c>
      <c r="XE47" s="17">
        <v>10.6</v>
      </c>
      <c r="XF47" s="17">
        <v>10.6</v>
      </c>
      <c r="XG47" s="17">
        <v>-1.1000000000000001</v>
      </c>
      <c r="XH47" s="17">
        <v>22</v>
      </c>
      <c r="XI47" s="17">
        <v>20</v>
      </c>
      <c r="XJ47" s="17">
        <v>35</v>
      </c>
      <c r="XK47" s="17">
        <v>-13</v>
      </c>
      <c r="XL47" s="17">
        <v>34.5</v>
      </c>
      <c r="XM47" s="17">
        <v>29</v>
      </c>
      <c r="XN47" s="17"/>
      <c r="XO47" s="17">
        <v>34.5</v>
      </c>
      <c r="XP47" s="17">
        <v>15</v>
      </c>
      <c r="XQ47" s="17">
        <v>14</v>
      </c>
      <c r="XR47" s="17">
        <v>14</v>
      </c>
      <c r="XS47" s="17">
        <v>1</v>
      </c>
      <c r="XT47" s="17">
        <v>16.399999999999999</v>
      </c>
      <c r="XU47" s="17">
        <v>17</v>
      </c>
      <c r="XV47" s="17">
        <v>17</v>
      </c>
      <c r="XW47" s="17">
        <v>-0.6</v>
      </c>
      <c r="XX47" s="17">
        <v>7.7</v>
      </c>
      <c r="XY47" s="17">
        <v>7.64</v>
      </c>
      <c r="XZ47" s="17">
        <v>7.64</v>
      </c>
      <c r="YA47" s="17">
        <v>0.06</v>
      </c>
      <c r="YB47" s="17">
        <v>9.01</v>
      </c>
      <c r="YC47" s="17">
        <v>6.5</v>
      </c>
      <c r="YD47" s="17">
        <v>6.5</v>
      </c>
      <c r="YE47" s="17">
        <v>2.5099999999999998</v>
      </c>
    </row>
    <row r="48" spans="1:655" ht="24" customHeight="1" x14ac:dyDescent="0.25">
      <c r="A48" s="1"/>
      <c r="B48" s="18" t="s">
        <v>67</v>
      </c>
      <c r="C48" s="18" t="s">
        <v>801</v>
      </c>
      <c r="D48" s="19">
        <v>99.7</v>
      </c>
      <c r="E48" s="19">
        <v>101.60194</v>
      </c>
      <c r="F48" s="19">
        <v>101.60194</v>
      </c>
      <c r="G48" s="19">
        <v>-1.90194</v>
      </c>
      <c r="H48" s="19">
        <v>627.9</v>
      </c>
      <c r="I48" s="19">
        <v>643.65809000000002</v>
      </c>
      <c r="J48" s="19">
        <v>643.65809000000002</v>
      </c>
      <c r="K48" s="19">
        <v>-15.758089999999999</v>
      </c>
      <c r="L48" s="19">
        <v>215</v>
      </c>
      <c r="M48" s="19">
        <v>209.39341999999999</v>
      </c>
      <c r="N48" s="19">
        <v>209.39341999999999</v>
      </c>
      <c r="O48" s="19">
        <v>5.6065800000000001</v>
      </c>
      <c r="P48" s="19"/>
      <c r="Q48" s="19"/>
      <c r="R48" s="19"/>
      <c r="S48" s="19">
        <v>0</v>
      </c>
      <c r="T48" s="19"/>
      <c r="U48" s="19"/>
      <c r="V48" s="19"/>
      <c r="W48" s="19">
        <v>0</v>
      </c>
      <c r="X48" s="19">
        <v>30.3</v>
      </c>
      <c r="Y48" s="19">
        <v>30.672820000000002</v>
      </c>
      <c r="Z48" s="19">
        <v>30.672820000000002</v>
      </c>
      <c r="AA48" s="19">
        <v>-0.37281999999999998</v>
      </c>
      <c r="AB48" s="19">
        <v>80.400000000000006</v>
      </c>
      <c r="AC48" s="19">
        <v>87.85</v>
      </c>
      <c r="AD48" s="19">
        <v>80.822000000000003</v>
      </c>
      <c r="AE48" s="19">
        <v>-0.42199999999999999</v>
      </c>
      <c r="AF48" s="19">
        <v>0</v>
      </c>
      <c r="AG48" s="19"/>
      <c r="AH48" s="19"/>
      <c r="AI48" s="19">
        <v>0</v>
      </c>
      <c r="AJ48" s="19"/>
      <c r="AK48" s="19"/>
      <c r="AL48" s="19"/>
      <c r="AM48" s="19">
        <v>0</v>
      </c>
      <c r="AN48" s="19">
        <v>189.4</v>
      </c>
      <c r="AO48" s="19">
        <v>196.22801999999999</v>
      </c>
      <c r="AP48" s="19">
        <v>196.22801999999999</v>
      </c>
      <c r="AQ48" s="19">
        <v>-6.8280200000000004</v>
      </c>
      <c r="AR48" s="19">
        <v>207.7</v>
      </c>
      <c r="AS48" s="19">
        <v>196.22801999999999</v>
      </c>
      <c r="AT48" s="19">
        <v>196.22801999999999</v>
      </c>
      <c r="AU48" s="19">
        <v>11.47198</v>
      </c>
      <c r="AV48" s="19">
        <v>212.6</v>
      </c>
      <c r="AW48" s="19">
        <v>196.22801999999999</v>
      </c>
      <c r="AX48" s="19">
        <v>196.22801999999999</v>
      </c>
      <c r="AY48" s="19">
        <v>16.371980000000001</v>
      </c>
      <c r="AZ48" s="19">
        <v>283.5</v>
      </c>
      <c r="BA48" s="19">
        <v>295.22593999999998</v>
      </c>
      <c r="BB48" s="19">
        <v>295.22593999999998</v>
      </c>
      <c r="BC48" s="19">
        <v>-11.72594</v>
      </c>
      <c r="BD48" s="19">
        <v>215.3</v>
      </c>
      <c r="BE48" s="19">
        <v>208.07390000000001</v>
      </c>
      <c r="BF48" s="19">
        <v>208.07390000000001</v>
      </c>
      <c r="BG48" s="19">
        <v>7.2260999999999997</v>
      </c>
      <c r="BH48" s="19">
        <v>110.7</v>
      </c>
      <c r="BI48" s="19">
        <v>104.34936999999999</v>
      </c>
      <c r="BJ48" s="19">
        <v>104.34936999999999</v>
      </c>
      <c r="BK48" s="19">
        <v>6.3506299999999998</v>
      </c>
      <c r="BL48" s="19">
        <v>376.9</v>
      </c>
      <c r="BM48" s="19">
        <v>381.30583000000001</v>
      </c>
      <c r="BN48" s="19">
        <v>381.30583000000001</v>
      </c>
      <c r="BO48" s="19">
        <v>-4.4058299999999999</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120.9</v>
      </c>
      <c r="CK48" s="19">
        <v>117.23138</v>
      </c>
      <c r="CL48" s="19">
        <v>117.23138</v>
      </c>
      <c r="CM48" s="19">
        <v>3.6686200000000002</v>
      </c>
      <c r="CN48" s="19">
        <v>8</v>
      </c>
      <c r="CO48" s="19">
        <v>5.1333399999999996</v>
      </c>
      <c r="CP48" s="19">
        <v>5.1333399999999996</v>
      </c>
      <c r="CQ48" s="19">
        <v>2.86666</v>
      </c>
      <c r="CR48" s="19">
        <v>3.4</v>
      </c>
      <c r="CS48" s="19">
        <v>2.8177599999999998</v>
      </c>
      <c r="CT48" s="19">
        <v>2.8177599999999998</v>
      </c>
      <c r="CU48" s="19">
        <v>0.58223999999999998</v>
      </c>
      <c r="CV48" s="19">
        <v>0</v>
      </c>
      <c r="CW48" s="19"/>
      <c r="CX48" s="19"/>
      <c r="CY48" s="19">
        <v>0</v>
      </c>
      <c r="CZ48" s="19">
        <v>7.1</v>
      </c>
      <c r="DA48" s="19">
        <v>6.8787000000000003</v>
      </c>
      <c r="DB48" s="19">
        <v>6.8787000000000003</v>
      </c>
      <c r="DC48" s="19">
        <v>0.2213</v>
      </c>
      <c r="DD48" s="19">
        <v>14.4</v>
      </c>
      <c r="DE48" s="19">
        <v>14.919420000000001</v>
      </c>
      <c r="DF48" s="19">
        <v>14.919420000000001</v>
      </c>
      <c r="DG48" s="19">
        <v>-0.51941999999999999</v>
      </c>
      <c r="DH48" s="19">
        <v>140.69999999999999</v>
      </c>
      <c r="DI48" s="19">
        <v>109.61663</v>
      </c>
      <c r="DJ48" s="19">
        <v>112.50664</v>
      </c>
      <c r="DK48" s="19">
        <v>28.193359999999998</v>
      </c>
      <c r="DL48" s="19"/>
      <c r="DM48" s="19"/>
      <c r="DN48" s="19"/>
      <c r="DO48" s="19">
        <v>0</v>
      </c>
      <c r="DP48" s="19"/>
      <c r="DQ48" s="19"/>
      <c r="DR48" s="19"/>
      <c r="DS48" s="19">
        <v>0</v>
      </c>
      <c r="DT48" s="19"/>
      <c r="DU48" s="19"/>
      <c r="DV48" s="19"/>
      <c r="DW48" s="19">
        <v>0</v>
      </c>
      <c r="DX48" s="19"/>
      <c r="DY48" s="19"/>
      <c r="DZ48" s="19"/>
      <c r="EA48" s="19">
        <v>0</v>
      </c>
      <c r="EB48" s="19">
        <v>110.4</v>
      </c>
      <c r="EC48" s="19">
        <v>100.14749</v>
      </c>
      <c r="ED48" s="19">
        <v>96.98133</v>
      </c>
      <c r="EE48" s="19">
        <v>13.418670000000001</v>
      </c>
      <c r="EF48" s="19">
        <v>200.3</v>
      </c>
      <c r="EG48" s="19">
        <v>190.31460999999999</v>
      </c>
      <c r="EH48" s="19">
        <v>179.89093</v>
      </c>
      <c r="EI48" s="19">
        <v>20.40907</v>
      </c>
      <c r="EJ48" s="19"/>
      <c r="EK48" s="19"/>
      <c r="EL48" s="19"/>
      <c r="EM48" s="19">
        <v>0</v>
      </c>
      <c r="EN48" s="19"/>
      <c r="EO48" s="19"/>
      <c r="EP48" s="19"/>
      <c r="EQ48" s="19">
        <v>0</v>
      </c>
      <c r="ER48" s="19"/>
      <c r="ES48" s="19"/>
      <c r="ET48" s="19"/>
      <c r="EU48" s="19">
        <v>0</v>
      </c>
      <c r="EV48" s="19">
        <v>6.5</v>
      </c>
      <c r="EW48" s="19">
        <v>6.39</v>
      </c>
      <c r="EX48" s="19">
        <v>6.39</v>
      </c>
      <c r="EY48" s="19">
        <v>0.11</v>
      </c>
      <c r="EZ48" s="19">
        <v>0</v>
      </c>
      <c r="FA48" s="19">
        <v>148.51665</v>
      </c>
      <c r="FB48" s="19"/>
      <c r="FC48" s="19">
        <v>0</v>
      </c>
      <c r="FD48" s="19">
        <v>23.6</v>
      </c>
      <c r="FE48" s="19">
        <v>30.751069999999999</v>
      </c>
      <c r="FF48" s="19">
        <v>30.751069999999999</v>
      </c>
      <c r="FG48" s="19">
        <v>-7.1510699999999998</v>
      </c>
      <c r="FH48" s="19">
        <v>70</v>
      </c>
      <c r="FI48" s="19">
        <v>66.990290000000002</v>
      </c>
      <c r="FJ48" s="19">
        <v>112.01031</v>
      </c>
      <c r="FK48" s="19">
        <v>-42.010309999999997</v>
      </c>
      <c r="FL48" s="19">
        <v>14.3</v>
      </c>
      <c r="FM48" s="19">
        <v>18.874919999999999</v>
      </c>
      <c r="FN48" s="19">
        <v>18.874919999999999</v>
      </c>
      <c r="FO48" s="19">
        <v>-4.5749199999999997</v>
      </c>
      <c r="FP48" s="19">
        <v>18.399999999999999</v>
      </c>
      <c r="FQ48" s="19">
        <v>18.264620000000001</v>
      </c>
      <c r="FR48" s="19">
        <v>18.264620000000001</v>
      </c>
      <c r="FS48" s="19">
        <v>0.13538</v>
      </c>
      <c r="FT48" s="19">
        <v>11.7</v>
      </c>
      <c r="FU48" s="19">
        <v>10.67961</v>
      </c>
      <c r="FV48" s="19">
        <v>10.67961</v>
      </c>
      <c r="FW48" s="19">
        <v>1.0203899999999999</v>
      </c>
      <c r="FX48" s="19">
        <v>61.7</v>
      </c>
      <c r="FY48" s="19">
        <v>64.059629999999999</v>
      </c>
      <c r="FZ48" s="19">
        <v>64.059629999999999</v>
      </c>
      <c r="GA48" s="19">
        <v>-2.3596300000000001</v>
      </c>
      <c r="GB48" s="19">
        <v>182.7</v>
      </c>
      <c r="GC48" s="19">
        <v>184.91498000000001</v>
      </c>
      <c r="GD48" s="19">
        <v>184.91498000000001</v>
      </c>
      <c r="GE48" s="19">
        <v>-2.2149800000000002</v>
      </c>
      <c r="GF48" s="19">
        <v>182.7</v>
      </c>
      <c r="GG48" s="19">
        <v>184.91498000000001</v>
      </c>
      <c r="GH48" s="19">
        <v>184.91498000000001</v>
      </c>
      <c r="GI48" s="19">
        <v>-2.2149800000000002</v>
      </c>
      <c r="GJ48" s="19">
        <v>184</v>
      </c>
      <c r="GK48" s="19">
        <v>185.47028</v>
      </c>
      <c r="GL48" s="19">
        <v>185.47028</v>
      </c>
      <c r="GM48" s="19">
        <v>-1.47028</v>
      </c>
      <c r="GN48" s="19">
        <v>78.8</v>
      </c>
      <c r="GO48" s="19">
        <v>83.589320000000001</v>
      </c>
      <c r="GP48" s="19">
        <v>88.410179999999997</v>
      </c>
      <c r="GQ48" s="19">
        <v>-9.6101799999999997</v>
      </c>
      <c r="GR48" s="19">
        <v>6.7</v>
      </c>
      <c r="GS48" s="19">
        <v>6.1041400000000001</v>
      </c>
      <c r="GT48" s="19">
        <v>6.1041400000000001</v>
      </c>
      <c r="GU48" s="19">
        <v>0.59585999999999995</v>
      </c>
      <c r="GV48" s="19">
        <v>8.1</v>
      </c>
      <c r="GW48" s="19">
        <v>6.40381</v>
      </c>
      <c r="GX48" s="19">
        <v>6.40381</v>
      </c>
      <c r="GY48" s="19">
        <v>1.6961900000000001</v>
      </c>
      <c r="GZ48" s="19">
        <v>23.4</v>
      </c>
      <c r="HA48" s="19">
        <v>12</v>
      </c>
      <c r="HB48" s="19">
        <v>33.771459999999998</v>
      </c>
      <c r="HC48" s="19">
        <v>-10.371460000000001</v>
      </c>
      <c r="HD48" s="19">
        <v>35.1</v>
      </c>
      <c r="HE48" s="19">
        <v>30.81456</v>
      </c>
      <c r="HF48" s="19">
        <v>30.81456</v>
      </c>
      <c r="HG48" s="19">
        <v>4.2854400000000004</v>
      </c>
      <c r="HH48" s="19">
        <v>2</v>
      </c>
      <c r="HI48" s="19">
        <v>1.97359</v>
      </c>
      <c r="HJ48" s="19">
        <v>1.97359</v>
      </c>
      <c r="HK48" s="19">
        <v>2.6409999999999999E-2</v>
      </c>
      <c r="HL48" s="19">
        <v>29.9</v>
      </c>
      <c r="HM48" s="19">
        <v>17.171500000000002</v>
      </c>
      <c r="HN48" s="19">
        <v>17.171500000000002</v>
      </c>
      <c r="HO48" s="19">
        <v>12.7285</v>
      </c>
      <c r="HP48" s="19">
        <v>84.2</v>
      </c>
      <c r="HQ48" s="19">
        <v>85</v>
      </c>
      <c r="HR48" s="19">
        <v>83.904949999999999</v>
      </c>
      <c r="HS48" s="19">
        <v>0.29504999999999998</v>
      </c>
      <c r="HT48" s="19"/>
      <c r="HU48" s="19"/>
      <c r="HV48" s="19"/>
      <c r="HW48" s="19">
        <v>0</v>
      </c>
      <c r="HX48" s="19"/>
      <c r="HY48" s="19"/>
      <c r="HZ48" s="19"/>
      <c r="IA48" s="19">
        <v>0</v>
      </c>
      <c r="IB48" s="19">
        <v>85.6</v>
      </c>
      <c r="IC48" s="19">
        <v>42.741289999999999</v>
      </c>
      <c r="ID48" s="19">
        <v>95.452420000000004</v>
      </c>
      <c r="IE48" s="19">
        <v>-9.8524200000000004</v>
      </c>
      <c r="IF48" s="19"/>
      <c r="IG48" s="19"/>
      <c r="IH48" s="19"/>
      <c r="II48" s="19">
        <v>0</v>
      </c>
      <c r="IJ48" s="19"/>
      <c r="IK48" s="19"/>
      <c r="IL48" s="19"/>
      <c r="IM48" s="19">
        <v>0</v>
      </c>
      <c r="IN48" s="19">
        <v>47.3</v>
      </c>
      <c r="IO48" s="19">
        <v>48.181449999999998</v>
      </c>
      <c r="IP48" s="19">
        <v>48.181449999999998</v>
      </c>
      <c r="IQ48" s="19">
        <v>-0.88144999999999996</v>
      </c>
      <c r="IR48" s="19"/>
      <c r="IS48" s="19"/>
      <c r="IT48" s="19"/>
      <c r="IU48" s="19">
        <v>0</v>
      </c>
      <c r="IV48" s="19"/>
      <c r="IW48" s="19"/>
      <c r="IX48" s="19"/>
      <c r="IY48" s="19">
        <v>0</v>
      </c>
      <c r="IZ48" s="19"/>
      <c r="JA48" s="19"/>
      <c r="JB48" s="19"/>
      <c r="JC48" s="19">
        <v>0</v>
      </c>
      <c r="JD48" s="19">
        <v>65.599999999999994</v>
      </c>
      <c r="JE48" s="19">
        <v>67.033500000000004</v>
      </c>
      <c r="JF48" s="19">
        <v>72.899209999999997</v>
      </c>
      <c r="JG48" s="19">
        <v>-7.2992100000000004</v>
      </c>
      <c r="JH48" s="19">
        <v>179.6</v>
      </c>
      <c r="JI48" s="19">
        <v>185.07917</v>
      </c>
      <c r="JJ48" s="19">
        <v>185.07917</v>
      </c>
      <c r="JK48" s="19">
        <v>-5.4791699999999999</v>
      </c>
      <c r="JL48" s="19">
        <v>177</v>
      </c>
      <c r="JM48" s="19">
        <v>185.07917</v>
      </c>
      <c r="JN48" s="19">
        <v>185.07917</v>
      </c>
      <c r="JO48" s="19">
        <v>-8.0791699999999995</v>
      </c>
      <c r="JP48" s="19">
        <v>211.5</v>
      </c>
      <c r="JQ48" s="19">
        <v>185.07917</v>
      </c>
      <c r="JR48" s="19">
        <v>185.07917</v>
      </c>
      <c r="JS48" s="19">
        <v>26.420829999999999</v>
      </c>
      <c r="JT48" s="19">
        <v>274.7</v>
      </c>
      <c r="JU48" s="19">
        <v>278.45245</v>
      </c>
      <c r="JV48" s="19">
        <v>278.45245</v>
      </c>
      <c r="JW48" s="19">
        <v>-3.7524500000000001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0.8</v>
      </c>
      <c r="LE48" s="19">
        <v>0.63188999999999995</v>
      </c>
      <c r="LF48" s="19">
        <v>0.63188999999999995</v>
      </c>
      <c r="LG48" s="19">
        <v>0.16811000000000001</v>
      </c>
      <c r="LH48" s="19">
        <v>161.1</v>
      </c>
      <c r="LI48" s="19">
        <v>107.39400000000001</v>
      </c>
      <c r="LJ48" s="19">
        <v>114.68218</v>
      </c>
      <c r="LK48" s="19">
        <v>46.417819999999999</v>
      </c>
      <c r="LL48" s="19">
        <v>119.6</v>
      </c>
      <c r="LM48" s="19">
        <v>103.0664</v>
      </c>
      <c r="LN48" s="19">
        <v>118.96411999999999</v>
      </c>
      <c r="LO48" s="19">
        <v>0.63588</v>
      </c>
      <c r="LP48" s="19">
        <v>62.9</v>
      </c>
      <c r="LQ48" s="19">
        <v>67.133979999999994</v>
      </c>
      <c r="LR48" s="19">
        <v>67.133979999999994</v>
      </c>
      <c r="LS48" s="19">
        <v>-4.2339799999999999</v>
      </c>
      <c r="LT48" s="19">
        <v>66.099999999999994</v>
      </c>
      <c r="LU48" s="19">
        <v>65.615899999999996</v>
      </c>
      <c r="LV48" s="19">
        <v>65.615899999999996</v>
      </c>
      <c r="LW48" s="19">
        <v>0.48409999999999997</v>
      </c>
      <c r="LX48" s="19">
        <v>29.6</v>
      </c>
      <c r="LY48" s="19">
        <v>29.951460000000001</v>
      </c>
      <c r="LZ48" s="19">
        <v>29.951460000000001</v>
      </c>
      <c r="MA48" s="19">
        <v>-0.35145999999999999</v>
      </c>
      <c r="MB48" s="19"/>
      <c r="MC48" s="19"/>
      <c r="MD48" s="19"/>
      <c r="ME48" s="19">
        <v>0</v>
      </c>
      <c r="MF48" s="19"/>
      <c r="MG48" s="19"/>
      <c r="MH48" s="19"/>
      <c r="MI48" s="19">
        <v>0</v>
      </c>
      <c r="MJ48" s="19"/>
      <c r="MK48" s="19"/>
      <c r="ML48" s="19"/>
      <c r="MM48" s="19">
        <v>0</v>
      </c>
      <c r="MN48" s="19">
        <v>146.4</v>
      </c>
      <c r="MO48" s="19">
        <v>151.08886999999999</v>
      </c>
      <c r="MP48" s="19">
        <v>151.08886999999999</v>
      </c>
      <c r="MQ48" s="19">
        <v>-4.6888699999999996</v>
      </c>
      <c r="MR48" s="19">
        <v>148.69999999999999</v>
      </c>
      <c r="MS48" s="19">
        <v>151.08886999999999</v>
      </c>
      <c r="MT48" s="19">
        <v>151.08886999999999</v>
      </c>
      <c r="MU48" s="19">
        <v>-2.3888699999999998</v>
      </c>
      <c r="MV48" s="19">
        <v>150.19999999999999</v>
      </c>
      <c r="MW48" s="19">
        <v>151.54258999999999</v>
      </c>
      <c r="MX48" s="19">
        <v>151.54258999999999</v>
      </c>
      <c r="MY48" s="19">
        <v>-1.34259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137.1</v>
      </c>
      <c r="NU48" s="19">
        <v>213.12001000000001</v>
      </c>
      <c r="NV48" s="19">
        <v>213.12001000000001</v>
      </c>
      <c r="NW48" s="19">
        <v>-76.020009999999999</v>
      </c>
      <c r="NX48" s="19">
        <v>79.099999999999994</v>
      </c>
      <c r="NY48" s="19">
        <v>106.88001</v>
      </c>
      <c r="NZ48" s="19">
        <v>106.88001</v>
      </c>
      <c r="OA48" s="19">
        <v>-27.780010000000001</v>
      </c>
      <c r="OB48" s="19">
        <v>0</v>
      </c>
      <c r="OC48" s="19"/>
      <c r="OD48" s="19"/>
      <c r="OE48" s="19">
        <v>0</v>
      </c>
      <c r="OF48" s="19">
        <v>95.1</v>
      </c>
      <c r="OG48" s="19">
        <v>113.06950999999999</v>
      </c>
      <c r="OH48" s="19">
        <v>102.54</v>
      </c>
      <c r="OI48" s="19">
        <v>-7.44</v>
      </c>
      <c r="OJ48" s="19">
        <v>0</v>
      </c>
      <c r="OK48" s="19"/>
      <c r="OL48" s="19"/>
      <c r="OM48" s="19">
        <v>0</v>
      </c>
      <c r="ON48" s="19">
        <v>4.3</v>
      </c>
      <c r="OO48" s="19">
        <v>8.7509999999999994</v>
      </c>
      <c r="OP48" s="19">
        <v>8.7509999999999994</v>
      </c>
      <c r="OQ48" s="19">
        <v>-4.4509999999999996</v>
      </c>
      <c r="OR48" s="19">
        <v>0</v>
      </c>
      <c r="OS48" s="19"/>
      <c r="OT48" s="19"/>
      <c r="OU48" s="19">
        <v>0</v>
      </c>
      <c r="OV48" s="19">
        <v>5.4</v>
      </c>
      <c r="OW48" s="19">
        <v>5.3</v>
      </c>
      <c r="OX48" s="19">
        <v>5.3</v>
      </c>
      <c r="OY48" s="19">
        <v>0.1</v>
      </c>
      <c r="OZ48" s="19">
        <v>0</v>
      </c>
      <c r="PA48" s="19"/>
      <c r="PB48" s="19"/>
      <c r="PC48" s="19">
        <v>0</v>
      </c>
      <c r="PD48" s="19">
        <v>9.9</v>
      </c>
      <c r="PE48" s="19">
        <v>9</v>
      </c>
      <c r="PF48" s="19">
        <v>9</v>
      </c>
      <c r="PG48" s="19">
        <v>0.9</v>
      </c>
      <c r="PH48" s="19">
        <v>2.5</v>
      </c>
      <c r="PI48" s="19">
        <v>2.6689699999999998</v>
      </c>
      <c r="PJ48" s="19">
        <v>2.6689699999999998</v>
      </c>
      <c r="PK48" s="19">
        <v>-0.16897000000000001</v>
      </c>
      <c r="PL48" s="19">
        <v>0.2</v>
      </c>
      <c r="PM48" s="19"/>
      <c r="PN48" s="19"/>
      <c r="PO48" s="19">
        <v>0.2</v>
      </c>
      <c r="PP48" s="19">
        <v>1.8</v>
      </c>
      <c r="PQ48" s="19">
        <v>1.83</v>
      </c>
      <c r="PR48" s="19">
        <v>1.83</v>
      </c>
      <c r="PS48" s="19">
        <v>-0.03</v>
      </c>
      <c r="PT48" s="19">
        <v>4.2</v>
      </c>
      <c r="PU48" s="19">
        <v>2.5</v>
      </c>
      <c r="PV48" s="19">
        <v>2.5</v>
      </c>
      <c r="PW48" s="19">
        <v>1.7</v>
      </c>
      <c r="PX48" s="19">
        <v>20.2</v>
      </c>
      <c r="PY48" s="19">
        <v>19.417480000000001</v>
      </c>
      <c r="PZ48" s="19">
        <v>19.417480000000001</v>
      </c>
      <c r="QA48" s="19">
        <v>0.78251999999999999</v>
      </c>
      <c r="QB48" s="19">
        <v>5.0999999999999996</v>
      </c>
      <c r="QC48" s="19">
        <v>5</v>
      </c>
      <c r="QD48" s="19">
        <v>5</v>
      </c>
      <c r="QE48" s="19">
        <v>0.1</v>
      </c>
      <c r="QF48" s="19">
        <v>3.5</v>
      </c>
      <c r="QG48" s="19">
        <v>4</v>
      </c>
      <c r="QH48" s="19">
        <v>4</v>
      </c>
      <c r="QI48" s="19">
        <v>-0.5</v>
      </c>
      <c r="QJ48" s="19">
        <v>3.3</v>
      </c>
      <c r="QK48" s="19">
        <v>3.5</v>
      </c>
      <c r="QL48" s="19">
        <v>3.5</v>
      </c>
      <c r="QM48" s="19">
        <v>-0.2</v>
      </c>
      <c r="QN48" s="19">
        <v>15.7</v>
      </c>
      <c r="QO48" s="19">
        <v>16.504850000000001</v>
      </c>
      <c r="QP48" s="19">
        <v>16.504850000000001</v>
      </c>
      <c r="QQ48" s="19">
        <v>-0.80484999999999995</v>
      </c>
      <c r="QR48" s="19">
        <v>0</v>
      </c>
      <c r="QS48" s="19"/>
      <c r="QT48" s="19"/>
      <c r="QU48" s="19">
        <v>0</v>
      </c>
      <c r="QV48" s="19">
        <v>0</v>
      </c>
      <c r="QW48" s="19"/>
      <c r="QX48" s="19"/>
      <c r="QY48" s="19">
        <v>0</v>
      </c>
      <c r="QZ48" s="19">
        <v>28.4</v>
      </c>
      <c r="RA48" s="19">
        <v>27.9</v>
      </c>
      <c r="RB48" s="19">
        <v>24.43</v>
      </c>
      <c r="RC48" s="19">
        <v>3.97</v>
      </c>
      <c r="RD48" s="19">
        <v>82.9</v>
      </c>
      <c r="RE48" s="19">
        <v>85</v>
      </c>
      <c r="RF48" s="19">
        <v>73.364999999999995</v>
      </c>
      <c r="RG48" s="19">
        <v>9.5350000000000001</v>
      </c>
      <c r="RH48" s="19">
        <v>4.4000000000000004</v>
      </c>
      <c r="RI48" s="19">
        <v>4.2</v>
      </c>
      <c r="RJ48" s="19">
        <v>4.2</v>
      </c>
      <c r="RK48" s="19">
        <v>0.2</v>
      </c>
      <c r="RL48" s="19">
        <v>1.2</v>
      </c>
      <c r="RM48" s="19">
        <v>1.2</v>
      </c>
      <c r="RN48" s="19">
        <v>1.2</v>
      </c>
      <c r="RO48" s="19">
        <v>0</v>
      </c>
      <c r="RP48" s="19">
        <v>1.2</v>
      </c>
      <c r="RQ48" s="19">
        <v>1.2</v>
      </c>
      <c r="RR48" s="19">
        <v>1.2</v>
      </c>
      <c r="RS48" s="19">
        <v>0</v>
      </c>
      <c r="RT48" s="19">
        <v>3</v>
      </c>
      <c r="RU48" s="19">
        <v>2.8</v>
      </c>
      <c r="RV48" s="19">
        <v>2.8</v>
      </c>
      <c r="RW48" s="19">
        <v>0.2</v>
      </c>
      <c r="RX48" s="19">
        <v>0</v>
      </c>
      <c r="RY48" s="19"/>
      <c r="RZ48" s="19"/>
      <c r="SA48" s="19">
        <v>0</v>
      </c>
      <c r="SB48" s="19">
        <v>2.5</v>
      </c>
      <c r="SC48" s="19">
        <v>2.4510000000000001</v>
      </c>
      <c r="SD48" s="19">
        <v>2.4510000000000001</v>
      </c>
      <c r="SE48" s="19">
        <v>4.9000000000000002E-2</v>
      </c>
      <c r="SF48" s="19">
        <v>10.4</v>
      </c>
      <c r="SG48" s="19">
        <v>9.8863900000000005</v>
      </c>
      <c r="SH48" s="19">
        <v>9.8863900000000005</v>
      </c>
      <c r="SI48" s="19">
        <v>0.51361000000000001</v>
      </c>
      <c r="SJ48" s="19">
        <v>1.6</v>
      </c>
      <c r="SK48" s="19">
        <v>1.24</v>
      </c>
      <c r="SL48" s="19">
        <v>1.24</v>
      </c>
      <c r="SM48" s="19">
        <v>0.36</v>
      </c>
      <c r="SN48" s="19"/>
      <c r="SO48" s="19"/>
      <c r="SP48" s="19">
        <v>0.4</v>
      </c>
      <c r="SQ48" s="19">
        <v>-0.4</v>
      </c>
      <c r="SR48" s="19">
        <v>3.7</v>
      </c>
      <c r="SS48" s="19">
        <v>4</v>
      </c>
      <c r="ST48" s="19">
        <v>4</v>
      </c>
      <c r="SU48" s="19">
        <v>-0.3</v>
      </c>
      <c r="SV48" s="19">
        <v>2.2000000000000002</v>
      </c>
      <c r="SW48" s="19">
        <v>2.6</v>
      </c>
      <c r="SX48" s="19">
        <v>2.6</v>
      </c>
      <c r="SY48" s="19">
        <v>-0.4</v>
      </c>
      <c r="SZ48" s="19">
        <v>3.3</v>
      </c>
      <c r="TA48" s="19">
        <v>3</v>
      </c>
      <c r="TB48" s="19">
        <v>3</v>
      </c>
      <c r="TC48" s="19">
        <v>0.3</v>
      </c>
      <c r="TD48" s="19">
        <v>4.4000000000000004</v>
      </c>
      <c r="TE48" s="19">
        <v>4.5</v>
      </c>
      <c r="TF48" s="19">
        <v>4.5</v>
      </c>
      <c r="TG48" s="19">
        <v>-0.1</v>
      </c>
      <c r="TH48" s="19">
        <v>10</v>
      </c>
      <c r="TI48" s="19">
        <v>10</v>
      </c>
      <c r="TJ48" s="19">
        <v>10</v>
      </c>
      <c r="TK48" s="19">
        <v>0</v>
      </c>
      <c r="TL48" s="19">
        <v>28.9</v>
      </c>
      <c r="TM48" s="19">
        <v>22.9</v>
      </c>
      <c r="TN48" s="19">
        <v>21.800999999999998</v>
      </c>
      <c r="TO48" s="19">
        <v>7.0990000000000002</v>
      </c>
      <c r="TP48" s="19">
        <v>50.4</v>
      </c>
      <c r="TQ48" s="19">
        <v>36.1</v>
      </c>
      <c r="TR48" s="19">
        <v>64.528000000000006</v>
      </c>
      <c r="TS48" s="19">
        <v>-14.128</v>
      </c>
      <c r="TT48" s="19">
        <v>0</v>
      </c>
      <c r="TU48" s="19"/>
      <c r="TV48" s="19"/>
      <c r="TW48" s="19">
        <v>0</v>
      </c>
      <c r="TX48" s="19">
        <v>104.1</v>
      </c>
      <c r="TY48" s="19">
        <v>99.7</v>
      </c>
      <c r="TZ48" s="19">
        <v>92.694999999999993</v>
      </c>
      <c r="UA48" s="19">
        <v>11.404999999999999</v>
      </c>
      <c r="UB48" s="19">
        <v>115.2</v>
      </c>
      <c r="UC48" s="19">
        <v>96.88288</v>
      </c>
      <c r="UD48" s="19">
        <v>95.686999999999998</v>
      </c>
      <c r="UE48" s="19">
        <v>19.513000000000002</v>
      </c>
      <c r="UF48" s="19">
        <v>17.8</v>
      </c>
      <c r="UG48" s="19">
        <v>12.5</v>
      </c>
      <c r="UH48" s="19">
        <v>11.52</v>
      </c>
      <c r="UI48" s="19">
        <v>6.28</v>
      </c>
      <c r="UJ48" s="19">
        <v>8.8000000000000007</v>
      </c>
      <c r="UK48" s="19">
        <v>11.1</v>
      </c>
      <c r="UL48" s="19">
        <v>10.121</v>
      </c>
      <c r="UM48" s="19">
        <v>-1.321</v>
      </c>
      <c r="UN48" s="19">
        <v>5.7</v>
      </c>
      <c r="UO48" s="19">
        <v>6.5</v>
      </c>
      <c r="UP48" s="19">
        <v>6.5</v>
      </c>
      <c r="UQ48" s="19">
        <v>-0.8</v>
      </c>
      <c r="UR48" s="19">
        <v>2</v>
      </c>
      <c r="US48" s="19">
        <v>2</v>
      </c>
      <c r="UT48" s="19">
        <v>2</v>
      </c>
      <c r="UU48" s="19">
        <v>0</v>
      </c>
      <c r="UV48" s="19">
        <v>7.2</v>
      </c>
      <c r="UW48" s="19">
        <v>5</v>
      </c>
      <c r="UX48" s="19">
        <v>5</v>
      </c>
      <c r="UY48" s="19">
        <v>2.2000000000000002</v>
      </c>
      <c r="UZ48" s="19">
        <v>2.9</v>
      </c>
      <c r="VA48" s="19">
        <v>2.9</v>
      </c>
      <c r="VB48" s="19">
        <v>2.9</v>
      </c>
      <c r="VC48" s="19">
        <v>0</v>
      </c>
      <c r="VD48" s="19">
        <v>3.4</v>
      </c>
      <c r="VE48" s="19">
        <v>3.4</v>
      </c>
      <c r="VF48" s="19">
        <v>3.4</v>
      </c>
      <c r="VG48" s="19">
        <v>0</v>
      </c>
      <c r="VH48" s="19">
        <v>3.5</v>
      </c>
      <c r="VI48" s="19">
        <v>3.5</v>
      </c>
      <c r="VJ48" s="19">
        <v>3.5</v>
      </c>
      <c r="VK48" s="19">
        <v>0</v>
      </c>
      <c r="VL48" s="19">
        <v>3.1</v>
      </c>
      <c r="VM48" s="19">
        <v>7.2</v>
      </c>
      <c r="VN48" s="19">
        <v>6.3680000000000003</v>
      </c>
      <c r="VO48" s="19">
        <v>-3.2679999999999998</v>
      </c>
      <c r="VP48" s="19">
        <v>0</v>
      </c>
      <c r="VQ48" s="19"/>
      <c r="VR48" s="19"/>
      <c r="VS48" s="19">
        <v>0</v>
      </c>
      <c r="VT48" s="19">
        <v>0</v>
      </c>
      <c r="VU48" s="19"/>
      <c r="VV48" s="19"/>
      <c r="VW48" s="19">
        <v>0</v>
      </c>
      <c r="VX48" s="19">
        <v>0</v>
      </c>
      <c r="VY48" s="19"/>
      <c r="VZ48" s="19"/>
      <c r="WA48" s="19">
        <v>0</v>
      </c>
      <c r="WB48" s="19">
        <v>0.6</v>
      </c>
      <c r="WC48" s="19">
        <v>0.6</v>
      </c>
      <c r="WD48" s="19">
        <v>0.6</v>
      </c>
      <c r="WE48" s="19">
        <v>0</v>
      </c>
      <c r="WF48" s="19">
        <v>123.1</v>
      </c>
      <c r="WG48" s="19">
        <v>120</v>
      </c>
      <c r="WH48" s="19">
        <v>120</v>
      </c>
      <c r="WI48" s="19">
        <v>3.1</v>
      </c>
      <c r="WJ48" s="19">
        <v>129.19999999999999</v>
      </c>
      <c r="WK48" s="19">
        <v>120</v>
      </c>
      <c r="WL48" s="19">
        <v>132</v>
      </c>
      <c r="WM48" s="19">
        <v>-2.8</v>
      </c>
      <c r="WN48" s="19">
        <v>0</v>
      </c>
      <c r="WO48" s="19"/>
      <c r="WP48" s="19"/>
      <c r="WQ48" s="19">
        <v>0</v>
      </c>
      <c r="WR48" s="19">
        <v>0</v>
      </c>
      <c r="WS48" s="19"/>
      <c r="WT48" s="19"/>
      <c r="WU48" s="19">
        <v>0</v>
      </c>
      <c r="WV48" s="19">
        <v>7.8</v>
      </c>
      <c r="WW48" s="19">
        <v>7.6</v>
      </c>
      <c r="WX48" s="19">
        <v>7.6</v>
      </c>
      <c r="WY48" s="19">
        <v>0.2</v>
      </c>
      <c r="WZ48" s="19">
        <v>18.899999999999999</v>
      </c>
      <c r="XA48" s="19">
        <v>17.961169999999999</v>
      </c>
      <c r="XB48" s="19">
        <v>17.961169999999999</v>
      </c>
      <c r="XC48" s="19">
        <v>0.93883000000000005</v>
      </c>
      <c r="XD48" s="19">
        <v>9</v>
      </c>
      <c r="XE48" s="19">
        <v>10.6</v>
      </c>
      <c r="XF48" s="19">
        <v>10.6</v>
      </c>
      <c r="XG48" s="19">
        <v>-1.6</v>
      </c>
      <c r="XH48" s="19">
        <v>21.9</v>
      </c>
      <c r="XI48" s="19">
        <v>20</v>
      </c>
      <c r="XJ48" s="19">
        <v>35</v>
      </c>
      <c r="XK48" s="19">
        <v>-13.1</v>
      </c>
      <c r="XL48" s="19">
        <v>34.700000000000003</v>
      </c>
      <c r="XM48" s="19">
        <v>29</v>
      </c>
      <c r="XN48" s="19"/>
      <c r="XO48" s="19">
        <v>34.700000000000003</v>
      </c>
      <c r="XP48" s="19">
        <v>14.9</v>
      </c>
      <c r="XQ48" s="19">
        <v>14</v>
      </c>
      <c r="XR48" s="19">
        <v>14</v>
      </c>
      <c r="XS48" s="19">
        <v>0.9</v>
      </c>
      <c r="XT48" s="19">
        <v>16.399999999999999</v>
      </c>
      <c r="XU48" s="19">
        <v>17</v>
      </c>
      <c r="XV48" s="19">
        <v>17</v>
      </c>
      <c r="XW48" s="19">
        <v>-0.6</v>
      </c>
      <c r="XX48" s="19">
        <v>7.7</v>
      </c>
      <c r="XY48" s="19">
        <v>7.64</v>
      </c>
      <c r="XZ48" s="19">
        <v>7.64</v>
      </c>
      <c r="YA48" s="19">
        <v>0.06</v>
      </c>
      <c r="YB48" s="19">
        <v>10.02</v>
      </c>
      <c r="YC48" s="19">
        <v>6.5</v>
      </c>
      <c r="YD48" s="19">
        <v>6.5</v>
      </c>
      <c r="YE48" s="19">
        <v>3.52</v>
      </c>
    </row>
    <row r="49" spans="1:655" ht="24" customHeight="1" x14ac:dyDescent="0.25">
      <c r="A49" s="1"/>
      <c r="B49" s="13" t="s">
        <v>67</v>
      </c>
      <c r="C49" s="13" t="s">
        <v>802</v>
      </c>
      <c r="D49" s="14">
        <v>99.5</v>
      </c>
      <c r="E49" s="14">
        <v>101.60194</v>
      </c>
      <c r="F49" s="14">
        <v>101.60194</v>
      </c>
      <c r="G49" s="14">
        <v>-2.1019399999999999</v>
      </c>
      <c r="H49" s="14">
        <v>624.5</v>
      </c>
      <c r="I49" s="14">
        <v>643.65809000000002</v>
      </c>
      <c r="J49" s="14">
        <v>643.65809000000002</v>
      </c>
      <c r="K49" s="14">
        <v>-19.158090000000001</v>
      </c>
      <c r="L49" s="14">
        <v>213.8</v>
      </c>
      <c r="M49" s="14">
        <v>209.39341999999999</v>
      </c>
      <c r="N49" s="14">
        <v>209.39341999999999</v>
      </c>
      <c r="O49" s="14">
        <v>4.4065799999999999</v>
      </c>
      <c r="P49" s="14"/>
      <c r="Q49" s="14"/>
      <c r="R49" s="14"/>
      <c r="S49" s="14">
        <v>0</v>
      </c>
      <c r="T49" s="14"/>
      <c r="U49" s="14"/>
      <c r="V49" s="14"/>
      <c r="W49" s="14">
        <v>0</v>
      </c>
      <c r="X49" s="14">
        <v>30</v>
      </c>
      <c r="Y49" s="14">
        <v>30.672820000000002</v>
      </c>
      <c r="Z49" s="14">
        <v>30.672820000000002</v>
      </c>
      <c r="AA49" s="14">
        <v>-0.67281999999999997</v>
      </c>
      <c r="AB49" s="14">
        <v>78.7</v>
      </c>
      <c r="AC49" s="14">
        <v>87.85</v>
      </c>
      <c r="AD49" s="14">
        <v>80.822000000000003</v>
      </c>
      <c r="AE49" s="14">
        <v>-2.1219999999999999</v>
      </c>
      <c r="AF49" s="14">
        <v>0</v>
      </c>
      <c r="AG49" s="14"/>
      <c r="AH49" s="14"/>
      <c r="AI49" s="14">
        <v>0</v>
      </c>
      <c r="AJ49" s="14"/>
      <c r="AK49" s="14"/>
      <c r="AL49" s="14"/>
      <c r="AM49" s="14">
        <v>0</v>
      </c>
      <c r="AN49" s="14">
        <v>188.1</v>
      </c>
      <c r="AO49" s="14">
        <v>196.22801999999999</v>
      </c>
      <c r="AP49" s="14">
        <v>196.22801999999999</v>
      </c>
      <c r="AQ49" s="14">
        <v>-8.1280199999999994</v>
      </c>
      <c r="AR49" s="14">
        <v>207.6</v>
      </c>
      <c r="AS49" s="14">
        <v>196.22801999999999</v>
      </c>
      <c r="AT49" s="14">
        <v>196.22801999999999</v>
      </c>
      <c r="AU49" s="14">
        <v>11.371980000000001</v>
      </c>
      <c r="AV49" s="14">
        <v>211.8</v>
      </c>
      <c r="AW49" s="14">
        <v>196.22801999999999</v>
      </c>
      <c r="AX49" s="14">
        <v>196.22801999999999</v>
      </c>
      <c r="AY49" s="14">
        <v>15.57198</v>
      </c>
      <c r="AZ49" s="14">
        <v>282.2</v>
      </c>
      <c r="BA49" s="14">
        <v>295.22593999999998</v>
      </c>
      <c r="BB49" s="14">
        <v>295.22593999999998</v>
      </c>
      <c r="BC49" s="14">
        <v>-13.02594</v>
      </c>
      <c r="BD49" s="14">
        <v>215.7</v>
      </c>
      <c r="BE49" s="14">
        <v>208.07390000000001</v>
      </c>
      <c r="BF49" s="14">
        <v>208.07390000000001</v>
      </c>
      <c r="BG49" s="14">
        <v>7.6261000000000001</v>
      </c>
      <c r="BH49" s="14">
        <v>110.5</v>
      </c>
      <c r="BI49" s="14">
        <v>104.34936999999999</v>
      </c>
      <c r="BJ49" s="14">
        <v>104.34936999999999</v>
      </c>
      <c r="BK49" s="14">
        <v>6.1506299999999996</v>
      </c>
      <c r="BL49" s="14">
        <v>375.8</v>
      </c>
      <c r="BM49" s="14">
        <v>381.30583000000001</v>
      </c>
      <c r="BN49" s="14">
        <v>381.30583000000001</v>
      </c>
      <c r="BO49" s="14">
        <v>-5.5058299999999996</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117.9</v>
      </c>
      <c r="CK49" s="14">
        <v>117.23138</v>
      </c>
      <c r="CL49" s="14">
        <v>117.23138</v>
      </c>
      <c r="CM49" s="14">
        <v>0.66861999999999999</v>
      </c>
      <c r="CN49" s="14">
        <v>7.7</v>
      </c>
      <c r="CO49" s="14">
        <v>5.1333399999999996</v>
      </c>
      <c r="CP49" s="14">
        <v>5.1333399999999996</v>
      </c>
      <c r="CQ49" s="14">
        <v>2.5666600000000002</v>
      </c>
      <c r="CR49" s="14">
        <v>3.4</v>
      </c>
      <c r="CS49" s="14">
        <v>2.8177599999999998</v>
      </c>
      <c r="CT49" s="14">
        <v>2.8177599999999998</v>
      </c>
      <c r="CU49" s="14">
        <v>0.58223999999999998</v>
      </c>
      <c r="CV49" s="14">
        <v>0</v>
      </c>
      <c r="CW49" s="14"/>
      <c r="CX49" s="14"/>
      <c r="CY49" s="14">
        <v>0</v>
      </c>
      <c r="CZ49" s="14">
        <v>6.9</v>
      </c>
      <c r="DA49" s="14">
        <v>6.8787000000000003</v>
      </c>
      <c r="DB49" s="14">
        <v>6.8787000000000003</v>
      </c>
      <c r="DC49" s="14">
        <v>2.1299999999999999E-2</v>
      </c>
      <c r="DD49" s="14">
        <v>14.4</v>
      </c>
      <c r="DE49" s="14">
        <v>14.919420000000001</v>
      </c>
      <c r="DF49" s="14">
        <v>14.919420000000001</v>
      </c>
      <c r="DG49" s="14">
        <v>-0.51941999999999999</v>
      </c>
      <c r="DH49" s="14">
        <v>140.4</v>
      </c>
      <c r="DI49" s="14">
        <v>106.18052</v>
      </c>
      <c r="DJ49" s="14">
        <v>110.33378999999999</v>
      </c>
      <c r="DK49" s="14">
        <v>30.066210000000002</v>
      </c>
      <c r="DL49" s="14"/>
      <c r="DM49" s="14"/>
      <c r="DN49" s="14"/>
      <c r="DO49" s="14">
        <v>0</v>
      </c>
      <c r="DP49" s="14"/>
      <c r="DQ49" s="14"/>
      <c r="DR49" s="14"/>
      <c r="DS49" s="14">
        <v>0</v>
      </c>
      <c r="DT49" s="14"/>
      <c r="DU49" s="14"/>
      <c r="DV49" s="14"/>
      <c r="DW49" s="14">
        <v>0</v>
      </c>
      <c r="DX49" s="14"/>
      <c r="DY49" s="14"/>
      <c r="DZ49" s="14"/>
      <c r="EA49" s="14">
        <v>0</v>
      </c>
      <c r="EB49" s="14">
        <v>109.8</v>
      </c>
      <c r="EC49" s="14">
        <v>100.38983</v>
      </c>
      <c r="ED49" s="14">
        <v>97.438130000000001</v>
      </c>
      <c r="EE49" s="14">
        <v>12.36187</v>
      </c>
      <c r="EF49" s="14">
        <v>217.5</v>
      </c>
      <c r="EG49" s="14">
        <v>147.95728</v>
      </c>
      <c r="EH49" s="14">
        <v>141.18034</v>
      </c>
      <c r="EI49" s="14">
        <v>76.319659999999999</v>
      </c>
      <c r="EJ49" s="14"/>
      <c r="EK49" s="14"/>
      <c r="EL49" s="14"/>
      <c r="EM49" s="14">
        <v>0</v>
      </c>
      <c r="EN49" s="14"/>
      <c r="EO49" s="14"/>
      <c r="EP49" s="14"/>
      <c r="EQ49" s="14">
        <v>0</v>
      </c>
      <c r="ER49" s="14"/>
      <c r="ES49" s="14"/>
      <c r="ET49" s="14"/>
      <c r="EU49" s="14">
        <v>0</v>
      </c>
      <c r="EV49" s="14">
        <v>6.5</v>
      </c>
      <c r="EW49" s="14">
        <v>6.39</v>
      </c>
      <c r="EX49" s="14">
        <v>6.39</v>
      </c>
      <c r="EY49" s="14">
        <v>0.11</v>
      </c>
      <c r="EZ49" s="14">
        <v>0</v>
      </c>
      <c r="FA49" s="14">
        <v>150.76224999999999</v>
      </c>
      <c r="FB49" s="14"/>
      <c r="FC49" s="14">
        <v>0</v>
      </c>
      <c r="FD49" s="14">
        <v>23</v>
      </c>
      <c r="FE49" s="14">
        <v>30.751069999999999</v>
      </c>
      <c r="FF49" s="14">
        <v>30.751069999999999</v>
      </c>
      <c r="FG49" s="14">
        <v>-7.7510700000000003</v>
      </c>
      <c r="FH49" s="14">
        <v>72.5</v>
      </c>
      <c r="FI49" s="14">
        <v>61.184280000000001</v>
      </c>
      <c r="FJ49" s="14">
        <v>112.01031</v>
      </c>
      <c r="FK49" s="14">
        <v>-39.510309999999997</v>
      </c>
      <c r="FL49" s="14">
        <v>13.9</v>
      </c>
      <c r="FM49" s="14">
        <v>18.874919999999999</v>
      </c>
      <c r="FN49" s="14">
        <v>18.874919999999999</v>
      </c>
      <c r="FO49" s="14">
        <v>-4.97492</v>
      </c>
      <c r="FP49" s="14">
        <v>18.399999999999999</v>
      </c>
      <c r="FQ49" s="14">
        <v>18.264620000000001</v>
      </c>
      <c r="FR49" s="14">
        <v>18.264620000000001</v>
      </c>
      <c r="FS49" s="14">
        <v>0.13538</v>
      </c>
      <c r="FT49" s="14">
        <v>11.7</v>
      </c>
      <c r="FU49" s="14">
        <v>10.67961</v>
      </c>
      <c r="FV49" s="14">
        <v>10.67961</v>
      </c>
      <c r="FW49" s="14">
        <v>1.0203899999999999</v>
      </c>
      <c r="FX49" s="14">
        <v>61.7</v>
      </c>
      <c r="FY49" s="14">
        <v>64.059629999999999</v>
      </c>
      <c r="FZ49" s="14">
        <v>64.059629999999999</v>
      </c>
      <c r="GA49" s="14">
        <v>-2.3596300000000001</v>
      </c>
      <c r="GB49" s="14">
        <v>179.9</v>
      </c>
      <c r="GC49" s="14">
        <v>184.91498000000001</v>
      </c>
      <c r="GD49" s="14">
        <v>184.91498000000001</v>
      </c>
      <c r="GE49" s="14">
        <v>-5.0149800000000004</v>
      </c>
      <c r="GF49" s="14">
        <v>179.9</v>
      </c>
      <c r="GG49" s="14">
        <v>184.91498000000001</v>
      </c>
      <c r="GH49" s="14">
        <v>184.91498000000001</v>
      </c>
      <c r="GI49" s="14">
        <v>-5.0149800000000004</v>
      </c>
      <c r="GJ49" s="14">
        <v>183.9</v>
      </c>
      <c r="GK49" s="14">
        <v>185.47028</v>
      </c>
      <c r="GL49" s="14">
        <v>185.47028</v>
      </c>
      <c r="GM49" s="14">
        <v>-1.5702799999999999</v>
      </c>
      <c r="GN49" s="14">
        <v>78.599999999999994</v>
      </c>
      <c r="GO49" s="14">
        <v>83.589320000000001</v>
      </c>
      <c r="GP49" s="14">
        <v>88.410179999999997</v>
      </c>
      <c r="GQ49" s="14">
        <v>-9.8101800000000008</v>
      </c>
      <c r="GR49" s="14">
        <v>6.7</v>
      </c>
      <c r="GS49" s="14">
        <v>6.1041400000000001</v>
      </c>
      <c r="GT49" s="14">
        <v>6.1041400000000001</v>
      </c>
      <c r="GU49" s="14">
        <v>0.59585999999999995</v>
      </c>
      <c r="GV49" s="14">
        <v>8.8000000000000007</v>
      </c>
      <c r="GW49" s="14">
        <v>6.40381</v>
      </c>
      <c r="GX49" s="14">
        <v>6.40381</v>
      </c>
      <c r="GY49" s="14">
        <v>2.3961899999999998</v>
      </c>
      <c r="GZ49" s="14">
        <v>22</v>
      </c>
      <c r="HA49" s="14">
        <v>12</v>
      </c>
      <c r="HB49" s="14">
        <v>34.4696</v>
      </c>
      <c r="HC49" s="14">
        <v>-12.4696</v>
      </c>
      <c r="HD49" s="14">
        <v>25.8</v>
      </c>
      <c r="HE49" s="14">
        <v>30.81456</v>
      </c>
      <c r="HF49" s="14">
        <v>30.81456</v>
      </c>
      <c r="HG49" s="14">
        <v>-5.0145600000000004</v>
      </c>
      <c r="HH49" s="14">
        <v>2</v>
      </c>
      <c r="HI49" s="14">
        <v>1.97359</v>
      </c>
      <c r="HJ49" s="14">
        <v>1.97359</v>
      </c>
      <c r="HK49" s="14">
        <v>2.6409999999999999E-2</v>
      </c>
      <c r="HL49" s="14">
        <v>29.7</v>
      </c>
      <c r="HM49" s="14">
        <v>17.171500000000002</v>
      </c>
      <c r="HN49" s="14">
        <v>17.171500000000002</v>
      </c>
      <c r="HO49" s="14">
        <v>12.528499999999999</v>
      </c>
      <c r="HP49" s="14">
        <v>82.3</v>
      </c>
      <c r="HQ49" s="14">
        <v>82.99718</v>
      </c>
      <c r="HR49" s="14">
        <v>82.387950000000004</v>
      </c>
      <c r="HS49" s="14">
        <v>-8.795E-2</v>
      </c>
      <c r="HT49" s="14"/>
      <c r="HU49" s="14"/>
      <c r="HV49" s="14"/>
      <c r="HW49" s="14">
        <v>0</v>
      </c>
      <c r="HX49" s="14"/>
      <c r="HY49" s="14"/>
      <c r="HZ49" s="14"/>
      <c r="IA49" s="14">
        <v>0</v>
      </c>
      <c r="IB49" s="14">
        <v>84.9</v>
      </c>
      <c r="IC49" s="14">
        <v>42.741289999999999</v>
      </c>
      <c r="ID49" s="14">
        <v>95.452420000000004</v>
      </c>
      <c r="IE49" s="14">
        <v>-10.55242</v>
      </c>
      <c r="IF49" s="14"/>
      <c r="IG49" s="14"/>
      <c r="IH49" s="14"/>
      <c r="II49" s="14">
        <v>0</v>
      </c>
      <c r="IJ49" s="14"/>
      <c r="IK49" s="14"/>
      <c r="IL49" s="14"/>
      <c r="IM49" s="14">
        <v>0</v>
      </c>
      <c r="IN49" s="14">
        <v>47.2</v>
      </c>
      <c r="IO49" s="14">
        <v>48.181449999999998</v>
      </c>
      <c r="IP49" s="14">
        <v>48.181449999999998</v>
      </c>
      <c r="IQ49" s="14">
        <v>-0.98145000000000004</v>
      </c>
      <c r="IR49" s="14"/>
      <c r="IS49" s="14"/>
      <c r="IT49" s="14"/>
      <c r="IU49" s="14">
        <v>0</v>
      </c>
      <c r="IV49" s="14"/>
      <c r="IW49" s="14"/>
      <c r="IX49" s="14"/>
      <c r="IY49" s="14">
        <v>0</v>
      </c>
      <c r="IZ49" s="14"/>
      <c r="JA49" s="14"/>
      <c r="JB49" s="14"/>
      <c r="JC49" s="14">
        <v>0</v>
      </c>
      <c r="JD49" s="14">
        <v>65.599999999999994</v>
      </c>
      <c r="JE49" s="14">
        <v>67.033500000000004</v>
      </c>
      <c r="JF49" s="14">
        <v>72.899209999999997</v>
      </c>
      <c r="JG49" s="14">
        <v>-7.2992100000000004</v>
      </c>
      <c r="JH49" s="14">
        <v>178.5</v>
      </c>
      <c r="JI49" s="14">
        <v>185.12357</v>
      </c>
      <c r="JJ49" s="14">
        <v>185.12357</v>
      </c>
      <c r="JK49" s="14">
        <v>-6.62357</v>
      </c>
      <c r="JL49" s="14">
        <v>176</v>
      </c>
      <c r="JM49" s="14">
        <v>185.12357</v>
      </c>
      <c r="JN49" s="14">
        <v>185.12357</v>
      </c>
      <c r="JO49" s="14">
        <v>-9.1235700000000008</v>
      </c>
      <c r="JP49" s="14">
        <v>211</v>
      </c>
      <c r="JQ49" s="14">
        <v>185.12357</v>
      </c>
      <c r="JR49" s="14">
        <v>185.12357</v>
      </c>
      <c r="JS49" s="14">
        <v>25.876429999999999</v>
      </c>
      <c r="JT49" s="14">
        <v>274.2</v>
      </c>
      <c r="JU49" s="14">
        <v>278.51925</v>
      </c>
      <c r="JV49" s="14">
        <v>278.51925</v>
      </c>
      <c r="JW49" s="14">
        <v>-4.3192500000000003</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0.8</v>
      </c>
      <c r="LE49" s="14">
        <v>0.63188999999999995</v>
      </c>
      <c r="LF49" s="14">
        <v>0.63188999999999995</v>
      </c>
      <c r="LG49" s="14">
        <v>0.16811000000000001</v>
      </c>
      <c r="LH49" s="14">
        <v>177.4</v>
      </c>
      <c r="LI49" s="14">
        <v>141.62817999999999</v>
      </c>
      <c r="LJ49" s="14">
        <v>146.89428000000001</v>
      </c>
      <c r="LK49" s="14">
        <v>30.50572</v>
      </c>
      <c r="LL49" s="14">
        <v>109</v>
      </c>
      <c r="LM49" s="14">
        <v>99.011089999999996</v>
      </c>
      <c r="LN49" s="14">
        <v>115.43053999999999</v>
      </c>
      <c r="LO49" s="14">
        <v>-6.4305399999999997</v>
      </c>
      <c r="LP49" s="14">
        <v>62.5</v>
      </c>
      <c r="LQ49" s="14">
        <v>67.133979999999994</v>
      </c>
      <c r="LR49" s="14">
        <v>67.133979999999994</v>
      </c>
      <c r="LS49" s="14">
        <v>-4.6339800000000002</v>
      </c>
      <c r="LT49" s="14">
        <v>65.8</v>
      </c>
      <c r="LU49" s="14">
        <v>65.615899999999996</v>
      </c>
      <c r="LV49" s="14">
        <v>65.615899999999996</v>
      </c>
      <c r="LW49" s="14">
        <v>0.18410000000000001</v>
      </c>
      <c r="LX49" s="14">
        <v>29.3</v>
      </c>
      <c r="LY49" s="14">
        <v>29.951460000000001</v>
      </c>
      <c r="LZ49" s="14">
        <v>29.951460000000001</v>
      </c>
      <c r="MA49" s="14">
        <v>-0.65146000000000004</v>
      </c>
      <c r="MB49" s="14"/>
      <c r="MC49" s="14"/>
      <c r="MD49" s="14"/>
      <c r="ME49" s="14">
        <v>0</v>
      </c>
      <c r="MF49" s="14"/>
      <c r="MG49" s="14"/>
      <c r="MH49" s="14"/>
      <c r="MI49" s="14">
        <v>0</v>
      </c>
      <c r="MJ49" s="14"/>
      <c r="MK49" s="14"/>
      <c r="ML49" s="14"/>
      <c r="MM49" s="14">
        <v>0</v>
      </c>
      <c r="MN49" s="14">
        <v>146</v>
      </c>
      <c r="MO49" s="14">
        <v>151.08886999999999</v>
      </c>
      <c r="MP49" s="14">
        <v>151.08886999999999</v>
      </c>
      <c r="MQ49" s="14">
        <v>-5.08887</v>
      </c>
      <c r="MR49" s="14">
        <v>148.30000000000001</v>
      </c>
      <c r="MS49" s="14">
        <v>151.08886999999999</v>
      </c>
      <c r="MT49" s="14">
        <v>151.08886999999999</v>
      </c>
      <c r="MU49" s="14">
        <v>-2.7888700000000002</v>
      </c>
      <c r="MV49" s="14">
        <v>149.5</v>
      </c>
      <c r="MW49" s="14">
        <v>151.54258999999999</v>
      </c>
      <c r="MX49" s="14">
        <v>151.54258999999999</v>
      </c>
      <c r="MY49" s="14">
        <v>-2.0425900000000001</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164.6</v>
      </c>
      <c r="NU49" s="14">
        <v>213.12001000000001</v>
      </c>
      <c r="NV49" s="14">
        <v>213.12001000000001</v>
      </c>
      <c r="NW49" s="14">
        <v>-48.520009999999999</v>
      </c>
      <c r="NX49" s="14">
        <v>82.2</v>
      </c>
      <c r="NY49" s="14">
        <v>106.88001</v>
      </c>
      <c r="NZ49" s="14">
        <v>106.88001</v>
      </c>
      <c r="OA49" s="14">
        <v>-24.680009999999999</v>
      </c>
      <c r="OB49" s="14">
        <v>0</v>
      </c>
      <c r="OC49" s="14"/>
      <c r="OD49" s="14"/>
      <c r="OE49" s="14">
        <v>0</v>
      </c>
      <c r="OF49" s="14">
        <v>85.2</v>
      </c>
      <c r="OG49" s="14">
        <v>113.01065</v>
      </c>
      <c r="OH49" s="14">
        <v>102.71</v>
      </c>
      <c r="OI49" s="14">
        <v>-17.510000000000002</v>
      </c>
      <c r="OJ49" s="14">
        <v>0</v>
      </c>
      <c r="OK49" s="14"/>
      <c r="OL49" s="14"/>
      <c r="OM49" s="14">
        <v>0</v>
      </c>
      <c r="ON49" s="14">
        <v>0.8</v>
      </c>
      <c r="OO49" s="14">
        <v>8.5139999999999993</v>
      </c>
      <c r="OP49" s="14">
        <v>8.5139999999999993</v>
      </c>
      <c r="OQ49" s="14">
        <v>-7.7140000000000004</v>
      </c>
      <c r="OR49" s="14">
        <v>0</v>
      </c>
      <c r="OS49" s="14"/>
      <c r="OT49" s="14"/>
      <c r="OU49" s="14">
        <v>0</v>
      </c>
      <c r="OV49" s="14">
        <v>5.4</v>
      </c>
      <c r="OW49" s="14">
        <v>5.3</v>
      </c>
      <c r="OX49" s="14">
        <v>5.3</v>
      </c>
      <c r="OY49" s="14">
        <v>0.1</v>
      </c>
      <c r="OZ49" s="14">
        <v>0</v>
      </c>
      <c r="PA49" s="14"/>
      <c r="PB49" s="14"/>
      <c r="PC49" s="14">
        <v>0</v>
      </c>
      <c r="PD49" s="14">
        <v>9.9</v>
      </c>
      <c r="PE49" s="14">
        <v>9</v>
      </c>
      <c r="PF49" s="14">
        <v>9</v>
      </c>
      <c r="PG49" s="14">
        <v>0.9</v>
      </c>
      <c r="PH49" s="14">
        <v>2.5</v>
      </c>
      <c r="PI49" s="14">
        <v>2.6689699999999998</v>
      </c>
      <c r="PJ49" s="14">
        <v>2.6689699999999998</v>
      </c>
      <c r="PK49" s="14">
        <v>-0.16897000000000001</v>
      </c>
      <c r="PL49" s="14">
        <v>0.2</v>
      </c>
      <c r="PM49" s="14"/>
      <c r="PN49" s="14"/>
      <c r="PO49" s="14">
        <v>0.2</v>
      </c>
      <c r="PP49" s="14">
        <v>1.8</v>
      </c>
      <c r="PQ49" s="14">
        <v>1.83</v>
      </c>
      <c r="PR49" s="14">
        <v>1.83</v>
      </c>
      <c r="PS49" s="14">
        <v>-0.03</v>
      </c>
      <c r="PT49" s="14">
        <v>4.7</v>
      </c>
      <c r="PU49" s="14">
        <v>2.5</v>
      </c>
      <c r="PV49" s="14">
        <v>2.5</v>
      </c>
      <c r="PW49" s="14">
        <v>2.2000000000000002</v>
      </c>
      <c r="PX49" s="14">
        <v>20</v>
      </c>
      <c r="PY49" s="14">
        <v>19.417480000000001</v>
      </c>
      <c r="PZ49" s="14">
        <v>19.417480000000001</v>
      </c>
      <c r="QA49" s="14">
        <v>0.58252000000000004</v>
      </c>
      <c r="QB49" s="14">
        <v>5.0999999999999996</v>
      </c>
      <c r="QC49" s="14">
        <v>5</v>
      </c>
      <c r="QD49" s="14">
        <v>5</v>
      </c>
      <c r="QE49" s="14">
        <v>0.1</v>
      </c>
      <c r="QF49" s="14">
        <v>3.4</v>
      </c>
      <c r="QG49" s="14">
        <v>4</v>
      </c>
      <c r="QH49" s="14">
        <v>4</v>
      </c>
      <c r="QI49" s="14">
        <v>-0.6</v>
      </c>
      <c r="QJ49" s="14">
        <v>3.3</v>
      </c>
      <c r="QK49" s="14">
        <v>3.5</v>
      </c>
      <c r="QL49" s="14">
        <v>3.5</v>
      </c>
      <c r="QM49" s="14">
        <v>-0.2</v>
      </c>
      <c r="QN49" s="14">
        <v>15.7</v>
      </c>
      <c r="QO49" s="14">
        <v>16.504850000000001</v>
      </c>
      <c r="QP49" s="14">
        <v>16.504850000000001</v>
      </c>
      <c r="QQ49" s="14">
        <v>-0.80484999999999995</v>
      </c>
      <c r="QR49" s="14">
        <v>0</v>
      </c>
      <c r="QS49" s="14"/>
      <c r="QT49" s="14"/>
      <c r="QU49" s="14">
        <v>0</v>
      </c>
      <c r="QV49" s="14">
        <v>0</v>
      </c>
      <c r="QW49" s="14"/>
      <c r="QX49" s="14"/>
      <c r="QY49" s="14">
        <v>0</v>
      </c>
      <c r="QZ49" s="14">
        <v>28.3</v>
      </c>
      <c r="RA49" s="14">
        <v>27.7</v>
      </c>
      <c r="RB49" s="14">
        <v>24.629000000000001</v>
      </c>
      <c r="RC49" s="14">
        <v>3.6709999999999998</v>
      </c>
      <c r="RD49" s="14">
        <v>80.599999999999994</v>
      </c>
      <c r="RE49" s="14">
        <v>85.6</v>
      </c>
      <c r="RF49" s="14">
        <v>73.683000000000007</v>
      </c>
      <c r="RG49" s="14">
        <v>6.9169999999999998</v>
      </c>
      <c r="RH49" s="14">
        <v>4.4000000000000004</v>
      </c>
      <c r="RI49" s="14">
        <v>4.2</v>
      </c>
      <c r="RJ49" s="14">
        <v>4.2</v>
      </c>
      <c r="RK49" s="14">
        <v>0.2</v>
      </c>
      <c r="RL49" s="14">
        <v>1.2</v>
      </c>
      <c r="RM49" s="14">
        <v>1.2</v>
      </c>
      <c r="RN49" s="14">
        <v>1.2</v>
      </c>
      <c r="RO49" s="14">
        <v>0</v>
      </c>
      <c r="RP49" s="14">
        <v>1.2</v>
      </c>
      <c r="RQ49" s="14">
        <v>1.2</v>
      </c>
      <c r="RR49" s="14">
        <v>1.2</v>
      </c>
      <c r="RS49" s="14">
        <v>0</v>
      </c>
      <c r="RT49" s="14">
        <v>3</v>
      </c>
      <c r="RU49" s="14">
        <v>2.8</v>
      </c>
      <c r="RV49" s="14">
        <v>2.8</v>
      </c>
      <c r="RW49" s="14">
        <v>0.2</v>
      </c>
      <c r="RX49" s="14">
        <v>0</v>
      </c>
      <c r="RY49" s="14"/>
      <c r="RZ49" s="14"/>
      <c r="SA49" s="14">
        <v>0</v>
      </c>
      <c r="SB49" s="14">
        <v>2.2999999999999998</v>
      </c>
      <c r="SC49" s="14">
        <v>2.4510000000000001</v>
      </c>
      <c r="SD49" s="14">
        <v>2.4510000000000001</v>
      </c>
      <c r="SE49" s="14">
        <v>-0.151</v>
      </c>
      <c r="SF49" s="14">
        <v>10.4</v>
      </c>
      <c r="SG49" s="14">
        <v>9.8863900000000005</v>
      </c>
      <c r="SH49" s="14">
        <v>9.8863900000000005</v>
      </c>
      <c r="SI49" s="14">
        <v>0.51361000000000001</v>
      </c>
      <c r="SJ49" s="14">
        <v>1.6</v>
      </c>
      <c r="SK49" s="14">
        <v>1.28</v>
      </c>
      <c r="SL49" s="14">
        <v>1.28</v>
      </c>
      <c r="SM49" s="14">
        <v>0.32</v>
      </c>
      <c r="SN49" s="14"/>
      <c r="SO49" s="14"/>
      <c r="SP49" s="14">
        <v>0.4</v>
      </c>
      <c r="SQ49" s="14">
        <v>-0.4</v>
      </c>
      <c r="SR49" s="14">
        <v>3.7</v>
      </c>
      <c r="SS49" s="14">
        <v>4</v>
      </c>
      <c r="ST49" s="14">
        <v>4</v>
      </c>
      <c r="SU49" s="14">
        <v>-0.3</v>
      </c>
      <c r="SV49" s="14">
        <v>2.4</v>
      </c>
      <c r="SW49" s="14">
        <v>2.6</v>
      </c>
      <c r="SX49" s="14">
        <v>2.6</v>
      </c>
      <c r="SY49" s="14">
        <v>-0.2</v>
      </c>
      <c r="SZ49" s="14">
        <v>3.1</v>
      </c>
      <c r="TA49" s="14">
        <v>3</v>
      </c>
      <c r="TB49" s="14">
        <v>3</v>
      </c>
      <c r="TC49" s="14">
        <v>0.1</v>
      </c>
      <c r="TD49" s="14">
        <v>4.3</v>
      </c>
      <c r="TE49" s="14">
        <v>4.5</v>
      </c>
      <c r="TF49" s="14">
        <v>4.5</v>
      </c>
      <c r="TG49" s="14">
        <v>-0.2</v>
      </c>
      <c r="TH49" s="14">
        <v>10</v>
      </c>
      <c r="TI49" s="14">
        <v>10</v>
      </c>
      <c r="TJ49" s="14">
        <v>10</v>
      </c>
      <c r="TK49" s="14">
        <v>0</v>
      </c>
      <c r="TL49" s="14">
        <v>27.5</v>
      </c>
      <c r="TM49" s="14">
        <v>22</v>
      </c>
      <c r="TN49" s="14">
        <v>20.945</v>
      </c>
      <c r="TO49" s="14">
        <v>6.5549999999999997</v>
      </c>
      <c r="TP49" s="14">
        <v>43.5</v>
      </c>
      <c r="TQ49" s="14">
        <v>33.799999999999997</v>
      </c>
      <c r="TR49" s="14">
        <v>62.061999999999998</v>
      </c>
      <c r="TS49" s="14">
        <v>-18.562000000000001</v>
      </c>
      <c r="TT49" s="14">
        <v>0</v>
      </c>
      <c r="TU49" s="14"/>
      <c r="TV49" s="14"/>
      <c r="TW49" s="14">
        <v>0</v>
      </c>
      <c r="TX49" s="14">
        <v>99.6</v>
      </c>
      <c r="TY49" s="14">
        <v>98.4</v>
      </c>
      <c r="TZ49" s="14">
        <v>89.72</v>
      </c>
      <c r="UA49" s="14">
        <v>9.8800000000000008</v>
      </c>
      <c r="UB49" s="14">
        <v>107.3</v>
      </c>
      <c r="UC49" s="14">
        <v>98.262010000000004</v>
      </c>
      <c r="UD49" s="14">
        <v>95.991</v>
      </c>
      <c r="UE49" s="14">
        <v>11.308999999999999</v>
      </c>
      <c r="UF49" s="14">
        <v>19.899999999999999</v>
      </c>
      <c r="UG49" s="14">
        <v>12.3</v>
      </c>
      <c r="UH49" s="14">
        <v>11.506</v>
      </c>
      <c r="UI49" s="14">
        <v>8.3940000000000001</v>
      </c>
      <c r="UJ49" s="14">
        <v>8.1</v>
      </c>
      <c r="UK49" s="14">
        <v>10.9</v>
      </c>
      <c r="UL49" s="14">
        <v>10.15</v>
      </c>
      <c r="UM49" s="14">
        <v>-2.0499999999999998</v>
      </c>
      <c r="UN49" s="14">
        <v>5.7</v>
      </c>
      <c r="UO49" s="14">
        <v>6.5</v>
      </c>
      <c r="UP49" s="14">
        <v>6.5</v>
      </c>
      <c r="UQ49" s="14">
        <v>-0.8</v>
      </c>
      <c r="UR49" s="14">
        <v>1.9</v>
      </c>
      <c r="US49" s="14">
        <v>2</v>
      </c>
      <c r="UT49" s="14">
        <v>2</v>
      </c>
      <c r="UU49" s="14">
        <v>-0.1</v>
      </c>
      <c r="UV49" s="14">
        <v>7.2</v>
      </c>
      <c r="UW49" s="14">
        <v>5</v>
      </c>
      <c r="UX49" s="14">
        <v>5</v>
      </c>
      <c r="UY49" s="14">
        <v>2.2000000000000002</v>
      </c>
      <c r="UZ49" s="14">
        <v>3</v>
      </c>
      <c r="VA49" s="14">
        <v>2.9</v>
      </c>
      <c r="VB49" s="14">
        <v>2.9</v>
      </c>
      <c r="VC49" s="14">
        <v>0.1</v>
      </c>
      <c r="VD49" s="14">
        <v>3.5</v>
      </c>
      <c r="VE49" s="14">
        <v>3.4</v>
      </c>
      <c r="VF49" s="14">
        <v>3.4</v>
      </c>
      <c r="VG49" s="14">
        <v>0.1</v>
      </c>
      <c r="VH49" s="14">
        <v>3.6</v>
      </c>
      <c r="VI49" s="14">
        <v>3.5</v>
      </c>
      <c r="VJ49" s="14">
        <v>3.5</v>
      </c>
      <c r="VK49" s="14">
        <v>0.1</v>
      </c>
      <c r="VL49" s="14">
        <v>0.7</v>
      </c>
      <c r="VM49" s="14">
        <v>6.8</v>
      </c>
      <c r="VN49" s="14">
        <v>5.8029999999999999</v>
      </c>
      <c r="VO49" s="14">
        <v>-5.1029999999999998</v>
      </c>
      <c r="VP49" s="14">
        <v>0</v>
      </c>
      <c r="VQ49" s="14"/>
      <c r="VR49" s="14"/>
      <c r="VS49" s="14">
        <v>0</v>
      </c>
      <c r="VT49" s="14">
        <v>0</v>
      </c>
      <c r="VU49" s="14"/>
      <c r="VV49" s="14"/>
      <c r="VW49" s="14">
        <v>0</v>
      </c>
      <c r="VX49" s="14">
        <v>0</v>
      </c>
      <c r="VY49" s="14"/>
      <c r="VZ49" s="14"/>
      <c r="WA49" s="14">
        <v>0</v>
      </c>
      <c r="WB49" s="14">
        <v>0.6</v>
      </c>
      <c r="WC49" s="14">
        <v>0.6</v>
      </c>
      <c r="WD49" s="14">
        <v>0.6</v>
      </c>
      <c r="WE49" s="14">
        <v>0</v>
      </c>
      <c r="WF49" s="14">
        <v>120.1</v>
      </c>
      <c r="WG49" s="14">
        <v>119</v>
      </c>
      <c r="WH49" s="14">
        <v>117</v>
      </c>
      <c r="WI49" s="14">
        <v>3.1</v>
      </c>
      <c r="WJ49" s="14">
        <v>119.2</v>
      </c>
      <c r="WK49" s="14">
        <v>119.9</v>
      </c>
      <c r="WL49" s="14">
        <v>128</v>
      </c>
      <c r="WM49" s="14">
        <v>-8.8000000000000007</v>
      </c>
      <c r="WN49" s="14">
        <v>0</v>
      </c>
      <c r="WO49" s="14"/>
      <c r="WP49" s="14"/>
      <c r="WQ49" s="14">
        <v>0</v>
      </c>
      <c r="WR49" s="14">
        <v>0</v>
      </c>
      <c r="WS49" s="14"/>
      <c r="WT49" s="14"/>
      <c r="WU49" s="14">
        <v>0</v>
      </c>
      <c r="WV49" s="14">
        <v>7.8</v>
      </c>
      <c r="WW49" s="14">
        <v>7.6</v>
      </c>
      <c r="WX49" s="14">
        <v>7.6</v>
      </c>
      <c r="WY49" s="14">
        <v>0.2</v>
      </c>
      <c r="WZ49" s="14">
        <v>19.100000000000001</v>
      </c>
      <c r="XA49" s="14">
        <v>17.961169999999999</v>
      </c>
      <c r="XB49" s="14">
        <v>17.961169999999999</v>
      </c>
      <c r="XC49" s="14">
        <v>1.13883</v>
      </c>
      <c r="XD49" s="14">
        <v>8.1</v>
      </c>
      <c r="XE49" s="14">
        <v>10.6</v>
      </c>
      <c r="XF49" s="14">
        <v>10.6</v>
      </c>
      <c r="XG49" s="14">
        <v>-2.5</v>
      </c>
      <c r="XH49" s="14">
        <v>22</v>
      </c>
      <c r="XI49" s="14">
        <v>20</v>
      </c>
      <c r="XJ49" s="14">
        <v>35</v>
      </c>
      <c r="XK49" s="14">
        <v>-13</v>
      </c>
      <c r="XL49" s="14">
        <v>34.9</v>
      </c>
      <c r="XM49" s="14">
        <v>29</v>
      </c>
      <c r="XN49" s="14"/>
      <c r="XO49" s="14">
        <v>34.9</v>
      </c>
      <c r="XP49" s="14">
        <v>14.8</v>
      </c>
      <c r="XQ49" s="14">
        <v>14</v>
      </c>
      <c r="XR49" s="14">
        <v>14</v>
      </c>
      <c r="XS49" s="14">
        <v>0.8</v>
      </c>
      <c r="XT49" s="14">
        <v>16.3</v>
      </c>
      <c r="XU49" s="14">
        <v>17</v>
      </c>
      <c r="XV49" s="14">
        <v>17</v>
      </c>
      <c r="XW49" s="14">
        <v>-0.7</v>
      </c>
      <c r="XX49" s="14">
        <v>9</v>
      </c>
      <c r="XY49" s="14">
        <v>7.64</v>
      </c>
      <c r="XZ49" s="14">
        <v>7.64</v>
      </c>
      <c r="YA49" s="14">
        <v>1.36</v>
      </c>
      <c r="YB49" s="14">
        <v>10</v>
      </c>
      <c r="YC49" s="14">
        <v>6.5</v>
      </c>
      <c r="YD49" s="14">
        <v>6.5</v>
      </c>
      <c r="YE49" s="14">
        <v>3.5</v>
      </c>
    </row>
    <row r="50" spans="1:655" ht="24" customHeight="1" x14ac:dyDescent="0.25">
      <c r="A50" s="1"/>
      <c r="B50" s="16" t="s">
        <v>67</v>
      </c>
      <c r="C50" s="16" t="s">
        <v>803</v>
      </c>
      <c r="D50" s="17">
        <v>99.5</v>
      </c>
      <c r="E50" s="17">
        <v>101.60194</v>
      </c>
      <c r="F50" s="17">
        <v>101.60194</v>
      </c>
      <c r="G50" s="17">
        <v>-2.1019399999999999</v>
      </c>
      <c r="H50" s="17">
        <v>622.70000000000005</v>
      </c>
      <c r="I50" s="17">
        <v>643.65809000000002</v>
      </c>
      <c r="J50" s="17">
        <v>643.65809000000002</v>
      </c>
      <c r="K50" s="17">
        <v>-20.958089999999999</v>
      </c>
      <c r="L50" s="17">
        <v>213.3</v>
      </c>
      <c r="M50" s="17">
        <v>209.39341999999999</v>
      </c>
      <c r="N50" s="17">
        <v>209.39341999999999</v>
      </c>
      <c r="O50" s="17">
        <v>3.9065799999999999</v>
      </c>
      <c r="P50" s="17"/>
      <c r="Q50" s="17"/>
      <c r="R50" s="17"/>
      <c r="S50" s="17">
        <v>0</v>
      </c>
      <c r="T50" s="17"/>
      <c r="U50" s="17"/>
      <c r="V50" s="17"/>
      <c r="W50" s="17">
        <v>0</v>
      </c>
      <c r="X50" s="17">
        <v>30</v>
      </c>
      <c r="Y50" s="17">
        <v>30.672820000000002</v>
      </c>
      <c r="Z50" s="17">
        <v>30.672820000000002</v>
      </c>
      <c r="AA50" s="17">
        <v>-0.67281999999999997</v>
      </c>
      <c r="AB50" s="17">
        <v>80</v>
      </c>
      <c r="AC50" s="17">
        <v>79.954490000000007</v>
      </c>
      <c r="AD50" s="17">
        <v>80.822000000000003</v>
      </c>
      <c r="AE50" s="17">
        <v>-0.82199999999999995</v>
      </c>
      <c r="AF50" s="17">
        <v>0</v>
      </c>
      <c r="AG50" s="17"/>
      <c r="AH50" s="17"/>
      <c r="AI50" s="17">
        <v>0</v>
      </c>
      <c r="AJ50" s="17"/>
      <c r="AK50" s="17"/>
      <c r="AL50" s="17"/>
      <c r="AM50" s="17">
        <v>0</v>
      </c>
      <c r="AN50" s="17">
        <v>188.9</v>
      </c>
      <c r="AO50" s="17">
        <v>196.22801999999999</v>
      </c>
      <c r="AP50" s="17">
        <v>196.22801999999999</v>
      </c>
      <c r="AQ50" s="17">
        <v>-7.3280200000000004</v>
      </c>
      <c r="AR50" s="17">
        <v>208</v>
      </c>
      <c r="AS50" s="17">
        <v>196.22801999999999</v>
      </c>
      <c r="AT50" s="17">
        <v>196.22801999999999</v>
      </c>
      <c r="AU50" s="17">
        <v>11.771979999999999</v>
      </c>
      <c r="AV50" s="17">
        <v>211.8</v>
      </c>
      <c r="AW50" s="17">
        <v>196.22801999999999</v>
      </c>
      <c r="AX50" s="17">
        <v>196.22801999999999</v>
      </c>
      <c r="AY50" s="17">
        <v>15.57198</v>
      </c>
      <c r="AZ50" s="17">
        <v>283.7</v>
      </c>
      <c r="BA50" s="17">
        <v>295.22593999999998</v>
      </c>
      <c r="BB50" s="17">
        <v>295.22593999999998</v>
      </c>
      <c r="BC50" s="17">
        <v>-11.52594</v>
      </c>
      <c r="BD50" s="17">
        <v>216.7</v>
      </c>
      <c r="BE50" s="17">
        <v>208.07390000000001</v>
      </c>
      <c r="BF50" s="17">
        <v>208.07390000000001</v>
      </c>
      <c r="BG50" s="17">
        <v>8.6260999999999992</v>
      </c>
      <c r="BH50" s="17">
        <v>110.5</v>
      </c>
      <c r="BI50" s="17">
        <v>104.34936999999999</v>
      </c>
      <c r="BJ50" s="17">
        <v>104.34936999999999</v>
      </c>
      <c r="BK50" s="17">
        <v>6.1506299999999996</v>
      </c>
      <c r="BL50" s="17">
        <v>375</v>
      </c>
      <c r="BM50" s="17">
        <v>381.30583000000001</v>
      </c>
      <c r="BN50" s="17">
        <v>381.30583000000001</v>
      </c>
      <c r="BO50" s="17">
        <v>-6.3058300000000003</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119.4</v>
      </c>
      <c r="CK50" s="17">
        <v>117.23138</v>
      </c>
      <c r="CL50" s="17">
        <v>117.23138</v>
      </c>
      <c r="CM50" s="17">
        <v>2.1686200000000002</v>
      </c>
      <c r="CN50" s="17">
        <v>7.6</v>
      </c>
      <c r="CO50" s="17">
        <v>5.1333399999999996</v>
      </c>
      <c r="CP50" s="17">
        <v>5.1333399999999996</v>
      </c>
      <c r="CQ50" s="17">
        <v>2.4666600000000001</v>
      </c>
      <c r="CR50" s="17">
        <v>3.3</v>
      </c>
      <c r="CS50" s="17">
        <v>2.8177599999999998</v>
      </c>
      <c r="CT50" s="17">
        <v>2.8177599999999998</v>
      </c>
      <c r="CU50" s="17">
        <v>0.48224</v>
      </c>
      <c r="CV50" s="17">
        <v>0</v>
      </c>
      <c r="CW50" s="17"/>
      <c r="CX50" s="17"/>
      <c r="CY50" s="17">
        <v>0</v>
      </c>
      <c r="CZ50" s="17">
        <v>7.1</v>
      </c>
      <c r="DA50" s="17">
        <v>6.8787000000000003</v>
      </c>
      <c r="DB50" s="17">
        <v>6.8787000000000003</v>
      </c>
      <c r="DC50" s="17">
        <v>0.2213</v>
      </c>
      <c r="DD50" s="17">
        <v>14.4</v>
      </c>
      <c r="DE50" s="17">
        <v>14.919420000000001</v>
      </c>
      <c r="DF50" s="17">
        <v>14.919420000000001</v>
      </c>
      <c r="DG50" s="17">
        <v>-0.51941999999999999</v>
      </c>
      <c r="DH50" s="17">
        <v>140</v>
      </c>
      <c r="DI50" s="17">
        <v>84.601529999999997</v>
      </c>
      <c r="DJ50" s="17">
        <v>106.78198</v>
      </c>
      <c r="DK50" s="17">
        <v>33.218020000000003</v>
      </c>
      <c r="DL50" s="17"/>
      <c r="DM50" s="17"/>
      <c r="DN50" s="17"/>
      <c r="DO50" s="17">
        <v>0</v>
      </c>
      <c r="DP50" s="17"/>
      <c r="DQ50" s="17"/>
      <c r="DR50" s="17"/>
      <c r="DS50" s="17">
        <v>0</v>
      </c>
      <c r="DT50" s="17"/>
      <c r="DU50" s="17"/>
      <c r="DV50" s="17"/>
      <c r="DW50" s="17">
        <v>0</v>
      </c>
      <c r="DX50" s="17"/>
      <c r="DY50" s="17"/>
      <c r="DZ50" s="17"/>
      <c r="EA50" s="17">
        <v>0</v>
      </c>
      <c r="EB50" s="17">
        <v>109.8</v>
      </c>
      <c r="EC50" s="17">
        <v>112.35728</v>
      </c>
      <c r="ED50" s="17">
        <v>95.99136</v>
      </c>
      <c r="EE50" s="17">
        <v>13.80864</v>
      </c>
      <c r="EF50" s="17">
        <v>139.30000000000001</v>
      </c>
      <c r="EG50" s="17">
        <v>137.77179000000001</v>
      </c>
      <c r="EH50" s="17">
        <v>131.88328999999999</v>
      </c>
      <c r="EI50" s="17">
        <v>7.4167100000000001</v>
      </c>
      <c r="EJ50" s="17"/>
      <c r="EK50" s="17"/>
      <c r="EL50" s="17"/>
      <c r="EM50" s="17">
        <v>0</v>
      </c>
      <c r="EN50" s="17"/>
      <c r="EO50" s="17"/>
      <c r="EP50" s="17"/>
      <c r="EQ50" s="17">
        <v>0</v>
      </c>
      <c r="ER50" s="17"/>
      <c r="ES50" s="17"/>
      <c r="ET50" s="17"/>
      <c r="EU50" s="17">
        <v>0</v>
      </c>
      <c r="EV50" s="17">
        <v>6.5</v>
      </c>
      <c r="EW50" s="17">
        <v>6.39</v>
      </c>
      <c r="EX50" s="17">
        <v>6.39</v>
      </c>
      <c r="EY50" s="17">
        <v>0.11</v>
      </c>
      <c r="EZ50" s="17">
        <v>151.4</v>
      </c>
      <c r="FA50" s="17"/>
      <c r="FB50" s="17"/>
      <c r="FC50" s="17">
        <v>151.4</v>
      </c>
      <c r="FD50" s="17">
        <v>24</v>
      </c>
      <c r="FE50" s="17">
        <v>22.741579999999999</v>
      </c>
      <c r="FF50" s="17">
        <v>30.751069999999999</v>
      </c>
      <c r="FG50" s="17">
        <v>-6.7510700000000003</v>
      </c>
      <c r="FH50" s="17">
        <v>48.2</v>
      </c>
      <c r="FI50" s="17">
        <v>48.543689999999998</v>
      </c>
      <c r="FJ50" s="17">
        <v>112.01031</v>
      </c>
      <c r="FK50" s="17">
        <v>-63.810310000000001</v>
      </c>
      <c r="FL50" s="17">
        <v>14</v>
      </c>
      <c r="FM50" s="17">
        <v>14.56256</v>
      </c>
      <c r="FN50" s="17">
        <v>18.874919999999999</v>
      </c>
      <c r="FO50" s="17">
        <v>-4.8749200000000004</v>
      </c>
      <c r="FP50" s="17">
        <v>18.399999999999999</v>
      </c>
      <c r="FQ50" s="17">
        <v>18.264620000000001</v>
      </c>
      <c r="FR50" s="17">
        <v>18.264620000000001</v>
      </c>
      <c r="FS50" s="17">
        <v>0.13538</v>
      </c>
      <c r="FT50" s="17">
        <v>11.7</v>
      </c>
      <c r="FU50" s="17">
        <v>10.67961</v>
      </c>
      <c r="FV50" s="17">
        <v>10.67961</v>
      </c>
      <c r="FW50" s="17">
        <v>1.0203899999999999</v>
      </c>
      <c r="FX50" s="17">
        <v>61.6</v>
      </c>
      <c r="FY50" s="17">
        <v>64.059629999999999</v>
      </c>
      <c r="FZ50" s="17">
        <v>64.059629999999999</v>
      </c>
      <c r="GA50" s="17">
        <v>-2.4596300000000002</v>
      </c>
      <c r="GB50" s="17">
        <v>181</v>
      </c>
      <c r="GC50" s="17">
        <v>184.91498000000001</v>
      </c>
      <c r="GD50" s="17">
        <v>184.91498000000001</v>
      </c>
      <c r="GE50" s="17">
        <v>-3.9149799999999999</v>
      </c>
      <c r="GF50" s="17">
        <v>181.4</v>
      </c>
      <c r="GG50" s="17">
        <v>184.91498000000001</v>
      </c>
      <c r="GH50" s="17">
        <v>184.91498000000001</v>
      </c>
      <c r="GI50" s="17">
        <v>-3.51498</v>
      </c>
      <c r="GJ50" s="17">
        <v>183.2</v>
      </c>
      <c r="GK50" s="17">
        <v>185.47028</v>
      </c>
      <c r="GL50" s="17">
        <v>185.47028</v>
      </c>
      <c r="GM50" s="17">
        <v>-2.2702800000000001</v>
      </c>
      <c r="GN50" s="17">
        <v>78.900000000000006</v>
      </c>
      <c r="GO50" s="17">
        <v>83.589320000000001</v>
      </c>
      <c r="GP50" s="17">
        <v>88.410179999999997</v>
      </c>
      <c r="GQ50" s="17">
        <v>-9.5101800000000001</v>
      </c>
      <c r="GR50" s="17">
        <v>6.7</v>
      </c>
      <c r="GS50" s="17">
        <v>6.1041400000000001</v>
      </c>
      <c r="GT50" s="17">
        <v>6.1041400000000001</v>
      </c>
      <c r="GU50" s="17">
        <v>0.59585999999999995</v>
      </c>
      <c r="GV50" s="17">
        <v>8.8000000000000007</v>
      </c>
      <c r="GW50" s="17">
        <v>6.40381</v>
      </c>
      <c r="GX50" s="17">
        <v>6.40381</v>
      </c>
      <c r="GY50" s="17">
        <v>2.3961899999999998</v>
      </c>
      <c r="GZ50" s="17">
        <v>16.899999999999999</v>
      </c>
      <c r="HA50" s="17">
        <v>34.47804</v>
      </c>
      <c r="HB50" s="17">
        <v>32.184139999999999</v>
      </c>
      <c r="HC50" s="17">
        <v>-15.284140000000001</v>
      </c>
      <c r="HD50" s="17">
        <v>18.600000000000001</v>
      </c>
      <c r="HE50" s="17">
        <v>30.81456</v>
      </c>
      <c r="HF50" s="17">
        <v>30.81456</v>
      </c>
      <c r="HG50" s="17">
        <v>-12.214560000000001</v>
      </c>
      <c r="HH50" s="17">
        <v>2</v>
      </c>
      <c r="HI50" s="17">
        <v>1.97359</v>
      </c>
      <c r="HJ50" s="17">
        <v>1.97359</v>
      </c>
      <c r="HK50" s="17">
        <v>2.6409999999999999E-2</v>
      </c>
      <c r="HL50" s="17">
        <v>29.9</v>
      </c>
      <c r="HM50" s="17">
        <v>17.171500000000002</v>
      </c>
      <c r="HN50" s="17">
        <v>17.171500000000002</v>
      </c>
      <c r="HO50" s="17">
        <v>12.7285</v>
      </c>
      <c r="HP50" s="17">
        <v>36.4</v>
      </c>
      <c r="HQ50" s="17">
        <v>85</v>
      </c>
      <c r="HR50" s="17">
        <v>71.659980000000004</v>
      </c>
      <c r="HS50" s="17">
        <v>-35.259979999999999</v>
      </c>
      <c r="HT50" s="17"/>
      <c r="HU50" s="17"/>
      <c r="HV50" s="17"/>
      <c r="HW50" s="17">
        <v>0</v>
      </c>
      <c r="HX50" s="17"/>
      <c r="HY50" s="17"/>
      <c r="HZ50" s="17"/>
      <c r="IA50" s="17">
        <v>0</v>
      </c>
      <c r="IB50" s="17">
        <v>85.1</v>
      </c>
      <c r="IC50" s="17">
        <v>77.759219999999999</v>
      </c>
      <c r="ID50" s="17">
        <v>95.452399999999997</v>
      </c>
      <c r="IE50" s="17">
        <v>-10.352399999999999</v>
      </c>
      <c r="IF50" s="17"/>
      <c r="IG50" s="17"/>
      <c r="IH50" s="17"/>
      <c r="II50" s="17">
        <v>0</v>
      </c>
      <c r="IJ50" s="17"/>
      <c r="IK50" s="17"/>
      <c r="IL50" s="17"/>
      <c r="IM50" s="17">
        <v>0</v>
      </c>
      <c r="IN50" s="17">
        <v>47.2</v>
      </c>
      <c r="IO50" s="17">
        <v>48.181449999999998</v>
      </c>
      <c r="IP50" s="17">
        <v>48.181449999999998</v>
      </c>
      <c r="IQ50" s="17">
        <v>-0.98145000000000004</v>
      </c>
      <c r="IR50" s="17"/>
      <c r="IS50" s="17"/>
      <c r="IT50" s="17"/>
      <c r="IU50" s="17">
        <v>0</v>
      </c>
      <c r="IV50" s="17"/>
      <c r="IW50" s="17"/>
      <c r="IX50" s="17"/>
      <c r="IY50" s="17">
        <v>0</v>
      </c>
      <c r="IZ50" s="17"/>
      <c r="JA50" s="17"/>
      <c r="JB50" s="17"/>
      <c r="JC50" s="17">
        <v>0</v>
      </c>
      <c r="JD50" s="17">
        <v>65.5</v>
      </c>
      <c r="JE50" s="17">
        <v>67.033500000000004</v>
      </c>
      <c r="JF50" s="17">
        <v>72.899209999999997</v>
      </c>
      <c r="JG50" s="17">
        <v>-7.3992100000000001</v>
      </c>
      <c r="JH50" s="17">
        <v>178.7</v>
      </c>
      <c r="JI50" s="17">
        <v>185.23679000000001</v>
      </c>
      <c r="JJ50" s="17">
        <v>185.23679000000001</v>
      </c>
      <c r="JK50" s="17">
        <v>-6.5367899999999999</v>
      </c>
      <c r="JL50" s="17">
        <v>176</v>
      </c>
      <c r="JM50" s="17">
        <v>185.23679000000001</v>
      </c>
      <c r="JN50" s="17">
        <v>185.23679000000001</v>
      </c>
      <c r="JO50" s="17">
        <v>-9.2367899999999992</v>
      </c>
      <c r="JP50" s="17">
        <v>211</v>
      </c>
      <c r="JQ50" s="17">
        <v>185.23679000000001</v>
      </c>
      <c r="JR50" s="17">
        <v>185.23679000000001</v>
      </c>
      <c r="JS50" s="17">
        <v>25.763210000000001</v>
      </c>
      <c r="JT50" s="17">
        <v>274.60000000000002</v>
      </c>
      <c r="JU50" s="17">
        <v>278.68959000000001</v>
      </c>
      <c r="JV50" s="17">
        <v>278.68959000000001</v>
      </c>
      <c r="JW50" s="17">
        <v>-4.0895900000000003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0.8</v>
      </c>
      <c r="LE50" s="17">
        <v>0.63188999999999995</v>
      </c>
      <c r="LF50" s="17">
        <v>0.63188999999999995</v>
      </c>
      <c r="LG50" s="17">
        <v>0.16811000000000001</v>
      </c>
      <c r="LH50" s="17">
        <v>89.7</v>
      </c>
      <c r="LI50" s="17">
        <v>165.18749</v>
      </c>
      <c r="LJ50" s="17">
        <v>138.24207000000001</v>
      </c>
      <c r="LK50" s="17">
        <v>-48.542070000000002</v>
      </c>
      <c r="LL50" s="17">
        <v>89.9</v>
      </c>
      <c r="LM50" s="17">
        <v>93.666460000000001</v>
      </c>
      <c r="LN50" s="17">
        <v>110.02579</v>
      </c>
      <c r="LO50" s="17">
        <v>-20.125789999999999</v>
      </c>
      <c r="LP50" s="17">
        <v>62.4</v>
      </c>
      <c r="LQ50" s="17">
        <v>67.133979999999994</v>
      </c>
      <c r="LR50" s="17">
        <v>67.133979999999994</v>
      </c>
      <c r="LS50" s="17">
        <v>-4.7339799999999999</v>
      </c>
      <c r="LT50" s="17">
        <v>65.900000000000006</v>
      </c>
      <c r="LU50" s="17">
        <v>65.615899999999996</v>
      </c>
      <c r="LV50" s="17">
        <v>65.615899999999996</v>
      </c>
      <c r="LW50" s="17">
        <v>0.28410000000000002</v>
      </c>
      <c r="LX50" s="17">
        <v>29.3</v>
      </c>
      <c r="LY50" s="17">
        <v>29.951460000000001</v>
      </c>
      <c r="LZ50" s="17">
        <v>29.951460000000001</v>
      </c>
      <c r="MA50" s="17">
        <v>-0.65146000000000004</v>
      </c>
      <c r="MB50" s="17"/>
      <c r="MC50" s="17"/>
      <c r="MD50" s="17"/>
      <c r="ME50" s="17">
        <v>0</v>
      </c>
      <c r="MF50" s="17"/>
      <c r="MG50" s="17"/>
      <c r="MH50" s="17"/>
      <c r="MI50" s="17">
        <v>0</v>
      </c>
      <c r="MJ50" s="17"/>
      <c r="MK50" s="17"/>
      <c r="ML50" s="17"/>
      <c r="MM50" s="17">
        <v>0</v>
      </c>
      <c r="MN50" s="17">
        <v>146.30000000000001</v>
      </c>
      <c r="MO50" s="17">
        <v>151.08886999999999</v>
      </c>
      <c r="MP50" s="17">
        <v>151.08886999999999</v>
      </c>
      <c r="MQ50" s="17">
        <v>-4.7888700000000002</v>
      </c>
      <c r="MR50" s="17">
        <v>148.6</v>
      </c>
      <c r="MS50" s="17">
        <v>151.08886999999999</v>
      </c>
      <c r="MT50" s="17">
        <v>151.08886999999999</v>
      </c>
      <c r="MU50" s="17">
        <v>-2.4888699999999999</v>
      </c>
      <c r="MV50" s="17">
        <v>149.6</v>
      </c>
      <c r="MW50" s="17">
        <v>151.54258999999999</v>
      </c>
      <c r="MX50" s="17">
        <v>151.54258999999999</v>
      </c>
      <c r="MY50" s="17">
        <v>-1.94259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218.1</v>
      </c>
      <c r="NU50" s="17">
        <v>213.12001000000001</v>
      </c>
      <c r="NV50" s="17">
        <v>213.12001000000001</v>
      </c>
      <c r="NW50" s="17">
        <v>4.9799899999999999</v>
      </c>
      <c r="NX50" s="17">
        <v>103.7</v>
      </c>
      <c r="NY50" s="17">
        <v>106.88001</v>
      </c>
      <c r="NZ50" s="17">
        <v>106.88001</v>
      </c>
      <c r="OA50" s="17">
        <v>-3.1800099999999998</v>
      </c>
      <c r="OB50" s="17">
        <v>0</v>
      </c>
      <c r="OC50" s="17"/>
      <c r="OD50" s="17"/>
      <c r="OE50" s="17">
        <v>0</v>
      </c>
      <c r="OF50" s="17">
        <v>82.7</v>
      </c>
      <c r="OG50" s="17">
        <v>113.10256</v>
      </c>
      <c r="OH50" s="17">
        <v>102.88</v>
      </c>
      <c r="OI50" s="17">
        <v>-20.18</v>
      </c>
      <c r="OJ50" s="17">
        <v>0</v>
      </c>
      <c r="OK50" s="17"/>
      <c r="OL50" s="17"/>
      <c r="OM50" s="17">
        <v>0</v>
      </c>
      <c r="ON50" s="17">
        <v>0.6</v>
      </c>
      <c r="OO50" s="17">
        <v>8.7509999999999994</v>
      </c>
      <c r="OP50" s="17">
        <v>8.7509999999999994</v>
      </c>
      <c r="OQ50" s="17">
        <v>-8.1509999999999998</v>
      </c>
      <c r="OR50" s="17">
        <v>0</v>
      </c>
      <c r="OS50" s="17"/>
      <c r="OT50" s="17"/>
      <c r="OU50" s="17">
        <v>0</v>
      </c>
      <c r="OV50" s="17">
        <v>5.4</v>
      </c>
      <c r="OW50" s="17">
        <v>5.3</v>
      </c>
      <c r="OX50" s="17">
        <v>5.3</v>
      </c>
      <c r="OY50" s="17">
        <v>0.1</v>
      </c>
      <c r="OZ50" s="17">
        <v>0</v>
      </c>
      <c r="PA50" s="17"/>
      <c r="PB50" s="17"/>
      <c r="PC50" s="17">
        <v>0</v>
      </c>
      <c r="PD50" s="17">
        <v>10</v>
      </c>
      <c r="PE50" s="17">
        <v>9.9830000000000005</v>
      </c>
      <c r="PF50" s="17">
        <v>9</v>
      </c>
      <c r="PG50" s="17">
        <v>1</v>
      </c>
      <c r="PH50" s="17">
        <v>2.5</v>
      </c>
      <c r="PI50" s="17">
        <v>2.7425199999999998</v>
      </c>
      <c r="PJ50" s="17">
        <v>2.6689699999999998</v>
      </c>
      <c r="PK50" s="17">
        <v>-0.16897000000000001</v>
      </c>
      <c r="PL50" s="17">
        <v>0.2</v>
      </c>
      <c r="PM50" s="17"/>
      <c r="PN50" s="17"/>
      <c r="PO50" s="17">
        <v>0.2</v>
      </c>
      <c r="PP50" s="17">
        <v>1.8</v>
      </c>
      <c r="PQ50" s="17">
        <v>1.83</v>
      </c>
      <c r="PR50" s="17">
        <v>1.83</v>
      </c>
      <c r="PS50" s="17">
        <v>-0.03</v>
      </c>
      <c r="PT50" s="17">
        <v>4.5999999999999996</v>
      </c>
      <c r="PU50" s="17">
        <v>2.5</v>
      </c>
      <c r="PV50" s="17">
        <v>2.5</v>
      </c>
      <c r="PW50" s="17">
        <v>2.1</v>
      </c>
      <c r="PX50" s="17">
        <v>19.899999999999999</v>
      </c>
      <c r="PY50" s="17">
        <v>19.417480000000001</v>
      </c>
      <c r="PZ50" s="17">
        <v>19.417480000000001</v>
      </c>
      <c r="QA50" s="17">
        <v>0.48252</v>
      </c>
      <c r="QB50" s="17">
        <v>5</v>
      </c>
      <c r="QC50" s="17">
        <v>5</v>
      </c>
      <c r="QD50" s="17">
        <v>5</v>
      </c>
      <c r="QE50" s="17">
        <v>0</v>
      </c>
      <c r="QF50" s="17">
        <v>3.4</v>
      </c>
      <c r="QG50" s="17">
        <v>4</v>
      </c>
      <c r="QH50" s="17">
        <v>4</v>
      </c>
      <c r="QI50" s="17">
        <v>-0.6</v>
      </c>
      <c r="QJ50" s="17">
        <v>3.4</v>
      </c>
      <c r="QK50" s="17">
        <v>3.5</v>
      </c>
      <c r="QL50" s="17">
        <v>3.5</v>
      </c>
      <c r="QM50" s="17">
        <v>-0.1</v>
      </c>
      <c r="QN50" s="17">
        <v>15.7</v>
      </c>
      <c r="QO50" s="17">
        <v>16.504850000000001</v>
      </c>
      <c r="QP50" s="17">
        <v>16.504850000000001</v>
      </c>
      <c r="QQ50" s="17">
        <v>-0.80484999999999995</v>
      </c>
      <c r="QR50" s="17">
        <v>0</v>
      </c>
      <c r="QS50" s="17"/>
      <c r="QT50" s="17"/>
      <c r="QU50" s="17">
        <v>0</v>
      </c>
      <c r="QV50" s="17">
        <v>0</v>
      </c>
      <c r="QW50" s="17"/>
      <c r="QX50" s="17"/>
      <c r="QY50" s="17">
        <v>0</v>
      </c>
      <c r="QZ50" s="17">
        <v>26.9</v>
      </c>
      <c r="RA50" s="17">
        <v>27.8</v>
      </c>
      <c r="RB50" s="17">
        <v>24.736000000000001</v>
      </c>
      <c r="RC50" s="17">
        <v>2.1640000000000001</v>
      </c>
      <c r="RD50" s="17">
        <v>77.7</v>
      </c>
      <c r="RE50" s="17">
        <v>85.7</v>
      </c>
      <c r="RF50" s="17">
        <v>73.837999999999994</v>
      </c>
      <c r="RG50" s="17">
        <v>3.8620000000000001</v>
      </c>
      <c r="RH50" s="17">
        <v>4.4000000000000004</v>
      </c>
      <c r="RI50" s="17">
        <v>4.2</v>
      </c>
      <c r="RJ50" s="17">
        <v>4.2</v>
      </c>
      <c r="RK50" s="17">
        <v>0.2</v>
      </c>
      <c r="RL50" s="17">
        <v>1.2</v>
      </c>
      <c r="RM50" s="17">
        <v>1.2</v>
      </c>
      <c r="RN50" s="17">
        <v>1.2</v>
      </c>
      <c r="RO50" s="17">
        <v>0</v>
      </c>
      <c r="RP50" s="17">
        <v>1.2</v>
      </c>
      <c r="RQ50" s="17">
        <v>1.2</v>
      </c>
      <c r="RR50" s="17">
        <v>1.2</v>
      </c>
      <c r="RS50" s="17">
        <v>0</v>
      </c>
      <c r="RT50" s="17">
        <v>3</v>
      </c>
      <c r="RU50" s="17">
        <v>2.8</v>
      </c>
      <c r="RV50" s="17">
        <v>2.8</v>
      </c>
      <c r="RW50" s="17">
        <v>0.2</v>
      </c>
      <c r="RX50" s="17">
        <v>0</v>
      </c>
      <c r="RY50" s="17"/>
      <c r="RZ50" s="17"/>
      <c r="SA50" s="17">
        <v>0</v>
      </c>
      <c r="SB50" s="17">
        <v>2.2999999999999998</v>
      </c>
      <c r="SC50" s="17">
        <v>2.4510000000000001</v>
      </c>
      <c r="SD50" s="17">
        <v>2.4510000000000001</v>
      </c>
      <c r="SE50" s="17">
        <v>-0.151</v>
      </c>
      <c r="SF50" s="17">
        <v>10.4</v>
      </c>
      <c r="SG50" s="17">
        <v>9.8863900000000005</v>
      </c>
      <c r="SH50" s="17">
        <v>9.8863900000000005</v>
      </c>
      <c r="SI50" s="17">
        <v>0.51361000000000001</v>
      </c>
      <c r="SJ50" s="17">
        <v>1.6</v>
      </c>
      <c r="SK50" s="17">
        <v>1.24</v>
      </c>
      <c r="SL50" s="17">
        <v>1.24</v>
      </c>
      <c r="SM50" s="17">
        <v>0.36</v>
      </c>
      <c r="SN50" s="17"/>
      <c r="SO50" s="17"/>
      <c r="SP50" s="17">
        <v>0.4</v>
      </c>
      <c r="SQ50" s="17">
        <v>-0.4</v>
      </c>
      <c r="SR50" s="17">
        <v>3.7</v>
      </c>
      <c r="SS50" s="17">
        <v>4</v>
      </c>
      <c r="ST50" s="17">
        <v>4</v>
      </c>
      <c r="SU50" s="17">
        <v>-0.3</v>
      </c>
      <c r="SV50" s="17">
        <v>2.5</v>
      </c>
      <c r="SW50" s="17">
        <v>2.6</v>
      </c>
      <c r="SX50" s="17">
        <v>2.6</v>
      </c>
      <c r="SY50" s="17">
        <v>-0.1</v>
      </c>
      <c r="SZ50" s="17">
        <v>3</v>
      </c>
      <c r="TA50" s="17">
        <v>3</v>
      </c>
      <c r="TB50" s="17">
        <v>3</v>
      </c>
      <c r="TC50" s="17">
        <v>0</v>
      </c>
      <c r="TD50" s="17">
        <v>4.2</v>
      </c>
      <c r="TE50" s="17">
        <v>4.5</v>
      </c>
      <c r="TF50" s="17">
        <v>4.5</v>
      </c>
      <c r="TG50" s="17">
        <v>-0.3</v>
      </c>
      <c r="TH50" s="17">
        <v>10</v>
      </c>
      <c r="TI50" s="17">
        <v>10</v>
      </c>
      <c r="TJ50" s="17">
        <v>10</v>
      </c>
      <c r="TK50" s="17">
        <v>0</v>
      </c>
      <c r="TL50" s="17">
        <v>24.3</v>
      </c>
      <c r="TM50" s="17">
        <v>20.7</v>
      </c>
      <c r="TN50" s="17">
        <v>19.978000000000002</v>
      </c>
      <c r="TO50" s="17">
        <v>4.3220000000000001</v>
      </c>
      <c r="TP50" s="17">
        <v>41.6</v>
      </c>
      <c r="TQ50" s="17">
        <v>47.2</v>
      </c>
      <c r="TR50" s="17">
        <v>59.335999999999999</v>
      </c>
      <c r="TS50" s="17">
        <v>-17.736000000000001</v>
      </c>
      <c r="TT50" s="17">
        <v>0</v>
      </c>
      <c r="TU50" s="17"/>
      <c r="TV50" s="17"/>
      <c r="TW50" s="17">
        <v>0</v>
      </c>
      <c r="TX50" s="17">
        <v>103.2</v>
      </c>
      <c r="TY50" s="17">
        <v>96.4</v>
      </c>
      <c r="TZ50" s="17">
        <v>88.626999999999995</v>
      </c>
      <c r="UA50" s="17">
        <v>14.573</v>
      </c>
      <c r="UB50" s="17">
        <v>108.5</v>
      </c>
      <c r="UC50" s="17">
        <v>119.5</v>
      </c>
      <c r="UD50" s="17">
        <v>97.808000000000007</v>
      </c>
      <c r="UE50" s="17">
        <v>10.692</v>
      </c>
      <c r="UF50" s="17">
        <v>13.2</v>
      </c>
      <c r="UG50" s="17">
        <v>12.2</v>
      </c>
      <c r="UH50" s="17">
        <v>11.352</v>
      </c>
      <c r="UI50" s="17">
        <v>1.8480000000000001</v>
      </c>
      <c r="UJ50" s="17">
        <v>6.9</v>
      </c>
      <c r="UK50" s="17">
        <v>10.9</v>
      </c>
      <c r="UL50" s="17">
        <v>9.92</v>
      </c>
      <c r="UM50" s="17">
        <v>-3.02</v>
      </c>
      <c r="UN50" s="17">
        <v>5.7</v>
      </c>
      <c r="UO50" s="17">
        <v>6.5</v>
      </c>
      <c r="UP50" s="17">
        <v>6.5</v>
      </c>
      <c r="UQ50" s="17">
        <v>-0.8</v>
      </c>
      <c r="UR50" s="17">
        <v>1.9</v>
      </c>
      <c r="US50" s="17">
        <v>2</v>
      </c>
      <c r="UT50" s="17">
        <v>2</v>
      </c>
      <c r="UU50" s="17">
        <v>-0.1</v>
      </c>
      <c r="UV50" s="17">
        <v>7.2</v>
      </c>
      <c r="UW50" s="17">
        <v>5</v>
      </c>
      <c r="UX50" s="17">
        <v>5</v>
      </c>
      <c r="UY50" s="17">
        <v>2.2000000000000002</v>
      </c>
      <c r="UZ50" s="17">
        <v>3</v>
      </c>
      <c r="VA50" s="17">
        <v>2.9</v>
      </c>
      <c r="VB50" s="17">
        <v>2.9</v>
      </c>
      <c r="VC50" s="17">
        <v>0.1</v>
      </c>
      <c r="VD50" s="17">
        <v>3.6</v>
      </c>
      <c r="VE50" s="17">
        <v>3.4</v>
      </c>
      <c r="VF50" s="17">
        <v>3.4</v>
      </c>
      <c r="VG50" s="17">
        <v>0.2</v>
      </c>
      <c r="VH50" s="17">
        <v>3.6</v>
      </c>
      <c r="VI50" s="17">
        <v>3.5</v>
      </c>
      <c r="VJ50" s="17">
        <v>3.5</v>
      </c>
      <c r="VK50" s="17">
        <v>0.1</v>
      </c>
      <c r="VL50" s="17">
        <v>0.2</v>
      </c>
      <c r="VM50" s="17">
        <v>6.6</v>
      </c>
      <c r="VN50" s="17">
        <v>5.5279999999999996</v>
      </c>
      <c r="VO50" s="17">
        <v>-5.3280000000000003</v>
      </c>
      <c r="VP50" s="17">
        <v>0</v>
      </c>
      <c r="VQ50" s="17"/>
      <c r="VR50" s="17"/>
      <c r="VS50" s="17">
        <v>0</v>
      </c>
      <c r="VT50" s="17">
        <v>0</v>
      </c>
      <c r="VU50" s="17"/>
      <c r="VV50" s="17"/>
      <c r="VW50" s="17">
        <v>0</v>
      </c>
      <c r="VX50" s="17">
        <v>0</v>
      </c>
      <c r="VY50" s="17"/>
      <c r="VZ50" s="17"/>
      <c r="WA50" s="17">
        <v>0</v>
      </c>
      <c r="WB50" s="17">
        <v>0.6</v>
      </c>
      <c r="WC50" s="17">
        <v>0.6</v>
      </c>
      <c r="WD50" s="17">
        <v>0.6</v>
      </c>
      <c r="WE50" s="17">
        <v>0</v>
      </c>
      <c r="WF50" s="17">
        <v>126.4</v>
      </c>
      <c r="WG50" s="17">
        <v>117.6</v>
      </c>
      <c r="WH50" s="17">
        <v>114</v>
      </c>
      <c r="WI50" s="17">
        <v>12.4</v>
      </c>
      <c r="WJ50" s="17">
        <v>136.5</v>
      </c>
      <c r="WK50" s="17">
        <v>124.9</v>
      </c>
      <c r="WL50" s="17">
        <v>124</v>
      </c>
      <c r="WM50" s="17">
        <v>12.5</v>
      </c>
      <c r="WN50" s="17">
        <v>0</v>
      </c>
      <c r="WO50" s="17"/>
      <c r="WP50" s="17"/>
      <c r="WQ50" s="17">
        <v>0</v>
      </c>
      <c r="WR50" s="17">
        <v>0</v>
      </c>
      <c r="WS50" s="17"/>
      <c r="WT50" s="17"/>
      <c r="WU50" s="17">
        <v>0</v>
      </c>
      <c r="WV50" s="17">
        <v>7.8</v>
      </c>
      <c r="WW50" s="17">
        <v>7.6</v>
      </c>
      <c r="WX50" s="17">
        <v>7.6</v>
      </c>
      <c r="WY50" s="17">
        <v>0.2</v>
      </c>
      <c r="WZ50" s="17">
        <v>19.100000000000001</v>
      </c>
      <c r="XA50" s="17">
        <v>17.961169999999999</v>
      </c>
      <c r="XB50" s="17">
        <v>17.961169999999999</v>
      </c>
      <c r="XC50" s="17">
        <v>1.13883</v>
      </c>
      <c r="XD50" s="17">
        <v>8.6</v>
      </c>
      <c r="XE50" s="17">
        <v>10.6</v>
      </c>
      <c r="XF50" s="17">
        <v>10.6</v>
      </c>
      <c r="XG50" s="17">
        <v>-2</v>
      </c>
      <c r="XH50" s="17">
        <v>22</v>
      </c>
      <c r="XI50" s="17">
        <v>29</v>
      </c>
      <c r="XJ50" s="17">
        <v>35</v>
      </c>
      <c r="XK50" s="17">
        <v>-13</v>
      </c>
      <c r="XL50" s="17">
        <v>34.799999999999997</v>
      </c>
      <c r="XM50" s="17">
        <v>29</v>
      </c>
      <c r="XN50" s="17"/>
      <c r="XO50" s="17">
        <v>34.799999999999997</v>
      </c>
      <c r="XP50" s="17">
        <v>14.6</v>
      </c>
      <c r="XQ50" s="17">
        <v>14</v>
      </c>
      <c r="XR50" s="17">
        <v>14</v>
      </c>
      <c r="XS50" s="17">
        <v>0.6</v>
      </c>
      <c r="XT50" s="17">
        <v>16.3</v>
      </c>
      <c r="XU50" s="17">
        <v>17</v>
      </c>
      <c r="XV50" s="17">
        <v>17</v>
      </c>
      <c r="XW50" s="17">
        <v>-0.7</v>
      </c>
      <c r="XX50" s="17">
        <v>9.3000000000000007</v>
      </c>
      <c r="XY50" s="17">
        <v>7.64</v>
      </c>
      <c r="XZ50" s="17">
        <v>7.64</v>
      </c>
      <c r="YA50" s="17">
        <v>1.66</v>
      </c>
      <c r="YB50" s="17">
        <v>10.14</v>
      </c>
      <c r="YC50" s="17">
        <v>6.5</v>
      </c>
      <c r="YD50" s="17">
        <v>6.5</v>
      </c>
      <c r="YE50" s="17">
        <v>3.64</v>
      </c>
    </row>
    <row r="51" spans="1:655" ht="24" customHeight="1" x14ac:dyDescent="0.25">
      <c r="A51" s="1"/>
      <c r="B51" s="16" t="s">
        <v>67</v>
      </c>
      <c r="C51" s="16" t="s">
        <v>804</v>
      </c>
      <c r="D51" s="17">
        <v>98.2</v>
      </c>
      <c r="E51" s="17">
        <v>101.60194</v>
      </c>
      <c r="F51" s="17">
        <v>101.60194</v>
      </c>
      <c r="G51" s="17">
        <v>-3.4019400000000002</v>
      </c>
      <c r="H51" s="17">
        <v>626.4</v>
      </c>
      <c r="I51" s="17">
        <v>643.65809000000002</v>
      </c>
      <c r="J51" s="17">
        <v>643.65809000000002</v>
      </c>
      <c r="K51" s="17">
        <v>-17.258089999999999</v>
      </c>
      <c r="L51" s="17">
        <v>215.3</v>
      </c>
      <c r="M51" s="17">
        <v>209.39341999999999</v>
      </c>
      <c r="N51" s="17">
        <v>209.39341999999999</v>
      </c>
      <c r="O51" s="17">
        <v>5.9065799999999999</v>
      </c>
      <c r="P51" s="17"/>
      <c r="Q51" s="17"/>
      <c r="R51" s="17"/>
      <c r="S51" s="17">
        <v>0</v>
      </c>
      <c r="T51" s="17"/>
      <c r="U51" s="17"/>
      <c r="V51" s="17"/>
      <c r="W51" s="17">
        <v>0</v>
      </c>
      <c r="X51" s="17">
        <v>29.9</v>
      </c>
      <c r="Y51" s="17">
        <v>30.672820000000002</v>
      </c>
      <c r="Z51" s="17">
        <v>30.672820000000002</v>
      </c>
      <c r="AA51" s="17">
        <v>-0.77281999999999995</v>
      </c>
      <c r="AB51" s="17">
        <v>79.900000000000006</v>
      </c>
      <c r="AC51" s="17">
        <v>79.954490000000007</v>
      </c>
      <c r="AD51" s="17">
        <v>80.822000000000003</v>
      </c>
      <c r="AE51" s="17">
        <v>-0.92200000000000004</v>
      </c>
      <c r="AF51" s="17">
        <v>0</v>
      </c>
      <c r="AG51" s="17"/>
      <c r="AH51" s="17"/>
      <c r="AI51" s="17">
        <v>0</v>
      </c>
      <c r="AJ51" s="17"/>
      <c r="AK51" s="17"/>
      <c r="AL51" s="17"/>
      <c r="AM51" s="17">
        <v>0</v>
      </c>
      <c r="AN51" s="17">
        <v>189.1</v>
      </c>
      <c r="AO51" s="17">
        <v>196.22801999999999</v>
      </c>
      <c r="AP51" s="17">
        <v>196.22801999999999</v>
      </c>
      <c r="AQ51" s="17">
        <v>-7.1280200000000002</v>
      </c>
      <c r="AR51" s="17">
        <v>208.2</v>
      </c>
      <c r="AS51" s="17">
        <v>196.22801999999999</v>
      </c>
      <c r="AT51" s="17">
        <v>196.22801999999999</v>
      </c>
      <c r="AU51" s="17">
        <v>11.97198</v>
      </c>
      <c r="AV51" s="17">
        <v>212.4</v>
      </c>
      <c r="AW51" s="17">
        <v>196.22801999999999</v>
      </c>
      <c r="AX51" s="17">
        <v>196.22801999999999</v>
      </c>
      <c r="AY51" s="17">
        <v>16.171980000000001</v>
      </c>
      <c r="AZ51" s="17">
        <v>283.5</v>
      </c>
      <c r="BA51" s="17">
        <v>295.22593999999998</v>
      </c>
      <c r="BB51" s="17">
        <v>295.22593999999998</v>
      </c>
      <c r="BC51" s="17">
        <v>-11.72594</v>
      </c>
      <c r="BD51" s="17">
        <v>216</v>
      </c>
      <c r="BE51" s="17">
        <v>208.07390000000001</v>
      </c>
      <c r="BF51" s="17">
        <v>208.07390000000001</v>
      </c>
      <c r="BG51" s="17">
        <v>7.9260999999999999</v>
      </c>
      <c r="BH51" s="17">
        <v>110.5</v>
      </c>
      <c r="BI51" s="17">
        <v>104.34936999999999</v>
      </c>
      <c r="BJ51" s="17">
        <v>104.34936999999999</v>
      </c>
      <c r="BK51" s="17">
        <v>6.1506299999999996</v>
      </c>
      <c r="BL51" s="17">
        <v>298.10000000000002</v>
      </c>
      <c r="BM51" s="17">
        <v>381.30583000000001</v>
      </c>
      <c r="BN51" s="17">
        <v>381.30583000000001</v>
      </c>
      <c r="BO51" s="17">
        <v>-83.205830000000006</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119.1</v>
      </c>
      <c r="CK51" s="17">
        <v>117.23138</v>
      </c>
      <c r="CL51" s="17">
        <v>117.23138</v>
      </c>
      <c r="CM51" s="17">
        <v>1.8686199999999999</v>
      </c>
      <c r="CN51" s="17">
        <v>8.1999999999999993</v>
      </c>
      <c r="CO51" s="17">
        <v>5.1333399999999996</v>
      </c>
      <c r="CP51" s="17">
        <v>5.1333399999999996</v>
      </c>
      <c r="CQ51" s="17">
        <v>3.0666600000000002</v>
      </c>
      <c r="CR51" s="17">
        <v>3.4</v>
      </c>
      <c r="CS51" s="17">
        <v>2.8177599999999998</v>
      </c>
      <c r="CT51" s="17">
        <v>2.8177599999999998</v>
      </c>
      <c r="CU51" s="17">
        <v>0.58223999999999998</v>
      </c>
      <c r="CV51" s="17">
        <v>0</v>
      </c>
      <c r="CW51" s="17"/>
      <c r="CX51" s="17"/>
      <c r="CY51" s="17">
        <v>0</v>
      </c>
      <c r="CZ51" s="17">
        <v>7.1</v>
      </c>
      <c r="DA51" s="17">
        <v>6.8787000000000003</v>
      </c>
      <c r="DB51" s="17">
        <v>6.8787000000000003</v>
      </c>
      <c r="DC51" s="17">
        <v>0.2213</v>
      </c>
      <c r="DD51" s="17">
        <v>14.6</v>
      </c>
      <c r="DE51" s="17">
        <v>14.919420000000001</v>
      </c>
      <c r="DF51" s="17">
        <v>14.919420000000001</v>
      </c>
      <c r="DG51" s="17">
        <v>-0.31941999999999998</v>
      </c>
      <c r="DH51" s="17">
        <v>140.19999999999999</v>
      </c>
      <c r="DI51" s="17">
        <v>80.016080000000002</v>
      </c>
      <c r="DJ51" s="17">
        <v>102.88135</v>
      </c>
      <c r="DK51" s="17">
        <v>37.318649999999998</v>
      </c>
      <c r="DL51" s="17"/>
      <c r="DM51" s="17"/>
      <c r="DN51" s="17"/>
      <c r="DO51" s="17">
        <v>0</v>
      </c>
      <c r="DP51" s="17"/>
      <c r="DQ51" s="17"/>
      <c r="DR51" s="17"/>
      <c r="DS51" s="17">
        <v>0</v>
      </c>
      <c r="DT51" s="17"/>
      <c r="DU51" s="17"/>
      <c r="DV51" s="17"/>
      <c r="DW51" s="17">
        <v>0</v>
      </c>
      <c r="DX51" s="17"/>
      <c r="DY51" s="17"/>
      <c r="DZ51" s="17"/>
      <c r="EA51" s="17">
        <v>0</v>
      </c>
      <c r="EB51" s="17">
        <v>109.9</v>
      </c>
      <c r="EC51" s="17">
        <v>112.35728</v>
      </c>
      <c r="ED51" s="17">
        <v>93.372550000000004</v>
      </c>
      <c r="EE51" s="17">
        <v>16.527450000000002</v>
      </c>
      <c r="EF51" s="17">
        <v>134.9</v>
      </c>
      <c r="EG51" s="17">
        <v>132.97989000000001</v>
      </c>
      <c r="EH51" s="17">
        <v>137.53703999999999</v>
      </c>
      <c r="EI51" s="17">
        <v>-2.6370399999999998</v>
      </c>
      <c r="EJ51" s="17"/>
      <c r="EK51" s="17"/>
      <c r="EL51" s="17"/>
      <c r="EM51" s="17">
        <v>0</v>
      </c>
      <c r="EN51" s="17"/>
      <c r="EO51" s="17"/>
      <c r="EP51" s="17"/>
      <c r="EQ51" s="17">
        <v>0</v>
      </c>
      <c r="ER51" s="17"/>
      <c r="ES51" s="17"/>
      <c r="ET51" s="17"/>
      <c r="EU51" s="17">
        <v>0</v>
      </c>
      <c r="EV51" s="17">
        <v>6.5</v>
      </c>
      <c r="EW51" s="17">
        <v>6.39</v>
      </c>
      <c r="EX51" s="17">
        <v>6.39</v>
      </c>
      <c r="EY51" s="17">
        <v>0.11</v>
      </c>
      <c r="EZ51" s="17">
        <v>152.19999999999999</v>
      </c>
      <c r="FA51" s="17"/>
      <c r="FB51" s="17"/>
      <c r="FC51" s="17">
        <v>152.19999999999999</v>
      </c>
      <c r="FD51" s="17">
        <v>25</v>
      </c>
      <c r="FE51" s="17">
        <v>22.741579999999999</v>
      </c>
      <c r="FF51" s="17">
        <v>30.751069999999999</v>
      </c>
      <c r="FG51" s="17">
        <v>-5.7510700000000003</v>
      </c>
      <c r="FH51" s="17">
        <v>48.5</v>
      </c>
      <c r="FI51" s="17">
        <v>48.543689999999998</v>
      </c>
      <c r="FJ51" s="17">
        <v>58.372509999999998</v>
      </c>
      <c r="FK51" s="17">
        <v>-9.8725100000000001</v>
      </c>
      <c r="FL51" s="17">
        <v>15.3</v>
      </c>
      <c r="FM51" s="17">
        <v>14.56256</v>
      </c>
      <c r="FN51" s="17">
        <v>18.874919999999999</v>
      </c>
      <c r="FO51" s="17">
        <v>-3.5749200000000001</v>
      </c>
      <c r="FP51" s="17">
        <v>18.5</v>
      </c>
      <c r="FQ51" s="17">
        <v>18.264620000000001</v>
      </c>
      <c r="FR51" s="17">
        <v>18.264620000000001</v>
      </c>
      <c r="FS51" s="17">
        <v>0.23538000000000001</v>
      </c>
      <c r="FT51" s="17">
        <v>11.7</v>
      </c>
      <c r="FU51" s="17">
        <v>10.67961</v>
      </c>
      <c r="FV51" s="17">
        <v>10.67961</v>
      </c>
      <c r="FW51" s="17">
        <v>1.0203899999999999</v>
      </c>
      <c r="FX51" s="17">
        <v>60.5</v>
      </c>
      <c r="FY51" s="17">
        <v>64.059629999999999</v>
      </c>
      <c r="FZ51" s="17">
        <v>64.059629999999999</v>
      </c>
      <c r="GA51" s="17">
        <v>-3.5596299999999998</v>
      </c>
      <c r="GB51" s="17">
        <v>181.1</v>
      </c>
      <c r="GC51" s="17">
        <v>184.91498000000001</v>
      </c>
      <c r="GD51" s="17">
        <v>184.91498000000001</v>
      </c>
      <c r="GE51" s="17">
        <v>-3.8149799999999998</v>
      </c>
      <c r="GF51" s="17">
        <v>181.3</v>
      </c>
      <c r="GG51" s="17">
        <v>184.91498000000001</v>
      </c>
      <c r="GH51" s="17">
        <v>184.91498000000001</v>
      </c>
      <c r="GI51" s="17">
        <v>-3.6149800000000001</v>
      </c>
      <c r="GJ51" s="17">
        <v>183.6</v>
      </c>
      <c r="GK51" s="17">
        <v>185.47028</v>
      </c>
      <c r="GL51" s="17">
        <v>185.47028</v>
      </c>
      <c r="GM51" s="17">
        <v>-1.8702799999999999</v>
      </c>
      <c r="GN51" s="17">
        <v>79</v>
      </c>
      <c r="GO51" s="17">
        <v>83.589320000000001</v>
      </c>
      <c r="GP51" s="17">
        <v>88.410179999999997</v>
      </c>
      <c r="GQ51" s="17">
        <v>-9.4101800000000004</v>
      </c>
      <c r="GR51" s="17">
        <v>6.7</v>
      </c>
      <c r="GS51" s="17">
        <v>6.1041400000000001</v>
      </c>
      <c r="GT51" s="17">
        <v>6.1041400000000001</v>
      </c>
      <c r="GU51" s="17">
        <v>0.59585999999999995</v>
      </c>
      <c r="GV51" s="17">
        <v>8.8000000000000007</v>
      </c>
      <c r="GW51" s="17">
        <v>6.40381</v>
      </c>
      <c r="GX51" s="17">
        <v>6.40381</v>
      </c>
      <c r="GY51" s="17">
        <v>2.3961899999999998</v>
      </c>
      <c r="GZ51" s="17">
        <v>16.600000000000001</v>
      </c>
      <c r="HA51" s="17">
        <v>34.47804</v>
      </c>
      <c r="HB51" s="17">
        <v>34.47804</v>
      </c>
      <c r="HC51" s="17">
        <v>-17.878039999999999</v>
      </c>
      <c r="HD51" s="17">
        <v>27.1</v>
      </c>
      <c r="HE51" s="17">
        <v>30.81456</v>
      </c>
      <c r="HF51" s="17">
        <v>30.81456</v>
      </c>
      <c r="HG51" s="17">
        <v>-3.7145600000000001</v>
      </c>
      <c r="HH51" s="17">
        <v>2</v>
      </c>
      <c r="HI51" s="17">
        <v>1.97359</v>
      </c>
      <c r="HJ51" s="17">
        <v>1.97359</v>
      </c>
      <c r="HK51" s="17">
        <v>2.6409999999999999E-2</v>
      </c>
      <c r="HL51" s="17">
        <v>29.5</v>
      </c>
      <c r="HM51" s="17">
        <v>17.171500000000002</v>
      </c>
      <c r="HN51" s="17">
        <v>17.171500000000002</v>
      </c>
      <c r="HO51" s="17">
        <v>12.3285</v>
      </c>
      <c r="HP51" s="17">
        <v>49.2</v>
      </c>
      <c r="HQ51" s="17">
        <v>85</v>
      </c>
      <c r="HR51" s="17">
        <v>79.554919999999996</v>
      </c>
      <c r="HS51" s="17">
        <v>-30.35492</v>
      </c>
      <c r="HT51" s="17"/>
      <c r="HU51" s="17"/>
      <c r="HV51" s="17"/>
      <c r="HW51" s="17">
        <v>0</v>
      </c>
      <c r="HX51" s="17"/>
      <c r="HY51" s="17"/>
      <c r="HZ51" s="17"/>
      <c r="IA51" s="17">
        <v>0</v>
      </c>
      <c r="IB51" s="17">
        <v>85.5</v>
      </c>
      <c r="IC51" s="17">
        <v>85.482579999999999</v>
      </c>
      <c r="ID51" s="17">
        <v>95.452420000000004</v>
      </c>
      <c r="IE51" s="17">
        <v>-9.95242</v>
      </c>
      <c r="IF51" s="17"/>
      <c r="IG51" s="17"/>
      <c r="IH51" s="17"/>
      <c r="II51" s="17">
        <v>0</v>
      </c>
      <c r="IJ51" s="17"/>
      <c r="IK51" s="17"/>
      <c r="IL51" s="17"/>
      <c r="IM51" s="17">
        <v>0</v>
      </c>
      <c r="IN51" s="17">
        <v>47.3</v>
      </c>
      <c r="IO51" s="17">
        <v>48.181449999999998</v>
      </c>
      <c r="IP51" s="17">
        <v>48.181449999999998</v>
      </c>
      <c r="IQ51" s="17">
        <v>-0.88144999999999996</v>
      </c>
      <c r="IR51" s="17"/>
      <c r="IS51" s="17"/>
      <c r="IT51" s="17"/>
      <c r="IU51" s="17">
        <v>0</v>
      </c>
      <c r="IV51" s="17"/>
      <c r="IW51" s="17"/>
      <c r="IX51" s="17"/>
      <c r="IY51" s="17">
        <v>0</v>
      </c>
      <c r="IZ51" s="17"/>
      <c r="JA51" s="17"/>
      <c r="JB51" s="17"/>
      <c r="JC51" s="17">
        <v>0</v>
      </c>
      <c r="JD51" s="17">
        <v>65.599999999999994</v>
      </c>
      <c r="JE51" s="17">
        <v>67.033500000000004</v>
      </c>
      <c r="JF51" s="17">
        <v>72.899209999999997</v>
      </c>
      <c r="JG51" s="17">
        <v>-7.2992100000000004</v>
      </c>
      <c r="JH51" s="17">
        <v>178.6</v>
      </c>
      <c r="JI51" s="17">
        <v>185.23679000000001</v>
      </c>
      <c r="JJ51" s="17">
        <v>185.23679000000001</v>
      </c>
      <c r="JK51" s="17">
        <v>-6.6367900000000004</v>
      </c>
      <c r="JL51" s="17">
        <v>175.9</v>
      </c>
      <c r="JM51" s="17">
        <v>185.23679000000001</v>
      </c>
      <c r="JN51" s="17">
        <v>185.23679000000001</v>
      </c>
      <c r="JO51" s="17">
        <v>-9.3367900000000006</v>
      </c>
      <c r="JP51" s="17">
        <v>210.8</v>
      </c>
      <c r="JQ51" s="17">
        <v>185.23679000000001</v>
      </c>
      <c r="JR51" s="17">
        <v>185.23679000000001</v>
      </c>
      <c r="JS51" s="17">
        <v>25.563210000000002</v>
      </c>
      <c r="JT51" s="17">
        <v>274.8</v>
      </c>
      <c r="JU51" s="17">
        <v>278.68959000000001</v>
      </c>
      <c r="JV51" s="17">
        <v>278.68959000000001</v>
      </c>
      <c r="JW51" s="17">
        <v>-3.8895900000000001</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0.8</v>
      </c>
      <c r="LE51" s="17">
        <v>0.63188999999999995</v>
      </c>
      <c r="LF51" s="17">
        <v>0.63188999999999995</v>
      </c>
      <c r="LG51" s="17">
        <v>0.16811000000000001</v>
      </c>
      <c r="LH51" s="17">
        <v>113</v>
      </c>
      <c r="LI51" s="17">
        <v>169.97937999999999</v>
      </c>
      <c r="LJ51" s="17">
        <v>149.75296</v>
      </c>
      <c r="LK51" s="17">
        <v>-36.752960000000002</v>
      </c>
      <c r="LL51" s="17">
        <v>88.4</v>
      </c>
      <c r="LM51" s="17">
        <v>89.964160000000007</v>
      </c>
      <c r="LN51" s="17">
        <v>113.25534</v>
      </c>
      <c r="LO51" s="17">
        <v>-24.855340000000002</v>
      </c>
      <c r="LP51" s="17">
        <v>63.4</v>
      </c>
      <c r="LQ51" s="17">
        <v>67.133979999999994</v>
      </c>
      <c r="LR51" s="17">
        <v>67.133979999999994</v>
      </c>
      <c r="LS51" s="17">
        <v>-3.7339799999999999</v>
      </c>
      <c r="LT51" s="17">
        <v>65.900000000000006</v>
      </c>
      <c r="LU51" s="17">
        <v>65.615899999999996</v>
      </c>
      <c r="LV51" s="17">
        <v>65.615899999999996</v>
      </c>
      <c r="LW51" s="17">
        <v>0.28410000000000002</v>
      </c>
      <c r="LX51" s="17">
        <v>29.6</v>
      </c>
      <c r="LY51" s="17">
        <v>29.951460000000001</v>
      </c>
      <c r="LZ51" s="17">
        <v>29.951460000000001</v>
      </c>
      <c r="MA51" s="17">
        <v>-0.35145999999999999</v>
      </c>
      <c r="MB51" s="17"/>
      <c r="MC51" s="17"/>
      <c r="MD51" s="17"/>
      <c r="ME51" s="17">
        <v>0</v>
      </c>
      <c r="MF51" s="17"/>
      <c r="MG51" s="17"/>
      <c r="MH51" s="17"/>
      <c r="MI51" s="17">
        <v>0</v>
      </c>
      <c r="MJ51" s="17"/>
      <c r="MK51" s="17"/>
      <c r="ML51" s="17"/>
      <c r="MM51" s="17">
        <v>0</v>
      </c>
      <c r="MN51" s="17">
        <v>146.69999999999999</v>
      </c>
      <c r="MO51" s="17">
        <v>151.08886999999999</v>
      </c>
      <c r="MP51" s="17">
        <v>151.08886999999999</v>
      </c>
      <c r="MQ51" s="17">
        <v>-4.3888699999999998</v>
      </c>
      <c r="MR51" s="17">
        <v>149.19999999999999</v>
      </c>
      <c r="MS51" s="17">
        <v>151.08886999999999</v>
      </c>
      <c r="MT51" s="17">
        <v>151.08886999999999</v>
      </c>
      <c r="MU51" s="17">
        <v>-1.88887</v>
      </c>
      <c r="MV51" s="17">
        <v>150</v>
      </c>
      <c r="MW51" s="17">
        <v>151.54258999999999</v>
      </c>
      <c r="MX51" s="17">
        <v>151.54258999999999</v>
      </c>
      <c r="MY51" s="17">
        <v>-1.5425899999999999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200.4</v>
      </c>
      <c r="NU51" s="17">
        <v>191.37696</v>
      </c>
      <c r="NV51" s="17">
        <v>213.12001000000001</v>
      </c>
      <c r="NW51" s="17">
        <v>-12.72001</v>
      </c>
      <c r="NX51" s="17">
        <v>100.2</v>
      </c>
      <c r="NY51" s="17">
        <v>95.975830000000002</v>
      </c>
      <c r="NZ51" s="17">
        <v>106.88001</v>
      </c>
      <c r="OA51" s="17">
        <v>-6.6800100000000002</v>
      </c>
      <c r="OB51" s="17">
        <v>0</v>
      </c>
      <c r="OC51" s="17"/>
      <c r="OD51" s="17"/>
      <c r="OE51" s="17">
        <v>0</v>
      </c>
      <c r="OF51" s="17">
        <v>95.1</v>
      </c>
      <c r="OG51" s="17">
        <v>113.24472</v>
      </c>
      <c r="OH51" s="17">
        <v>102.67</v>
      </c>
      <c r="OI51" s="17">
        <v>-7.57</v>
      </c>
      <c r="OJ51" s="17">
        <v>0</v>
      </c>
      <c r="OK51" s="17"/>
      <c r="OL51" s="17"/>
      <c r="OM51" s="17">
        <v>0</v>
      </c>
      <c r="ON51" s="17">
        <v>0.9</v>
      </c>
      <c r="OO51" s="17">
        <v>9.0020000000000007</v>
      </c>
      <c r="OP51" s="17">
        <v>9.0020000000000007</v>
      </c>
      <c r="OQ51" s="17">
        <v>-8.1020000000000003</v>
      </c>
      <c r="OR51" s="17">
        <v>0</v>
      </c>
      <c r="OS51" s="17"/>
      <c r="OT51" s="17"/>
      <c r="OU51" s="17">
        <v>0</v>
      </c>
      <c r="OV51" s="17">
        <v>5.4</v>
      </c>
      <c r="OW51" s="17">
        <v>5.3</v>
      </c>
      <c r="OX51" s="17">
        <v>5.3</v>
      </c>
      <c r="OY51" s="17">
        <v>0.1</v>
      </c>
      <c r="OZ51" s="17">
        <v>0</v>
      </c>
      <c r="PA51" s="17"/>
      <c r="PB51" s="17"/>
      <c r="PC51" s="17">
        <v>0</v>
      </c>
      <c r="PD51" s="17">
        <v>9.9</v>
      </c>
      <c r="PE51" s="17">
        <v>9.9830000000000005</v>
      </c>
      <c r="PF51" s="17">
        <v>9</v>
      </c>
      <c r="PG51" s="17">
        <v>0.9</v>
      </c>
      <c r="PH51" s="17">
        <v>2.5</v>
      </c>
      <c r="PI51" s="17">
        <v>3.4347300000000001</v>
      </c>
      <c r="PJ51" s="17">
        <v>2.6689699999999998</v>
      </c>
      <c r="PK51" s="17">
        <v>-0.16897000000000001</v>
      </c>
      <c r="PL51" s="17">
        <v>0.2</v>
      </c>
      <c r="PM51" s="17"/>
      <c r="PN51" s="17"/>
      <c r="PO51" s="17">
        <v>0.2</v>
      </c>
      <c r="PP51" s="17">
        <v>1.8</v>
      </c>
      <c r="PQ51" s="17">
        <v>1.83</v>
      </c>
      <c r="PR51" s="17">
        <v>1.83</v>
      </c>
      <c r="PS51" s="17">
        <v>-0.03</v>
      </c>
      <c r="PT51" s="17">
        <v>4.5999999999999996</v>
      </c>
      <c r="PU51" s="17">
        <v>2.5</v>
      </c>
      <c r="PV51" s="17">
        <v>2.5</v>
      </c>
      <c r="PW51" s="17">
        <v>2.1</v>
      </c>
      <c r="PX51" s="17">
        <v>20.3</v>
      </c>
      <c r="PY51" s="17">
        <v>19.417480000000001</v>
      </c>
      <c r="PZ51" s="17">
        <v>19.417480000000001</v>
      </c>
      <c r="QA51" s="17">
        <v>0.88251999999999997</v>
      </c>
      <c r="QB51" s="17">
        <v>5</v>
      </c>
      <c r="QC51" s="17">
        <v>5</v>
      </c>
      <c r="QD51" s="17">
        <v>5</v>
      </c>
      <c r="QE51" s="17">
        <v>0</v>
      </c>
      <c r="QF51" s="17">
        <v>3.5</v>
      </c>
      <c r="QG51" s="17">
        <v>4</v>
      </c>
      <c r="QH51" s="17">
        <v>4</v>
      </c>
      <c r="QI51" s="17">
        <v>-0.5</v>
      </c>
      <c r="QJ51" s="17">
        <v>3.4</v>
      </c>
      <c r="QK51" s="17">
        <v>3.5</v>
      </c>
      <c r="QL51" s="17">
        <v>3.5</v>
      </c>
      <c r="QM51" s="17">
        <v>-0.1</v>
      </c>
      <c r="QN51" s="17">
        <v>15.7</v>
      </c>
      <c r="QO51" s="17">
        <v>16.504850000000001</v>
      </c>
      <c r="QP51" s="17">
        <v>16.504850000000001</v>
      </c>
      <c r="QQ51" s="17">
        <v>-0.80484999999999995</v>
      </c>
      <c r="QR51" s="17">
        <v>0</v>
      </c>
      <c r="QS51" s="17"/>
      <c r="QT51" s="17"/>
      <c r="QU51" s="17">
        <v>0</v>
      </c>
      <c r="QV51" s="17">
        <v>0</v>
      </c>
      <c r="QW51" s="17"/>
      <c r="QX51" s="17"/>
      <c r="QY51" s="17">
        <v>0</v>
      </c>
      <c r="QZ51" s="17">
        <v>30.6</v>
      </c>
      <c r="RA51" s="17">
        <v>28</v>
      </c>
      <c r="RB51" s="17">
        <v>24.75</v>
      </c>
      <c r="RC51" s="17">
        <v>5.85</v>
      </c>
      <c r="RD51" s="17">
        <v>85.3</v>
      </c>
      <c r="RE51" s="17">
        <v>85.5</v>
      </c>
      <c r="RF51" s="17">
        <v>73.828999999999994</v>
      </c>
      <c r="RG51" s="17">
        <v>11.471</v>
      </c>
      <c r="RH51" s="17">
        <v>4.4000000000000004</v>
      </c>
      <c r="RI51" s="17">
        <v>4.2</v>
      </c>
      <c r="RJ51" s="17">
        <v>4.2</v>
      </c>
      <c r="RK51" s="17">
        <v>0.2</v>
      </c>
      <c r="RL51" s="17">
        <v>1.2</v>
      </c>
      <c r="RM51" s="17">
        <v>1.2</v>
      </c>
      <c r="RN51" s="17">
        <v>1.2</v>
      </c>
      <c r="RO51" s="17">
        <v>0</v>
      </c>
      <c r="RP51" s="17">
        <v>1.2</v>
      </c>
      <c r="RQ51" s="17">
        <v>1.2</v>
      </c>
      <c r="RR51" s="17">
        <v>1.2</v>
      </c>
      <c r="RS51" s="17">
        <v>0</v>
      </c>
      <c r="RT51" s="17">
        <v>3</v>
      </c>
      <c r="RU51" s="17">
        <v>2.8</v>
      </c>
      <c r="RV51" s="17">
        <v>2.8</v>
      </c>
      <c r="RW51" s="17">
        <v>0.2</v>
      </c>
      <c r="RX51" s="17">
        <v>0</v>
      </c>
      <c r="RY51" s="17"/>
      <c r="RZ51" s="17"/>
      <c r="SA51" s="17">
        <v>0</v>
      </c>
      <c r="SB51" s="17">
        <v>2.4</v>
      </c>
      <c r="SC51" s="17">
        <v>2.4510000000000001</v>
      </c>
      <c r="SD51" s="17">
        <v>2.4510000000000001</v>
      </c>
      <c r="SE51" s="17">
        <v>-5.0999999999999997E-2</v>
      </c>
      <c r="SF51" s="17">
        <v>10.4</v>
      </c>
      <c r="SG51" s="17">
        <v>19.772790000000001</v>
      </c>
      <c r="SH51" s="17">
        <v>19.772790000000001</v>
      </c>
      <c r="SI51" s="17">
        <v>-9.3727900000000002</v>
      </c>
      <c r="SJ51" s="17">
        <v>1.6</v>
      </c>
      <c r="SK51" s="17">
        <v>1.24</v>
      </c>
      <c r="SL51" s="17">
        <v>1.24</v>
      </c>
      <c r="SM51" s="17">
        <v>0.36</v>
      </c>
      <c r="SN51" s="17"/>
      <c r="SO51" s="17"/>
      <c r="SP51" s="17">
        <v>0.4</v>
      </c>
      <c r="SQ51" s="17">
        <v>-0.4</v>
      </c>
      <c r="SR51" s="17">
        <v>3.7</v>
      </c>
      <c r="SS51" s="17">
        <v>4</v>
      </c>
      <c r="ST51" s="17">
        <v>4</v>
      </c>
      <c r="SU51" s="17">
        <v>-0.3</v>
      </c>
      <c r="SV51" s="17">
        <v>2.7</v>
      </c>
      <c r="SW51" s="17">
        <v>2.6</v>
      </c>
      <c r="SX51" s="17">
        <v>2.6</v>
      </c>
      <c r="SY51" s="17">
        <v>0.1</v>
      </c>
      <c r="SZ51" s="17">
        <v>3.3</v>
      </c>
      <c r="TA51" s="17">
        <v>3</v>
      </c>
      <c r="TB51" s="17">
        <v>3</v>
      </c>
      <c r="TC51" s="17">
        <v>0.3</v>
      </c>
      <c r="TD51" s="17">
        <v>4.4000000000000004</v>
      </c>
      <c r="TE51" s="17">
        <v>4.5</v>
      </c>
      <c r="TF51" s="17">
        <v>4.5</v>
      </c>
      <c r="TG51" s="17">
        <v>-0.1</v>
      </c>
      <c r="TH51" s="17">
        <v>10</v>
      </c>
      <c r="TI51" s="17">
        <v>10</v>
      </c>
      <c r="TJ51" s="17">
        <v>10</v>
      </c>
      <c r="TK51" s="17">
        <v>0</v>
      </c>
      <c r="TL51" s="17">
        <v>22.4</v>
      </c>
      <c r="TM51" s="17">
        <v>19.3</v>
      </c>
      <c r="TN51" s="17">
        <v>18.907</v>
      </c>
      <c r="TO51" s="17">
        <v>3.4929999999999999</v>
      </c>
      <c r="TP51" s="17">
        <v>45</v>
      </c>
      <c r="TQ51" s="17">
        <v>45.4</v>
      </c>
      <c r="TR51" s="17">
        <v>56.021999999999998</v>
      </c>
      <c r="TS51" s="17">
        <v>-11.022</v>
      </c>
      <c r="TT51" s="17">
        <v>0</v>
      </c>
      <c r="TU51" s="17"/>
      <c r="TV51" s="17"/>
      <c r="TW51" s="17">
        <v>0</v>
      </c>
      <c r="TX51" s="17">
        <v>101.7</v>
      </c>
      <c r="TY51" s="17">
        <v>94.2</v>
      </c>
      <c r="TZ51" s="17">
        <v>88.052000000000007</v>
      </c>
      <c r="UA51" s="17">
        <v>13.648</v>
      </c>
      <c r="UB51" s="17">
        <v>107.5</v>
      </c>
      <c r="UC51" s="17">
        <v>119.5</v>
      </c>
      <c r="UD51" s="17">
        <v>99.201999999999998</v>
      </c>
      <c r="UE51" s="17">
        <v>8.298</v>
      </c>
      <c r="UF51" s="17">
        <v>13.1</v>
      </c>
      <c r="UG51" s="17">
        <v>12.3</v>
      </c>
      <c r="UH51" s="17">
        <v>11.259</v>
      </c>
      <c r="UI51" s="17">
        <v>1.841</v>
      </c>
      <c r="UJ51" s="17">
        <v>7.6</v>
      </c>
      <c r="UK51" s="17">
        <v>10.8</v>
      </c>
      <c r="UL51" s="17">
        <v>9.7680000000000007</v>
      </c>
      <c r="UM51" s="17">
        <v>-2.1680000000000001</v>
      </c>
      <c r="UN51" s="17">
        <v>5.7</v>
      </c>
      <c r="UO51" s="17">
        <v>6.5</v>
      </c>
      <c r="UP51" s="17">
        <v>6.5</v>
      </c>
      <c r="UQ51" s="17">
        <v>-0.8</v>
      </c>
      <c r="UR51" s="17">
        <v>1.9</v>
      </c>
      <c r="US51" s="17">
        <v>2</v>
      </c>
      <c r="UT51" s="17">
        <v>2</v>
      </c>
      <c r="UU51" s="17">
        <v>-0.1</v>
      </c>
      <c r="UV51" s="17">
        <v>7.4</v>
      </c>
      <c r="UW51" s="17">
        <v>5</v>
      </c>
      <c r="UX51" s="17">
        <v>5</v>
      </c>
      <c r="UY51" s="17">
        <v>2.4</v>
      </c>
      <c r="UZ51" s="17">
        <v>3</v>
      </c>
      <c r="VA51" s="17">
        <v>2.9</v>
      </c>
      <c r="VB51" s="17">
        <v>2.9</v>
      </c>
      <c r="VC51" s="17">
        <v>0.1</v>
      </c>
      <c r="VD51" s="17">
        <v>3.6</v>
      </c>
      <c r="VE51" s="17">
        <v>3.4</v>
      </c>
      <c r="VF51" s="17">
        <v>3.4</v>
      </c>
      <c r="VG51" s="17">
        <v>0.2</v>
      </c>
      <c r="VH51" s="17">
        <v>3.6</v>
      </c>
      <c r="VI51" s="17">
        <v>3.5</v>
      </c>
      <c r="VJ51" s="17">
        <v>3.5</v>
      </c>
      <c r="VK51" s="17">
        <v>0.1</v>
      </c>
      <c r="VL51" s="17">
        <v>0.6</v>
      </c>
      <c r="VM51" s="17">
        <v>6.5</v>
      </c>
      <c r="VN51" s="17">
        <v>5.3609999999999998</v>
      </c>
      <c r="VO51" s="17">
        <v>-4.7610000000000001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122.7</v>
      </c>
      <c r="WG51" s="17">
        <v>116.2</v>
      </c>
      <c r="WH51" s="17">
        <v>112</v>
      </c>
      <c r="WI51" s="17">
        <v>10.7</v>
      </c>
      <c r="WJ51" s="17">
        <v>128.69999999999999</v>
      </c>
      <c r="WK51" s="17">
        <v>126.2</v>
      </c>
      <c r="WL51" s="17">
        <v>122</v>
      </c>
      <c r="WM51" s="17">
        <v>6.7</v>
      </c>
      <c r="WN51" s="17">
        <v>0</v>
      </c>
      <c r="WO51" s="17"/>
      <c r="WP51" s="17"/>
      <c r="WQ51" s="17">
        <v>0</v>
      </c>
      <c r="WR51" s="17">
        <v>0</v>
      </c>
      <c r="WS51" s="17"/>
      <c r="WT51" s="17"/>
      <c r="WU51" s="17">
        <v>0</v>
      </c>
      <c r="WV51" s="17">
        <v>7.7</v>
      </c>
      <c r="WW51" s="17">
        <v>7.6</v>
      </c>
      <c r="WX51" s="17">
        <v>7.6</v>
      </c>
      <c r="WY51" s="17">
        <v>0.1</v>
      </c>
      <c r="WZ51" s="17">
        <v>19.3</v>
      </c>
      <c r="XA51" s="17">
        <v>17.961169999999999</v>
      </c>
      <c r="XB51" s="17">
        <v>17.961169999999999</v>
      </c>
      <c r="XC51" s="17">
        <v>1.33883</v>
      </c>
      <c r="XD51" s="17">
        <v>8.8000000000000007</v>
      </c>
      <c r="XE51" s="17">
        <v>10.6</v>
      </c>
      <c r="XF51" s="17">
        <v>10.6</v>
      </c>
      <c r="XG51" s="17">
        <v>-1.8</v>
      </c>
      <c r="XH51" s="17">
        <v>21.9</v>
      </c>
      <c r="XI51" s="17">
        <v>29</v>
      </c>
      <c r="XJ51" s="17">
        <v>35</v>
      </c>
      <c r="XK51" s="17">
        <v>-13.1</v>
      </c>
      <c r="XL51" s="17">
        <v>34.700000000000003</v>
      </c>
      <c r="XM51" s="17">
        <v>29</v>
      </c>
      <c r="XN51" s="17"/>
      <c r="XO51" s="17">
        <v>34.700000000000003</v>
      </c>
      <c r="XP51" s="17">
        <v>14.2</v>
      </c>
      <c r="XQ51" s="17">
        <v>14</v>
      </c>
      <c r="XR51" s="17">
        <v>14</v>
      </c>
      <c r="XS51" s="17">
        <v>0.2</v>
      </c>
      <c r="XT51" s="17">
        <v>16.3</v>
      </c>
      <c r="XU51" s="17">
        <v>17</v>
      </c>
      <c r="XV51" s="17">
        <v>17</v>
      </c>
      <c r="XW51" s="17">
        <v>-0.7</v>
      </c>
      <c r="XX51" s="17">
        <v>9.5</v>
      </c>
      <c r="XY51" s="17">
        <v>7.64</v>
      </c>
      <c r="XZ51" s="17">
        <v>7.64</v>
      </c>
      <c r="YA51" s="17">
        <v>1.86</v>
      </c>
      <c r="YB51" s="17">
        <v>7.95</v>
      </c>
      <c r="YC51" s="17">
        <v>6.5</v>
      </c>
      <c r="YD51" s="17">
        <v>6.5</v>
      </c>
      <c r="YE51" s="17">
        <v>1.45</v>
      </c>
    </row>
    <row r="52" spans="1:655" ht="24" customHeight="1" x14ac:dyDescent="0.25">
      <c r="A52" s="1"/>
      <c r="B52" s="16" t="s">
        <v>67</v>
      </c>
      <c r="C52" s="16" t="s">
        <v>805</v>
      </c>
      <c r="D52" s="17">
        <v>98.5</v>
      </c>
      <c r="E52" s="17">
        <v>101.60194</v>
      </c>
      <c r="F52" s="17">
        <v>101.60194</v>
      </c>
      <c r="G52" s="17">
        <v>-3.1019399999999999</v>
      </c>
      <c r="H52" s="17">
        <v>624.29999999999995</v>
      </c>
      <c r="I52" s="17">
        <v>643.65809000000002</v>
      </c>
      <c r="J52" s="17">
        <v>643.65809000000002</v>
      </c>
      <c r="K52" s="17">
        <v>-19.358090000000001</v>
      </c>
      <c r="L52" s="17">
        <v>214</v>
      </c>
      <c r="M52" s="17">
        <v>209.39341999999999</v>
      </c>
      <c r="N52" s="17">
        <v>209.39341999999999</v>
      </c>
      <c r="O52" s="17">
        <v>4.6065800000000001</v>
      </c>
      <c r="P52" s="17"/>
      <c r="Q52" s="17"/>
      <c r="R52" s="17"/>
      <c r="S52" s="17">
        <v>0</v>
      </c>
      <c r="T52" s="17"/>
      <c r="U52" s="17"/>
      <c r="V52" s="17"/>
      <c r="W52" s="17">
        <v>0</v>
      </c>
      <c r="X52" s="17">
        <v>29.9</v>
      </c>
      <c r="Y52" s="17">
        <v>30.672820000000002</v>
      </c>
      <c r="Z52" s="17">
        <v>30.672820000000002</v>
      </c>
      <c r="AA52" s="17">
        <v>-0.77281999999999995</v>
      </c>
      <c r="AB52" s="17">
        <v>78.2</v>
      </c>
      <c r="AC52" s="17">
        <v>79.954490000000007</v>
      </c>
      <c r="AD52" s="17">
        <v>80.822000000000003</v>
      </c>
      <c r="AE52" s="17">
        <v>-2.6219999999999999</v>
      </c>
      <c r="AF52" s="17">
        <v>0</v>
      </c>
      <c r="AG52" s="17"/>
      <c r="AH52" s="17"/>
      <c r="AI52" s="17">
        <v>0</v>
      </c>
      <c r="AJ52" s="17"/>
      <c r="AK52" s="17"/>
      <c r="AL52" s="17"/>
      <c r="AM52" s="17">
        <v>0</v>
      </c>
      <c r="AN52" s="17">
        <v>189.7</v>
      </c>
      <c r="AO52" s="17">
        <v>196.22801999999999</v>
      </c>
      <c r="AP52" s="17">
        <v>196.22801999999999</v>
      </c>
      <c r="AQ52" s="17">
        <v>-6.5280199999999997</v>
      </c>
      <c r="AR52" s="17">
        <v>208.5</v>
      </c>
      <c r="AS52" s="17">
        <v>196.22801999999999</v>
      </c>
      <c r="AT52" s="17">
        <v>196.22801999999999</v>
      </c>
      <c r="AU52" s="17">
        <v>12.271979999999999</v>
      </c>
      <c r="AV52" s="17">
        <v>212.5</v>
      </c>
      <c r="AW52" s="17">
        <v>196.22801999999999</v>
      </c>
      <c r="AX52" s="17">
        <v>196.22801999999999</v>
      </c>
      <c r="AY52" s="17">
        <v>16.271979999999999</v>
      </c>
      <c r="AZ52" s="17">
        <v>282.8</v>
      </c>
      <c r="BA52" s="17">
        <v>295.22593999999998</v>
      </c>
      <c r="BB52" s="17">
        <v>295.22593999999998</v>
      </c>
      <c r="BC52" s="17">
        <v>-12.425940000000001</v>
      </c>
      <c r="BD52" s="17">
        <v>215.5</v>
      </c>
      <c r="BE52" s="17">
        <v>208.07390000000001</v>
      </c>
      <c r="BF52" s="17">
        <v>208.07390000000001</v>
      </c>
      <c r="BG52" s="17">
        <v>7.4260999999999999</v>
      </c>
      <c r="BH52" s="17">
        <v>110.9</v>
      </c>
      <c r="BI52" s="17">
        <v>104.34936999999999</v>
      </c>
      <c r="BJ52" s="17">
        <v>104.34936999999999</v>
      </c>
      <c r="BK52" s="17">
        <v>6.55063</v>
      </c>
      <c r="BL52" s="17">
        <v>375</v>
      </c>
      <c r="BM52" s="17">
        <v>381.30583000000001</v>
      </c>
      <c r="BN52" s="17">
        <v>381.30583000000001</v>
      </c>
      <c r="BO52" s="17">
        <v>-6.3058300000000003</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116.3</v>
      </c>
      <c r="CK52" s="17">
        <v>117.23138</v>
      </c>
      <c r="CL52" s="17">
        <v>117.23138</v>
      </c>
      <c r="CM52" s="17">
        <v>-0.93137999999999999</v>
      </c>
      <c r="CN52" s="17">
        <v>7.9</v>
      </c>
      <c r="CO52" s="17">
        <v>5.1333399999999996</v>
      </c>
      <c r="CP52" s="17">
        <v>5.1333399999999996</v>
      </c>
      <c r="CQ52" s="17">
        <v>2.7666599999999999</v>
      </c>
      <c r="CR52" s="17">
        <v>3.3</v>
      </c>
      <c r="CS52" s="17">
        <v>2.8177599999999998</v>
      </c>
      <c r="CT52" s="17">
        <v>2.8177599999999998</v>
      </c>
      <c r="CU52" s="17">
        <v>0.48224</v>
      </c>
      <c r="CV52" s="17">
        <v>0</v>
      </c>
      <c r="CW52" s="17"/>
      <c r="CX52" s="17"/>
      <c r="CY52" s="17">
        <v>0</v>
      </c>
      <c r="CZ52" s="17">
        <v>7.1</v>
      </c>
      <c r="DA52" s="17">
        <v>6.8787000000000003</v>
      </c>
      <c r="DB52" s="17">
        <v>6.8787000000000003</v>
      </c>
      <c r="DC52" s="17">
        <v>0.2213</v>
      </c>
      <c r="DD52" s="17">
        <v>14.5</v>
      </c>
      <c r="DE52" s="17">
        <v>14.919420000000001</v>
      </c>
      <c r="DF52" s="17">
        <v>14.919420000000001</v>
      </c>
      <c r="DG52" s="17">
        <v>-0.41942000000000002</v>
      </c>
      <c r="DH52" s="17">
        <v>100.4</v>
      </c>
      <c r="DI52" s="17">
        <v>80.016080000000002</v>
      </c>
      <c r="DJ52" s="17">
        <v>84.361059999999995</v>
      </c>
      <c r="DK52" s="17">
        <v>16.03894</v>
      </c>
      <c r="DL52" s="17"/>
      <c r="DM52" s="17"/>
      <c r="DN52" s="17"/>
      <c r="DO52" s="17">
        <v>0</v>
      </c>
      <c r="DP52" s="17"/>
      <c r="DQ52" s="17"/>
      <c r="DR52" s="17"/>
      <c r="DS52" s="17">
        <v>0</v>
      </c>
      <c r="DT52" s="17"/>
      <c r="DU52" s="17"/>
      <c r="DV52" s="17"/>
      <c r="DW52" s="17">
        <v>0</v>
      </c>
      <c r="DX52" s="17"/>
      <c r="DY52" s="17"/>
      <c r="DZ52" s="17"/>
      <c r="EA52" s="17">
        <v>0</v>
      </c>
      <c r="EB52" s="17">
        <v>109.5</v>
      </c>
      <c r="EC52" s="17">
        <v>111.27545000000001</v>
      </c>
      <c r="ED52" s="17">
        <v>86.768010000000004</v>
      </c>
      <c r="EE52" s="17">
        <v>22.73199</v>
      </c>
      <c r="EF52" s="17">
        <v>149.19999999999999</v>
      </c>
      <c r="EG52" s="17">
        <v>147.36596</v>
      </c>
      <c r="EH52" s="17">
        <v>103.61353</v>
      </c>
      <c r="EI52" s="17">
        <v>45.586469999999998</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c r="FC52" s="17">
        <v>0</v>
      </c>
      <c r="FD52" s="17">
        <v>25</v>
      </c>
      <c r="FE52" s="17">
        <v>22.741579999999999</v>
      </c>
      <c r="FF52" s="17">
        <v>30.751069999999999</v>
      </c>
      <c r="FG52" s="17">
        <v>-5.7510700000000003</v>
      </c>
      <c r="FH52" s="17">
        <v>47.7</v>
      </c>
      <c r="FI52" s="17">
        <v>48.543689999999998</v>
      </c>
      <c r="FJ52" s="17">
        <v>53.920580000000001</v>
      </c>
      <c r="FK52" s="17">
        <v>-6.22058</v>
      </c>
      <c r="FL52" s="17">
        <v>15</v>
      </c>
      <c r="FM52" s="17">
        <v>14.56256</v>
      </c>
      <c r="FN52" s="17">
        <v>18.874919999999999</v>
      </c>
      <c r="FO52" s="17">
        <v>-3.8749199999999999</v>
      </c>
      <c r="FP52" s="17">
        <v>18.399999999999999</v>
      </c>
      <c r="FQ52" s="17">
        <v>18.264620000000001</v>
      </c>
      <c r="FR52" s="17">
        <v>18.264620000000001</v>
      </c>
      <c r="FS52" s="17">
        <v>0.13538</v>
      </c>
      <c r="FT52" s="17">
        <v>11.7</v>
      </c>
      <c r="FU52" s="17">
        <v>10.67961</v>
      </c>
      <c r="FV52" s="17">
        <v>10.67961</v>
      </c>
      <c r="FW52" s="17">
        <v>1.0203899999999999</v>
      </c>
      <c r="FX52" s="17">
        <v>61.6</v>
      </c>
      <c r="FY52" s="17">
        <v>64.059629999999999</v>
      </c>
      <c r="FZ52" s="17">
        <v>64.059629999999999</v>
      </c>
      <c r="GA52" s="17">
        <v>-2.4596300000000002</v>
      </c>
      <c r="GB52" s="17">
        <v>180.7</v>
      </c>
      <c r="GC52" s="17">
        <v>184.91498000000001</v>
      </c>
      <c r="GD52" s="17">
        <v>184.91498000000001</v>
      </c>
      <c r="GE52" s="17">
        <v>-4.2149799999999997</v>
      </c>
      <c r="GF52" s="17">
        <v>181</v>
      </c>
      <c r="GG52" s="17">
        <v>184.91498000000001</v>
      </c>
      <c r="GH52" s="17">
        <v>184.91498000000001</v>
      </c>
      <c r="GI52" s="17">
        <v>-3.9149799999999999</v>
      </c>
      <c r="GJ52" s="17">
        <v>183.7</v>
      </c>
      <c r="GK52" s="17">
        <v>185.47028</v>
      </c>
      <c r="GL52" s="17">
        <v>185.47028</v>
      </c>
      <c r="GM52" s="17">
        <v>-1.7702800000000001</v>
      </c>
      <c r="GN52" s="17">
        <v>77.3</v>
      </c>
      <c r="GO52" s="17">
        <v>83.589320000000001</v>
      </c>
      <c r="GP52" s="17">
        <v>88.410179999999997</v>
      </c>
      <c r="GQ52" s="17">
        <v>-11.11018</v>
      </c>
      <c r="GR52" s="17">
        <v>6.7</v>
      </c>
      <c r="GS52" s="17">
        <v>6.1041400000000001</v>
      </c>
      <c r="GT52" s="17">
        <v>6.1041400000000001</v>
      </c>
      <c r="GU52" s="17">
        <v>0.59585999999999995</v>
      </c>
      <c r="GV52" s="17">
        <v>8.8000000000000007</v>
      </c>
      <c r="GW52" s="17">
        <v>6.40381</v>
      </c>
      <c r="GX52" s="17">
        <v>6.40381</v>
      </c>
      <c r="GY52" s="17">
        <v>2.3961899999999998</v>
      </c>
      <c r="GZ52" s="17">
        <v>17</v>
      </c>
      <c r="HA52" s="17">
        <v>34.47804</v>
      </c>
      <c r="HB52" s="17">
        <v>34.022150000000003</v>
      </c>
      <c r="HC52" s="17">
        <v>-17.02215</v>
      </c>
      <c r="HD52" s="17">
        <v>29.4</v>
      </c>
      <c r="HE52" s="17">
        <v>30.81456</v>
      </c>
      <c r="HF52" s="17">
        <v>30.81456</v>
      </c>
      <c r="HG52" s="17">
        <v>-1.41456</v>
      </c>
      <c r="HH52" s="17">
        <v>2</v>
      </c>
      <c r="HI52" s="17">
        <v>1.97359</v>
      </c>
      <c r="HJ52" s="17">
        <v>1.97359</v>
      </c>
      <c r="HK52" s="17">
        <v>2.6409999999999999E-2</v>
      </c>
      <c r="HL52" s="17">
        <v>27.4</v>
      </c>
      <c r="HM52" s="17">
        <v>17.171500000000002</v>
      </c>
      <c r="HN52" s="17">
        <v>17.171500000000002</v>
      </c>
      <c r="HO52" s="17">
        <v>10.2285</v>
      </c>
      <c r="HP52" s="17">
        <v>43.9</v>
      </c>
      <c r="HQ52" s="17">
        <v>85</v>
      </c>
      <c r="HR52" s="17">
        <v>54.82255</v>
      </c>
      <c r="HS52" s="17">
        <v>-10.922549999999999</v>
      </c>
      <c r="HT52" s="17"/>
      <c r="HU52" s="17"/>
      <c r="HV52" s="17"/>
      <c r="HW52" s="17">
        <v>0</v>
      </c>
      <c r="HX52" s="17"/>
      <c r="HY52" s="17"/>
      <c r="HZ52" s="17"/>
      <c r="IA52" s="17">
        <v>0</v>
      </c>
      <c r="IB52" s="17">
        <v>93.1</v>
      </c>
      <c r="IC52" s="17">
        <v>85.482579999999999</v>
      </c>
      <c r="ID52" s="17">
        <v>87.08999</v>
      </c>
      <c r="IE52" s="17">
        <v>6.0100100000000003</v>
      </c>
      <c r="IF52" s="17"/>
      <c r="IG52" s="17"/>
      <c r="IH52" s="17"/>
      <c r="II52" s="17">
        <v>0</v>
      </c>
      <c r="IJ52" s="17"/>
      <c r="IK52" s="17"/>
      <c r="IL52" s="17"/>
      <c r="IM52" s="17">
        <v>0</v>
      </c>
      <c r="IN52" s="17">
        <v>47.7</v>
      </c>
      <c r="IO52" s="17"/>
      <c r="IP52" s="17">
        <v>48.181449999999998</v>
      </c>
      <c r="IQ52" s="17">
        <v>-0.48144999999999999</v>
      </c>
      <c r="IR52" s="17"/>
      <c r="IS52" s="17"/>
      <c r="IT52" s="17"/>
      <c r="IU52" s="17">
        <v>0</v>
      </c>
      <c r="IV52" s="17"/>
      <c r="IW52" s="17"/>
      <c r="IX52" s="17"/>
      <c r="IY52" s="17">
        <v>0</v>
      </c>
      <c r="IZ52" s="17"/>
      <c r="JA52" s="17"/>
      <c r="JB52" s="17"/>
      <c r="JC52" s="17">
        <v>0</v>
      </c>
      <c r="JD52" s="17">
        <v>65.599999999999994</v>
      </c>
      <c r="JE52" s="17">
        <v>67.033500000000004</v>
      </c>
      <c r="JF52" s="17">
        <v>72.899209999999997</v>
      </c>
      <c r="JG52" s="17">
        <v>-7.2992100000000004</v>
      </c>
      <c r="JH52" s="17">
        <v>178.8</v>
      </c>
      <c r="JI52" s="17">
        <v>185.29451</v>
      </c>
      <c r="JJ52" s="17">
        <v>185.29451</v>
      </c>
      <c r="JK52" s="17">
        <v>-6.49451</v>
      </c>
      <c r="JL52" s="17">
        <v>176.8</v>
      </c>
      <c r="JM52" s="17">
        <v>185.29451</v>
      </c>
      <c r="JN52" s="17">
        <v>185.29451</v>
      </c>
      <c r="JO52" s="17">
        <v>-8.49451</v>
      </c>
      <c r="JP52" s="17">
        <v>211.3</v>
      </c>
      <c r="JQ52" s="17">
        <v>185.29451</v>
      </c>
      <c r="JR52" s="17">
        <v>185.29451</v>
      </c>
      <c r="JS52" s="17">
        <v>26.005490000000002</v>
      </c>
      <c r="JT52" s="17">
        <v>274.2</v>
      </c>
      <c r="JU52" s="17">
        <v>278.77643</v>
      </c>
      <c r="JV52" s="17">
        <v>278.77643</v>
      </c>
      <c r="JW52" s="17">
        <v>-4.5764300000000002</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0.8</v>
      </c>
      <c r="LE52" s="17">
        <v>0.63188999999999995</v>
      </c>
      <c r="LF52" s="17">
        <v>0.63188999999999995</v>
      </c>
      <c r="LG52" s="17">
        <v>0.16811000000000001</v>
      </c>
      <c r="LH52" s="17">
        <v>121.5</v>
      </c>
      <c r="LI52" s="17">
        <v>155.59331</v>
      </c>
      <c r="LJ52" s="17">
        <v>142.08471</v>
      </c>
      <c r="LK52" s="17">
        <v>-20.584710000000001</v>
      </c>
      <c r="LL52" s="17">
        <v>87.6</v>
      </c>
      <c r="LM52" s="17">
        <v>89.964160000000007</v>
      </c>
      <c r="LN52" s="17">
        <v>99.911910000000006</v>
      </c>
      <c r="LO52" s="17">
        <v>-12.311909999999999</v>
      </c>
      <c r="LP52" s="17">
        <v>63.5</v>
      </c>
      <c r="LQ52" s="17">
        <v>67.133979999999994</v>
      </c>
      <c r="LR52" s="17">
        <v>67.133979999999994</v>
      </c>
      <c r="LS52" s="17">
        <v>-3.6339800000000002</v>
      </c>
      <c r="LT52" s="17">
        <v>65.8</v>
      </c>
      <c r="LU52" s="17">
        <v>65.615899999999996</v>
      </c>
      <c r="LV52" s="17">
        <v>65.615899999999996</v>
      </c>
      <c r="LW52" s="17">
        <v>0.18410000000000001</v>
      </c>
      <c r="LX52" s="17">
        <v>29.2</v>
      </c>
      <c r="LY52" s="17">
        <v>29.951460000000001</v>
      </c>
      <c r="LZ52" s="17">
        <v>29.951460000000001</v>
      </c>
      <c r="MA52" s="17">
        <v>-0.75146000000000002</v>
      </c>
      <c r="MB52" s="17"/>
      <c r="MC52" s="17"/>
      <c r="MD52" s="17"/>
      <c r="ME52" s="17">
        <v>0</v>
      </c>
      <c r="MF52" s="17"/>
      <c r="MG52" s="17"/>
      <c r="MH52" s="17"/>
      <c r="MI52" s="17">
        <v>0</v>
      </c>
      <c r="MJ52" s="17"/>
      <c r="MK52" s="17"/>
      <c r="ML52" s="17"/>
      <c r="MM52" s="17">
        <v>0</v>
      </c>
      <c r="MN52" s="17">
        <v>146.6</v>
      </c>
      <c r="MO52" s="17">
        <v>151.08886999999999</v>
      </c>
      <c r="MP52" s="17">
        <v>151.08886999999999</v>
      </c>
      <c r="MQ52" s="17">
        <v>-4.4888700000000004</v>
      </c>
      <c r="MR52" s="17">
        <v>149</v>
      </c>
      <c r="MS52" s="17">
        <v>151.08886999999999</v>
      </c>
      <c r="MT52" s="17">
        <v>151.08886999999999</v>
      </c>
      <c r="MU52" s="17">
        <v>-2.08887</v>
      </c>
      <c r="MV52" s="17">
        <v>150</v>
      </c>
      <c r="MW52" s="17">
        <v>151.54258999999999</v>
      </c>
      <c r="MX52" s="17">
        <v>151.54258999999999</v>
      </c>
      <c r="MY52" s="17">
        <v>-1.5425899999999999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179.4</v>
      </c>
      <c r="NU52" s="17">
        <v>144.87216000000001</v>
      </c>
      <c r="NV52" s="17">
        <v>213.12001000000001</v>
      </c>
      <c r="NW52" s="17">
        <v>-33.720010000000002</v>
      </c>
      <c r="NX52" s="17">
        <v>92</v>
      </c>
      <c r="NY52" s="17">
        <v>72.65361</v>
      </c>
      <c r="NZ52" s="17">
        <v>106.88001</v>
      </c>
      <c r="OA52" s="17">
        <v>-14.88001</v>
      </c>
      <c r="OB52" s="17">
        <v>0</v>
      </c>
      <c r="OC52" s="17"/>
      <c r="OD52" s="17"/>
      <c r="OE52" s="17">
        <v>0</v>
      </c>
      <c r="OF52" s="17">
        <v>93.5</v>
      </c>
      <c r="OG52" s="17">
        <v>113.61698</v>
      </c>
      <c r="OH52" s="17">
        <v>102.47</v>
      </c>
      <c r="OI52" s="17">
        <v>-8.9700000000000006</v>
      </c>
      <c r="OJ52" s="17">
        <v>0</v>
      </c>
      <c r="OK52" s="17"/>
      <c r="OL52" s="17"/>
      <c r="OM52" s="17">
        <v>0</v>
      </c>
      <c r="ON52" s="17">
        <v>1.3</v>
      </c>
      <c r="OO52" s="17">
        <v>9.2929999999999993</v>
      </c>
      <c r="OP52" s="17">
        <v>9.2929999999999993</v>
      </c>
      <c r="OQ52" s="17">
        <v>-7.9930000000000003</v>
      </c>
      <c r="OR52" s="17">
        <v>0</v>
      </c>
      <c r="OS52" s="17"/>
      <c r="OT52" s="17"/>
      <c r="OU52" s="17">
        <v>0</v>
      </c>
      <c r="OV52" s="17">
        <v>5.4</v>
      </c>
      <c r="OW52" s="17">
        <v>5.3</v>
      </c>
      <c r="OX52" s="17">
        <v>5.3</v>
      </c>
      <c r="OY52" s="17">
        <v>0.1</v>
      </c>
      <c r="OZ52" s="17">
        <v>0</v>
      </c>
      <c r="PA52" s="17"/>
      <c r="PB52" s="17"/>
      <c r="PC52" s="17">
        <v>0</v>
      </c>
      <c r="PD52" s="17">
        <v>9.9</v>
      </c>
      <c r="PE52" s="17">
        <v>9.9830000000000005</v>
      </c>
      <c r="PF52" s="17">
        <v>9</v>
      </c>
      <c r="PG52" s="17">
        <v>0.9</v>
      </c>
      <c r="PH52" s="17">
        <v>2.6</v>
      </c>
      <c r="PI52" s="17">
        <v>2.7425199999999998</v>
      </c>
      <c r="PJ52" s="17">
        <v>2.6689699999999998</v>
      </c>
      <c r="PK52" s="17">
        <v>-6.8970000000000004E-2</v>
      </c>
      <c r="PL52" s="17">
        <v>0.2</v>
      </c>
      <c r="PM52" s="17"/>
      <c r="PN52" s="17"/>
      <c r="PO52" s="17">
        <v>0.2</v>
      </c>
      <c r="PP52" s="17">
        <v>1.8</v>
      </c>
      <c r="PQ52" s="17">
        <v>1.83</v>
      </c>
      <c r="PR52" s="17">
        <v>1.83</v>
      </c>
      <c r="PS52" s="17">
        <v>-0.03</v>
      </c>
      <c r="PT52" s="17">
        <v>4.5999999999999996</v>
      </c>
      <c r="PU52" s="17">
        <v>2.5</v>
      </c>
      <c r="PV52" s="17">
        <v>2.5</v>
      </c>
      <c r="PW52" s="17">
        <v>2.1</v>
      </c>
      <c r="PX52" s="17">
        <v>19.899999999999999</v>
      </c>
      <c r="PY52" s="17">
        <v>19.417480000000001</v>
      </c>
      <c r="PZ52" s="17">
        <v>19.417480000000001</v>
      </c>
      <c r="QA52" s="17">
        <v>0.48252</v>
      </c>
      <c r="QB52" s="17">
        <v>5</v>
      </c>
      <c r="QC52" s="17">
        <v>5</v>
      </c>
      <c r="QD52" s="17">
        <v>5</v>
      </c>
      <c r="QE52" s="17">
        <v>0</v>
      </c>
      <c r="QF52" s="17">
        <v>3.4</v>
      </c>
      <c r="QG52" s="17">
        <v>4</v>
      </c>
      <c r="QH52" s="17">
        <v>4</v>
      </c>
      <c r="QI52" s="17">
        <v>-0.6</v>
      </c>
      <c r="QJ52" s="17">
        <v>3.4</v>
      </c>
      <c r="QK52" s="17">
        <v>3.5</v>
      </c>
      <c r="QL52" s="17">
        <v>3.5</v>
      </c>
      <c r="QM52" s="17">
        <v>-0.1</v>
      </c>
      <c r="QN52" s="17">
        <v>15.7</v>
      </c>
      <c r="QO52" s="17">
        <v>16.504850000000001</v>
      </c>
      <c r="QP52" s="17">
        <v>16.504850000000001</v>
      </c>
      <c r="QQ52" s="17">
        <v>-0.80484999999999995</v>
      </c>
      <c r="QR52" s="17">
        <v>0</v>
      </c>
      <c r="QS52" s="17"/>
      <c r="QT52" s="17"/>
      <c r="QU52" s="17">
        <v>0</v>
      </c>
      <c r="QV52" s="17">
        <v>0</v>
      </c>
      <c r="QW52" s="17"/>
      <c r="QX52" s="17"/>
      <c r="QY52" s="17">
        <v>0</v>
      </c>
      <c r="QZ52" s="17">
        <v>30.6</v>
      </c>
      <c r="RA52" s="17">
        <v>28.1</v>
      </c>
      <c r="RB52" s="17">
        <v>24.760999999999999</v>
      </c>
      <c r="RC52" s="17">
        <v>5.8390000000000004</v>
      </c>
      <c r="RD52" s="17">
        <v>83.7</v>
      </c>
      <c r="RE52" s="17">
        <v>84.9</v>
      </c>
      <c r="RF52" s="17">
        <v>73.988</v>
      </c>
      <c r="RG52" s="17">
        <v>9.7119999999999997</v>
      </c>
      <c r="RH52" s="17">
        <v>4.4000000000000004</v>
      </c>
      <c r="RI52" s="17">
        <v>4.2</v>
      </c>
      <c r="RJ52" s="17">
        <v>4.2</v>
      </c>
      <c r="RK52" s="17">
        <v>0.2</v>
      </c>
      <c r="RL52" s="17">
        <v>1.2</v>
      </c>
      <c r="RM52" s="17">
        <v>1.2</v>
      </c>
      <c r="RN52" s="17">
        <v>1.2</v>
      </c>
      <c r="RO52" s="17">
        <v>0</v>
      </c>
      <c r="RP52" s="17">
        <v>1.2</v>
      </c>
      <c r="RQ52" s="17">
        <v>1.2</v>
      </c>
      <c r="RR52" s="17">
        <v>1.2</v>
      </c>
      <c r="RS52" s="17">
        <v>0</v>
      </c>
      <c r="RT52" s="17">
        <v>3</v>
      </c>
      <c r="RU52" s="17">
        <v>2.8</v>
      </c>
      <c r="RV52" s="17">
        <v>2.8</v>
      </c>
      <c r="RW52" s="17">
        <v>0.2</v>
      </c>
      <c r="RX52" s="17">
        <v>0</v>
      </c>
      <c r="RY52" s="17"/>
      <c r="RZ52" s="17"/>
      <c r="SA52" s="17">
        <v>0</v>
      </c>
      <c r="SB52" s="17">
        <v>2.1</v>
      </c>
      <c r="SC52" s="17">
        <v>2.4510000000000001</v>
      </c>
      <c r="SD52" s="17">
        <v>2.4510000000000001</v>
      </c>
      <c r="SE52" s="17">
        <v>-0.35099999999999998</v>
      </c>
      <c r="SF52" s="17">
        <v>10.4</v>
      </c>
      <c r="SG52" s="17">
        <v>19.772790000000001</v>
      </c>
      <c r="SH52" s="17">
        <v>19.772790000000001</v>
      </c>
      <c r="SI52" s="17">
        <v>-9.3727900000000002</v>
      </c>
      <c r="SJ52" s="17">
        <v>1.6</v>
      </c>
      <c r="SK52" s="17">
        <v>1.24</v>
      </c>
      <c r="SL52" s="17">
        <v>1.24</v>
      </c>
      <c r="SM52" s="17">
        <v>0.36</v>
      </c>
      <c r="SN52" s="17"/>
      <c r="SO52" s="17"/>
      <c r="SP52" s="17">
        <v>0.4</v>
      </c>
      <c r="SQ52" s="17">
        <v>-0.4</v>
      </c>
      <c r="SR52" s="17">
        <v>3.9</v>
      </c>
      <c r="SS52" s="17">
        <v>4</v>
      </c>
      <c r="ST52" s="17">
        <v>4</v>
      </c>
      <c r="SU52" s="17">
        <v>-0.1</v>
      </c>
      <c r="SV52" s="17">
        <v>2.8</v>
      </c>
      <c r="SW52" s="17">
        <v>2.6</v>
      </c>
      <c r="SX52" s="17">
        <v>2.6</v>
      </c>
      <c r="SY52" s="17">
        <v>0.2</v>
      </c>
      <c r="SZ52" s="17">
        <v>3.1</v>
      </c>
      <c r="TA52" s="17">
        <v>3</v>
      </c>
      <c r="TB52" s="17">
        <v>3</v>
      </c>
      <c r="TC52" s="17">
        <v>0.1</v>
      </c>
      <c r="TD52" s="17">
        <v>4.2</v>
      </c>
      <c r="TE52" s="17">
        <v>4.5</v>
      </c>
      <c r="TF52" s="17">
        <v>4.5</v>
      </c>
      <c r="TG52" s="17">
        <v>-0.3</v>
      </c>
      <c r="TH52" s="17">
        <v>10</v>
      </c>
      <c r="TI52" s="17">
        <v>10</v>
      </c>
      <c r="TJ52" s="17">
        <v>10</v>
      </c>
      <c r="TK52" s="17">
        <v>0</v>
      </c>
      <c r="TL52" s="17">
        <v>20.9</v>
      </c>
      <c r="TM52" s="17">
        <v>18.899999999999999</v>
      </c>
      <c r="TN52" s="17">
        <v>17.52</v>
      </c>
      <c r="TO52" s="17">
        <v>3.38</v>
      </c>
      <c r="TP52" s="17">
        <v>47.8</v>
      </c>
      <c r="TQ52" s="17">
        <v>43.8</v>
      </c>
      <c r="TR52" s="17">
        <v>50.94</v>
      </c>
      <c r="TS52" s="17">
        <v>-3.14</v>
      </c>
      <c r="TT52" s="17">
        <v>0</v>
      </c>
      <c r="TU52" s="17"/>
      <c r="TV52" s="17"/>
      <c r="TW52" s="17">
        <v>0</v>
      </c>
      <c r="TX52" s="17">
        <v>96.8</v>
      </c>
      <c r="TY52" s="17">
        <v>94.1</v>
      </c>
      <c r="TZ52" s="17">
        <v>89.031000000000006</v>
      </c>
      <c r="UA52" s="17">
        <v>7.7690000000000001</v>
      </c>
      <c r="UB52" s="17">
        <v>110.4</v>
      </c>
      <c r="UC52" s="17">
        <v>119.4</v>
      </c>
      <c r="UD52" s="17">
        <v>99.322999999999993</v>
      </c>
      <c r="UE52" s="17">
        <v>11.077</v>
      </c>
      <c r="UF52" s="17">
        <v>13.1</v>
      </c>
      <c r="UG52" s="17">
        <v>12.2</v>
      </c>
      <c r="UH52" s="17">
        <v>11.345000000000001</v>
      </c>
      <c r="UI52" s="17">
        <v>1.7549999999999999</v>
      </c>
      <c r="UJ52" s="17">
        <v>6.5</v>
      </c>
      <c r="UK52" s="17">
        <v>10.7</v>
      </c>
      <c r="UL52" s="17">
        <v>9.8510000000000009</v>
      </c>
      <c r="UM52" s="17">
        <v>-3.351</v>
      </c>
      <c r="UN52" s="17">
        <v>5.7</v>
      </c>
      <c r="UO52" s="17">
        <v>6.5</v>
      </c>
      <c r="UP52" s="17">
        <v>6.5</v>
      </c>
      <c r="UQ52" s="17">
        <v>-0.8</v>
      </c>
      <c r="UR52" s="17">
        <v>1.9</v>
      </c>
      <c r="US52" s="17">
        <v>2</v>
      </c>
      <c r="UT52" s="17">
        <v>2</v>
      </c>
      <c r="UU52" s="17">
        <v>-0.1</v>
      </c>
      <c r="UV52" s="17">
        <v>7.4</v>
      </c>
      <c r="UW52" s="17">
        <v>5</v>
      </c>
      <c r="UX52" s="17">
        <v>5</v>
      </c>
      <c r="UY52" s="17">
        <v>2.4</v>
      </c>
      <c r="UZ52" s="17">
        <v>3</v>
      </c>
      <c r="VA52" s="17">
        <v>2.9</v>
      </c>
      <c r="VB52" s="17">
        <v>2.9</v>
      </c>
      <c r="VC52" s="17">
        <v>0.1</v>
      </c>
      <c r="VD52" s="17">
        <v>3.6</v>
      </c>
      <c r="VE52" s="17">
        <v>3.4</v>
      </c>
      <c r="VF52" s="17">
        <v>3.4</v>
      </c>
      <c r="VG52" s="17">
        <v>0.2</v>
      </c>
      <c r="VH52" s="17">
        <v>3.6</v>
      </c>
      <c r="VI52" s="17">
        <v>3.5</v>
      </c>
      <c r="VJ52" s="17">
        <v>3.5</v>
      </c>
      <c r="VK52" s="17">
        <v>0.1</v>
      </c>
      <c r="VL52" s="17">
        <v>0.7</v>
      </c>
      <c r="VM52" s="17">
        <v>6.4</v>
      </c>
      <c r="VN52" s="17">
        <v>5.516</v>
      </c>
      <c r="VO52" s="17">
        <v>-4.8159999999999998</v>
      </c>
      <c r="VP52" s="17">
        <v>0</v>
      </c>
      <c r="VQ52" s="17"/>
      <c r="VR52" s="17"/>
      <c r="VS52" s="17">
        <v>0</v>
      </c>
      <c r="VT52" s="17">
        <v>0</v>
      </c>
      <c r="VU52" s="17"/>
      <c r="VV52" s="17"/>
      <c r="VW52" s="17">
        <v>0</v>
      </c>
      <c r="VX52" s="17">
        <v>0</v>
      </c>
      <c r="VY52" s="17"/>
      <c r="VZ52" s="17"/>
      <c r="WA52" s="17">
        <v>0</v>
      </c>
      <c r="WB52" s="17">
        <v>0.6</v>
      </c>
      <c r="WC52" s="17">
        <v>0.6</v>
      </c>
      <c r="WD52" s="17">
        <v>0.6</v>
      </c>
      <c r="WE52" s="17">
        <v>0</v>
      </c>
      <c r="WF52" s="17">
        <v>117.9</v>
      </c>
      <c r="WG52" s="17">
        <v>115.4</v>
      </c>
      <c r="WH52" s="17">
        <v>110</v>
      </c>
      <c r="WI52" s="17">
        <v>7.9</v>
      </c>
      <c r="WJ52" s="17">
        <v>128.9</v>
      </c>
      <c r="WK52" s="17">
        <v>126.9</v>
      </c>
      <c r="WL52" s="17">
        <v>121</v>
      </c>
      <c r="WM52" s="17">
        <v>7.9</v>
      </c>
      <c r="WN52" s="17">
        <v>0</v>
      </c>
      <c r="WO52" s="17"/>
      <c r="WP52" s="17"/>
      <c r="WQ52" s="17">
        <v>0</v>
      </c>
      <c r="WR52" s="17">
        <v>0</v>
      </c>
      <c r="WS52" s="17"/>
      <c r="WT52" s="17"/>
      <c r="WU52" s="17">
        <v>0</v>
      </c>
      <c r="WV52" s="17">
        <v>7.8</v>
      </c>
      <c r="WW52" s="17">
        <v>7.6</v>
      </c>
      <c r="WX52" s="17">
        <v>7.6</v>
      </c>
      <c r="WY52" s="17">
        <v>0.2</v>
      </c>
      <c r="WZ52" s="17">
        <v>19.2</v>
      </c>
      <c r="XA52" s="17">
        <v>17.961169999999999</v>
      </c>
      <c r="XB52" s="17">
        <v>17.961169999999999</v>
      </c>
      <c r="XC52" s="17">
        <v>1.2388300000000001</v>
      </c>
      <c r="XD52" s="17">
        <v>9.6</v>
      </c>
      <c r="XE52" s="17">
        <v>10.6</v>
      </c>
      <c r="XF52" s="17">
        <v>10.6</v>
      </c>
      <c r="XG52" s="17">
        <v>-1</v>
      </c>
      <c r="XH52" s="17">
        <v>21.9</v>
      </c>
      <c r="XI52" s="17">
        <v>29</v>
      </c>
      <c r="XJ52" s="17">
        <v>35</v>
      </c>
      <c r="XK52" s="17">
        <v>-13.1</v>
      </c>
      <c r="XL52" s="17">
        <v>34.700000000000003</v>
      </c>
      <c r="XM52" s="17">
        <v>29</v>
      </c>
      <c r="XN52" s="17"/>
      <c r="XO52" s="17">
        <v>34.700000000000003</v>
      </c>
      <c r="XP52" s="17">
        <v>14.4</v>
      </c>
      <c r="XQ52" s="17">
        <v>14</v>
      </c>
      <c r="XR52" s="17">
        <v>14</v>
      </c>
      <c r="XS52" s="17">
        <v>0.4</v>
      </c>
      <c r="XT52" s="17">
        <v>16.3</v>
      </c>
      <c r="XU52" s="17">
        <v>17</v>
      </c>
      <c r="XV52" s="17">
        <v>17</v>
      </c>
      <c r="XW52" s="17">
        <v>-0.7</v>
      </c>
      <c r="XX52" s="17">
        <v>8.9</v>
      </c>
      <c r="XY52" s="17">
        <v>7.64</v>
      </c>
      <c r="XZ52" s="17">
        <v>7.64</v>
      </c>
      <c r="YA52" s="17">
        <v>1.26</v>
      </c>
      <c r="YB52" s="17">
        <v>9.02</v>
      </c>
      <c r="YC52" s="17">
        <v>6.5</v>
      </c>
      <c r="YD52" s="17">
        <v>6.5</v>
      </c>
      <c r="YE52" s="17">
        <v>2.52</v>
      </c>
    </row>
    <row r="53" spans="1:655" ht="24" customHeight="1" x14ac:dyDescent="0.25">
      <c r="A53" s="1"/>
      <c r="B53" s="16" t="s">
        <v>67</v>
      </c>
      <c r="C53" s="16" t="s">
        <v>806</v>
      </c>
      <c r="D53" s="17">
        <v>100.2</v>
      </c>
      <c r="E53" s="17">
        <v>101.60194</v>
      </c>
      <c r="F53" s="17">
        <v>99.849170000000001</v>
      </c>
      <c r="G53" s="17">
        <v>0.35082999999999998</v>
      </c>
      <c r="H53" s="17">
        <v>624.70000000000005</v>
      </c>
      <c r="I53" s="17">
        <v>643.65809000000002</v>
      </c>
      <c r="J53" s="17">
        <v>643.65809000000002</v>
      </c>
      <c r="K53" s="17">
        <v>-18.958089999999999</v>
      </c>
      <c r="L53" s="17">
        <v>213.4</v>
      </c>
      <c r="M53" s="17">
        <v>209.39341999999999</v>
      </c>
      <c r="N53" s="17">
        <v>209.39341999999999</v>
      </c>
      <c r="O53" s="17">
        <v>4.0065799999999996</v>
      </c>
      <c r="P53" s="17"/>
      <c r="Q53" s="17"/>
      <c r="R53" s="17"/>
      <c r="S53" s="17">
        <v>0</v>
      </c>
      <c r="T53" s="17"/>
      <c r="U53" s="17"/>
      <c r="V53" s="17"/>
      <c r="W53" s="17">
        <v>0</v>
      </c>
      <c r="X53" s="17">
        <v>30.3</v>
      </c>
      <c r="Y53" s="17">
        <v>30.672820000000002</v>
      </c>
      <c r="Z53" s="17">
        <v>16.940259999999999</v>
      </c>
      <c r="AA53" s="17">
        <v>13.35974</v>
      </c>
      <c r="AB53" s="17">
        <v>78.599999999999994</v>
      </c>
      <c r="AC53" s="17">
        <v>79.954490000000007</v>
      </c>
      <c r="AD53" s="17">
        <v>80.822000000000003</v>
      </c>
      <c r="AE53" s="17">
        <v>-2.222</v>
      </c>
      <c r="AF53" s="17">
        <v>0</v>
      </c>
      <c r="AG53" s="17"/>
      <c r="AH53" s="17"/>
      <c r="AI53" s="17">
        <v>0</v>
      </c>
      <c r="AJ53" s="17"/>
      <c r="AK53" s="17"/>
      <c r="AL53" s="17"/>
      <c r="AM53" s="17">
        <v>0</v>
      </c>
      <c r="AN53" s="17">
        <v>189.4</v>
      </c>
      <c r="AO53" s="17">
        <v>185.45820000000001</v>
      </c>
      <c r="AP53" s="17">
        <v>196.22801999999999</v>
      </c>
      <c r="AQ53" s="17">
        <v>-6.8280200000000004</v>
      </c>
      <c r="AR53" s="17">
        <v>208.6</v>
      </c>
      <c r="AS53" s="17">
        <v>185.45820000000001</v>
      </c>
      <c r="AT53" s="17">
        <v>196.22801999999999</v>
      </c>
      <c r="AU53" s="17">
        <v>12.371980000000001</v>
      </c>
      <c r="AV53" s="17">
        <v>212.9</v>
      </c>
      <c r="AW53" s="17">
        <v>185.45820000000001</v>
      </c>
      <c r="AX53" s="17">
        <v>196.22801999999999</v>
      </c>
      <c r="AY53" s="17">
        <v>16.671980000000001</v>
      </c>
      <c r="AZ53" s="17">
        <v>283</v>
      </c>
      <c r="BA53" s="17">
        <v>279.02269999999999</v>
      </c>
      <c r="BB53" s="17">
        <v>295.22593999999998</v>
      </c>
      <c r="BC53" s="17">
        <v>-12.22594</v>
      </c>
      <c r="BD53" s="17">
        <v>216.8</v>
      </c>
      <c r="BE53" s="17">
        <v>208.07390000000001</v>
      </c>
      <c r="BF53" s="17">
        <v>208.07390000000001</v>
      </c>
      <c r="BG53" s="17">
        <v>8.7261000000000006</v>
      </c>
      <c r="BH53" s="17">
        <v>110.9</v>
      </c>
      <c r="BI53" s="17">
        <v>104.34936999999999</v>
      </c>
      <c r="BJ53" s="17">
        <v>104.34936999999999</v>
      </c>
      <c r="BK53" s="17">
        <v>6.55063</v>
      </c>
      <c r="BL53" s="17">
        <v>377</v>
      </c>
      <c r="BM53" s="17">
        <v>381.30583000000001</v>
      </c>
      <c r="BN53" s="17">
        <v>381.30581999999998</v>
      </c>
      <c r="BO53" s="17">
        <v>-4.3058199999999998</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119.2</v>
      </c>
      <c r="CK53" s="17">
        <v>117.23138</v>
      </c>
      <c r="CL53" s="17">
        <v>117.23138</v>
      </c>
      <c r="CM53" s="17">
        <v>1.96862</v>
      </c>
      <c r="CN53" s="17">
        <v>8</v>
      </c>
      <c r="CO53" s="17">
        <v>5.1333399999999996</v>
      </c>
      <c r="CP53" s="17">
        <v>5.1333399999999996</v>
      </c>
      <c r="CQ53" s="17">
        <v>2.86666</v>
      </c>
      <c r="CR53" s="17">
        <v>3.3</v>
      </c>
      <c r="CS53" s="17">
        <v>2.8177599999999998</v>
      </c>
      <c r="CT53" s="17">
        <v>2.8177599999999998</v>
      </c>
      <c r="CU53" s="17">
        <v>0.48224</v>
      </c>
      <c r="CV53" s="17">
        <v>0</v>
      </c>
      <c r="CW53" s="17"/>
      <c r="CX53" s="17"/>
      <c r="CY53" s="17">
        <v>0</v>
      </c>
      <c r="CZ53" s="17">
        <v>7.1</v>
      </c>
      <c r="DA53" s="17">
        <v>6.8787000000000003</v>
      </c>
      <c r="DB53" s="17">
        <v>6.8787000000000003</v>
      </c>
      <c r="DC53" s="17">
        <v>0.2213</v>
      </c>
      <c r="DD53" s="17">
        <v>14.4</v>
      </c>
      <c r="DE53" s="17">
        <v>14.919420000000001</v>
      </c>
      <c r="DF53" s="17">
        <v>14.919420000000001</v>
      </c>
      <c r="DG53" s="17">
        <v>-0.51941999999999999</v>
      </c>
      <c r="DH53" s="17">
        <v>77.8</v>
      </c>
      <c r="DI53" s="17">
        <v>80.016080000000002</v>
      </c>
      <c r="DJ53" s="17">
        <v>77.777869999999993</v>
      </c>
      <c r="DK53" s="17">
        <v>2.213E-2</v>
      </c>
      <c r="DL53" s="17"/>
      <c r="DM53" s="17"/>
      <c r="DN53" s="17"/>
      <c r="DO53" s="17">
        <v>0</v>
      </c>
      <c r="DP53" s="17"/>
      <c r="DQ53" s="17"/>
      <c r="DR53" s="17"/>
      <c r="DS53" s="17">
        <v>0</v>
      </c>
      <c r="DT53" s="17"/>
      <c r="DU53" s="17"/>
      <c r="DV53" s="17"/>
      <c r="DW53" s="17">
        <v>0</v>
      </c>
      <c r="DX53" s="17"/>
      <c r="DY53" s="17"/>
      <c r="DZ53" s="17"/>
      <c r="EA53" s="17">
        <v>0</v>
      </c>
      <c r="EB53" s="17">
        <v>109.9</v>
      </c>
      <c r="EC53" s="17">
        <v>73.671700000000001</v>
      </c>
      <c r="ED53" s="17">
        <v>60.610709999999997</v>
      </c>
      <c r="EE53" s="17">
        <v>49.289290000000001</v>
      </c>
      <c r="EF53" s="17">
        <v>134.69999999999999</v>
      </c>
      <c r="EG53" s="17">
        <v>132.10892999999999</v>
      </c>
      <c r="EH53" s="17">
        <v>41.237110000000001</v>
      </c>
      <c r="EI53" s="17">
        <v>93.462890000000002</v>
      </c>
      <c r="EJ53" s="17"/>
      <c r="EK53" s="17"/>
      <c r="EL53" s="17"/>
      <c r="EM53" s="17">
        <v>0</v>
      </c>
      <c r="EN53" s="17"/>
      <c r="EO53" s="17"/>
      <c r="EP53" s="17"/>
      <c r="EQ53" s="17">
        <v>0</v>
      </c>
      <c r="ER53" s="17"/>
      <c r="ES53" s="17"/>
      <c r="ET53" s="17"/>
      <c r="EU53" s="17">
        <v>0</v>
      </c>
      <c r="EV53" s="17">
        <v>6.5</v>
      </c>
      <c r="EW53" s="17">
        <v>6.39</v>
      </c>
      <c r="EX53" s="17">
        <v>6.39</v>
      </c>
      <c r="EY53" s="17">
        <v>0.11</v>
      </c>
      <c r="EZ53" s="17">
        <v>0</v>
      </c>
      <c r="FA53" s="17"/>
      <c r="FB53" s="17"/>
      <c r="FC53" s="17">
        <v>0</v>
      </c>
      <c r="FD53" s="17">
        <v>25</v>
      </c>
      <c r="FE53" s="17">
        <v>22.741579999999999</v>
      </c>
      <c r="FF53" s="17">
        <v>30.751069999999999</v>
      </c>
      <c r="FG53" s="17">
        <v>-5.7510700000000003</v>
      </c>
      <c r="FH53" s="17">
        <v>49</v>
      </c>
      <c r="FI53" s="17">
        <v>52.57732</v>
      </c>
      <c r="FJ53" s="17">
        <v>59.266170000000002</v>
      </c>
      <c r="FK53" s="17">
        <v>-10.266170000000001</v>
      </c>
      <c r="FL53" s="17">
        <v>15.2</v>
      </c>
      <c r="FM53" s="17">
        <v>14.56256</v>
      </c>
      <c r="FN53" s="17">
        <v>18.874919999999999</v>
      </c>
      <c r="FO53" s="17">
        <v>-3.6749200000000002</v>
      </c>
      <c r="FP53" s="17">
        <v>18.399999999999999</v>
      </c>
      <c r="FQ53" s="17">
        <v>18.264620000000001</v>
      </c>
      <c r="FR53" s="17">
        <v>18.264620000000001</v>
      </c>
      <c r="FS53" s="17">
        <v>0.13538</v>
      </c>
      <c r="FT53" s="17">
        <v>11.7</v>
      </c>
      <c r="FU53" s="17">
        <v>10.67961</v>
      </c>
      <c r="FV53" s="17">
        <v>10.67961</v>
      </c>
      <c r="FW53" s="17">
        <v>1.0203899999999999</v>
      </c>
      <c r="FX53" s="17">
        <v>62.1</v>
      </c>
      <c r="FY53" s="17">
        <v>64.059629999999999</v>
      </c>
      <c r="FZ53" s="17">
        <v>64.059629999999999</v>
      </c>
      <c r="GA53" s="17">
        <v>-1.95963</v>
      </c>
      <c r="GB53" s="17">
        <v>184.1</v>
      </c>
      <c r="GC53" s="17">
        <v>184.91498000000001</v>
      </c>
      <c r="GD53" s="17">
        <v>184.91498000000001</v>
      </c>
      <c r="GE53" s="17">
        <v>-0.81498000000000004</v>
      </c>
      <c r="GF53" s="17">
        <v>184.2</v>
      </c>
      <c r="GG53" s="17">
        <v>184.91498000000001</v>
      </c>
      <c r="GH53" s="17">
        <v>184.91498000000001</v>
      </c>
      <c r="GI53" s="17">
        <v>-0.71497999999999995</v>
      </c>
      <c r="GJ53" s="17">
        <v>183.9</v>
      </c>
      <c r="GK53" s="17">
        <v>185.47028</v>
      </c>
      <c r="GL53" s="17">
        <v>185.47028</v>
      </c>
      <c r="GM53" s="17">
        <v>-1.5702799999999999</v>
      </c>
      <c r="GN53" s="17">
        <v>76.900000000000006</v>
      </c>
      <c r="GO53" s="17">
        <v>83.589320000000001</v>
      </c>
      <c r="GP53" s="17">
        <v>88.410179999999997</v>
      </c>
      <c r="GQ53" s="17">
        <v>-11.51018</v>
      </c>
      <c r="GR53" s="17">
        <v>6.7</v>
      </c>
      <c r="GS53" s="17">
        <v>6.1041400000000001</v>
      </c>
      <c r="GT53" s="17">
        <v>6.1041400000000001</v>
      </c>
      <c r="GU53" s="17">
        <v>0.59585999999999995</v>
      </c>
      <c r="GV53" s="17">
        <v>8.6</v>
      </c>
      <c r="GW53" s="17">
        <v>6.40381</v>
      </c>
      <c r="GX53" s="17">
        <v>6.40381</v>
      </c>
      <c r="GY53" s="17">
        <v>2.1961900000000001</v>
      </c>
      <c r="GZ53" s="17">
        <v>21.5</v>
      </c>
      <c r="HA53" s="17">
        <v>34.47804</v>
      </c>
      <c r="HB53" s="17">
        <v>34.020620000000001</v>
      </c>
      <c r="HC53" s="17">
        <v>-12.520619999999999</v>
      </c>
      <c r="HD53" s="17">
        <v>27.9</v>
      </c>
      <c r="HE53" s="17">
        <v>30.81456</v>
      </c>
      <c r="HF53" s="17">
        <v>30.81456</v>
      </c>
      <c r="HG53" s="17">
        <v>-2.9145599999999998</v>
      </c>
      <c r="HH53" s="17">
        <v>2</v>
      </c>
      <c r="HI53" s="17">
        <v>1.97359</v>
      </c>
      <c r="HJ53" s="17">
        <v>1.97359</v>
      </c>
      <c r="HK53" s="17">
        <v>2.6409999999999999E-2</v>
      </c>
      <c r="HL53" s="17">
        <v>24.4</v>
      </c>
      <c r="HM53" s="17">
        <v>17.171500000000002</v>
      </c>
      <c r="HN53" s="17">
        <v>17.171500000000002</v>
      </c>
      <c r="HO53" s="17">
        <v>7.2285000000000004</v>
      </c>
      <c r="HP53" s="17">
        <v>47.9</v>
      </c>
      <c r="HQ53" s="17">
        <v>85</v>
      </c>
      <c r="HR53" s="17">
        <v>81.201390000000004</v>
      </c>
      <c r="HS53" s="17">
        <v>-33.301389999999998</v>
      </c>
      <c r="HT53" s="17"/>
      <c r="HU53" s="17"/>
      <c r="HV53" s="17"/>
      <c r="HW53" s="17">
        <v>0</v>
      </c>
      <c r="HX53" s="17"/>
      <c r="HY53" s="17"/>
      <c r="HZ53" s="17"/>
      <c r="IA53" s="17">
        <v>0</v>
      </c>
      <c r="IB53" s="17">
        <v>93.2</v>
      </c>
      <c r="IC53" s="17">
        <v>85.482579999999999</v>
      </c>
      <c r="ID53" s="17">
        <v>85.482579999999999</v>
      </c>
      <c r="IE53" s="17">
        <v>7.7174199999999997</v>
      </c>
      <c r="IF53" s="17"/>
      <c r="IG53" s="17"/>
      <c r="IH53" s="17"/>
      <c r="II53" s="17">
        <v>0</v>
      </c>
      <c r="IJ53" s="17"/>
      <c r="IK53" s="17"/>
      <c r="IL53" s="17"/>
      <c r="IM53" s="17">
        <v>0</v>
      </c>
      <c r="IN53" s="17">
        <v>47.5</v>
      </c>
      <c r="IO53" s="17"/>
      <c r="IP53" s="17">
        <v>48.181449999999998</v>
      </c>
      <c r="IQ53" s="17">
        <v>-0.68145</v>
      </c>
      <c r="IR53" s="17"/>
      <c r="IS53" s="17"/>
      <c r="IT53" s="17"/>
      <c r="IU53" s="17">
        <v>0</v>
      </c>
      <c r="IV53" s="17"/>
      <c r="IW53" s="17"/>
      <c r="IX53" s="17"/>
      <c r="IY53" s="17">
        <v>0</v>
      </c>
      <c r="IZ53" s="17"/>
      <c r="JA53" s="17"/>
      <c r="JB53" s="17"/>
      <c r="JC53" s="17">
        <v>0</v>
      </c>
      <c r="JD53" s="17">
        <v>65.599999999999994</v>
      </c>
      <c r="JE53" s="17">
        <v>67.033500000000004</v>
      </c>
      <c r="JF53" s="17">
        <v>72.899209999999997</v>
      </c>
      <c r="JG53" s="17">
        <v>-7.2992100000000004</v>
      </c>
      <c r="JH53" s="17">
        <v>179</v>
      </c>
      <c r="JI53" s="17">
        <v>185.31671</v>
      </c>
      <c r="JJ53" s="17">
        <v>185.31671</v>
      </c>
      <c r="JK53" s="17">
        <v>-6.3167099999999996</v>
      </c>
      <c r="JL53" s="17">
        <v>176.6</v>
      </c>
      <c r="JM53" s="17">
        <v>185.31671</v>
      </c>
      <c r="JN53" s="17">
        <v>185.31671</v>
      </c>
      <c r="JO53" s="17">
        <v>-8.7167100000000008</v>
      </c>
      <c r="JP53" s="17">
        <v>211.3</v>
      </c>
      <c r="JQ53" s="17">
        <v>185.31671</v>
      </c>
      <c r="JR53" s="17">
        <v>185.31671</v>
      </c>
      <c r="JS53" s="17">
        <v>25.98329</v>
      </c>
      <c r="JT53" s="17">
        <v>274.60000000000002</v>
      </c>
      <c r="JU53" s="17">
        <v>278.80982999999998</v>
      </c>
      <c r="JV53" s="17">
        <v>278.80982999999998</v>
      </c>
      <c r="JW53" s="17">
        <v>-4.2098300000000002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0.8</v>
      </c>
      <c r="LE53" s="17">
        <v>0.63188999999999995</v>
      </c>
      <c r="LF53" s="17">
        <v>0.63188999999999995</v>
      </c>
      <c r="LG53" s="17">
        <v>0.16811000000000001</v>
      </c>
      <c r="LH53" s="17">
        <v>95.7</v>
      </c>
      <c r="LI53" s="17">
        <v>148.45361</v>
      </c>
      <c r="LJ53" s="17">
        <v>143.0376</v>
      </c>
      <c r="LK53" s="17">
        <v>-47.337600000000002</v>
      </c>
      <c r="LL53" s="17">
        <v>79.599999999999994</v>
      </c>
      <c r="LM53" s="17">
        <v>89.964160000000007</v>
      </c>
      <c r="LN53" s="17">
        <v>80.641559999999998</v>
      </c>
      <c r="LO53" s="17">
        <v>-1.04156</v>
      </c>
      <c r="LP53" s="17">
        <v>63.6</v>
      </c>
      <c r="LQ53" s="17">
        <v>67.133979999999994</v>
      </c>
      <c r="LR53" s="17">
        <v>67.133979999999994</v>
      </c>
      <c r="LS53" s="17">
        <v>-3.5339800000000001</v>
      </c>
      <c r="LT53" s="17">
        <v>65.900000000000006</v>
      </c>
      <c r="LU53" s="17">
        <v>65.615899999999996</v>
      </c>
      <c r="LV53" s="17">
        <v>65.615899999999996</v>
      </c>
      <c r="LW53" s="17">
        <v>0.28410000000000002</v>
      </c>
      <c r="LX53" s="17">
        <v>28.1</v>
      </c>
      <c r="LY53" s="17">
        <v>29.951460000000001</v>
      </c>
      <c r="LZ53" s="17">
        <v>29.951460000000001</v>
      </c>
      <c r="MA53" s="17">
        <v>-1.8514600000000001</v>
      </c>
      <c r="MB53" s="17"/>
      <c r="MC53" s="17"/>
      <c r="MD53" s="17"/>
      <c r="ME53" s="17">
        <v>0</v>
      </c>
      <c r="MF53" s="17"/>
      <c r="MG53" s="17"/>
      <c r="MH53" s="17"/>
      <c r="MI53" s="17">
        <v>0</v>
      </c>
      <c r="MJ53" s="17"/>
      <c r="MK53" s="17"/>
      <c r="ML53" s="17"/>
      <c r="MM53" s="17">
        <v>0</v>
      </c>
      <c r="MN53" s="17">
        <v>146.9</v>
      </c>
      <c r="MO53" s="17">
        <v>151.08886999999999</v>
      </c>
      <c r="MP53" s="17">
        <v>151.08886999999999</v>
      </c>
      <c r="MQ53" s="17">
        <v>-4.1888699999999996</v>
      </c>
      <c r="MR53" s="17">
        <v>149.30000000000001</v>
      </c>
      <c r="MS53" s="17">
        <v>151.08886999999999</v>
      </c>
      <c r="MT53" s="17">
        <v>151.08886999999999</v>
      </c>
      <c r="MU53" s="17">
        <v>-1.78887</v>
      </c>
      <c r="MV53" s="17">
        <v>150.69999999999999</v>
      </c>
      <c r="MW53" s="17">
        <v>151.54258999999999</v>
      </c>
      <c r="MX53" s="17">
        <v>151.54258999999999</v>
      </c>
      <c r="MY53" s="17">
        <v>-0.84258999999999995</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172.3</v>
      </c>
      <c r="NU53" s="17">
        <v>144.87216000000001</v>
      </c>
      <c r="NV53" s="17">
        <v>213.12001000000001</v>
      </c>
      <c r="NW53" s="17">
        <v>-40.820010000000003</v>
      </c>
      <c r="NX53" s="17">
        <v>89.8</v>
      </c>
      <c r="NY53" s="17">
        <v>72.65361</v>
      </c>
      <c r="NZ53" s="17">
        <v>106.88001</v>
      </c>
      <c r="OA53" s="17">
        <v>-17.080010000000001</v>
      </c>
      <c r="OB53" s="17">
        <v>0</v>
      </c>
      <c r="OC53" s="17"/>
      <c r="OD53" s="17"/>
      <c r="OE53" s="17">
        <v>0</v>
      </c>
      <c r="OF53" s="17">
        <v>91.2</v>
      </c>
      <c r="OG53" s="17">
        <v>114.06595</v>
      </c>
      <c r="OH53" s="17">
        <v>102.05</v>
      </c>
      <c r="OI53" s="17">
        <v>-10.85</v>
      </c>
      <c r="OJ53" s="17">
        <v>0</v>
      </c>
      <c r="OK53" s="17"/>
      <c r="OL53" s="17"/>
      <c r="OM53" s="17">
        <v>0</v>
      </c>
      <c r="ON53" s="17">
        <v>2.1</v>
      </c>
      <c r="OO53" s="17">
        <v>9.5719999999999992</v>
      </c>
      <c r="OP53" s="17">
        <v>9.5719999999999992</v>
      </c>
      <c r="OQ53" s="17">
        <v>-7.4720000000000004</v>
      </c>
      <c r="OR53" s="17">
        <v>0</v>
      </c>
      <c r="OS53" s="17"/>
      <c r="OT53" s="17"/>
      <c r="OU53" s="17">
        <v>0</v>
      </c>
      <c r="OV53" s="17">
        <v>5.3</v>
      </c>
      <c r="OW53" s="17">
        <v>5.3</v>
      </c>
      <c r="OX53" s="17">
        <v>5.3</v>
      </c>
      <c r="OY53" s="17">
        <v>0</v>
      </c>
      <c r="OZ53" s="17">
        <v>0</v>
      </c>
      <c r="PA53" s="17"/>
      <c r="PB53" s="17"/>
      <c r="PC53" s="17">
        <v>0</v>
      </c>
      <c r="PD53" s="17">
        <v>9.9</v>
      </c>
      <c r="PE53" s="17">
        <v>9.9830000000000005</v>
      </c>
      <c r="PF53" s="17">
        <v>9</v>
      </c>
      <c r="PG53" s="17">
        <v>0.9</v>
      </c>
      <c r="PH53" s="17">
        <v>2.5</v>
      </c>
      <c r="PI53" s="17">
        <v>2.7425199999999998</v>
      </c>
      <c r="PJ53" s="17">
        <v>1.7755000000000001</v>
      </c>
      <c r="PK53" s="17">
        <v>0.72450000000000003</v>
      </c>
      <c r="PL53" s="17">
        <v>0.2</v>
      </c>
      <c r="PM53" s="17"/>
      <c r="PN53" s="17"/>
      <c r="PO53" s="17">
        <v>0.2</v>
      </c>
      <c r="PP53" s="17">
        <v>1.8</v>
      </c>
      <c r="PQ53" s="17">
        <v>1.83</v>
      </c>
      <c r="PR53" s="17">
        <v>1.83</v>
      </c>
      <c r="PS53" s="17">
        <v>-0.03</v>
      </c>
      <c r="PT53" s="17">
        <v>4.4000000000000004</v>
      </c>
      <c r="PU53" s="17">
        <v>2.5</v>
      </c>
      <c r="PV53" s="17">
        <v>2.5</v>
      </c>
      <c r="PW53" s="17">
        <v>1.9</v>
      </c>
      <c r="PX53" s="17">
        <v>20.100000000000001</v>
      </c>
      <c r="PY53" s="17">
        <v>19.417480000000001</v>
      </c>
      <c r="PZ53" s="17">
        <v>19.417480000000001</v>
      </c>
      <c r="QA53" s="17">
        <v>0.68252000000000002</v>
      </c>
      <c r="QB53" s="17">
        <v>5</v>
      </c>
      <c r="QC53" s="17">
        <v>5</v>
      </c>
      <c r="QD53" s="17">
        <v>5</v>
      </c>
      <c r="QE53" s="17">
        <v>0</v>
      </c>
      <c r="QF53" s="17">
        <v>3.5</v>
      </c>
      <c r="QG53" s="17">
        <v>4</v>
      </c>
      <c r="QH53" s="17">
        <v>4</v>
      </c>
      <c r="QI53" s="17">
        <v>-0.5</v>
      </c>
      <c r="QJ53" s="17">
        <v>3.4</v>
      </c>
      <c r="QK53" s="17">
        <v>3.5</v>
      </c>
      <c r="QL53" s="17">
        <v>3.5</v>
      </c>
      <c r="QM53" s="17">
        <v>-0.1</v>
      </c>
      <c r="QN53" s="17">
        <v>15.7</v>
      </c>
      <c r="QO53" s="17">
        <v>16.504850000000001</v>
      </c>
      <c r="QP53" s="17">
        <v>16.504850000000001</v>
      </c>
      <c r="QQ53" s="17">
        <v>-0.80484999999999995</v>
      </c>
      <c r="QR53" s="17">
        <v>0</v>
      </c>
      <c r="QS53" s="17"/>
      <c r="QT53" s="17"/>
      <c r="QU53" s="17">
        <v>0</v>
      </c>
      <c r="QV53" s="17">
        <v>0</v>
      </c>
      <c r="QW53" s="17"/>
      <c r="QX53" s="17"/>
      <c r="QY53" s="17">
        <v>0</v>
      </c>
      <c r="QZ53" s="17">
        <v>30.6</v>
      </c>
      <c r="RA53" s="17">
        <v>28.2</v>
      </c>
      <c r="RB53" s="17">
        <v>24.768000000000001</v>
      </c>
      <c r="RC53" s="17">
        <v>5.8319999999999999</v>
      </c>
      <c r="RD53" s="17">
        <v>81.900000000000006</v>
      </c>
      <c r="RE53" s="17">
        <v>84.2</v>
      </c>
      <c r="RF53" s="17">
        <v>74.314999999999998</v>
      </c>
      <c r="RG53" s="17">
        <v>7.585</v>
      </c>
      <c r="RH53" s="17">
        <v>4.4000000000000004</v>
      </c>
      <c r="RI53" s="17">
        <v>4.2</v>
      </c>
      <c r="RJ53" s="17">
        <v>4.2</v>
      </c>
      <c r="RK53" s="17">
        <v>0.2</v>
      </c>
      <c r="RL53" s="17">
        <v>1.2</v>
      </c>
      <c r="RM53" s="17">
        <v>1.2</v>
      </c>
      <c r="RN53" s="17">
        <v>1.2</v>
      </c>
      <c r="RO53" s="17">
        <v>0</v>
      </c>
      <c r="RP53" s="17">
        <v>1.2</v>
      </c>
      <c r="RQ53" s="17">
        <v>1.2</v>
      </c>
      <c r="RR53" s="17">
        <v>1.2</v>
      </c>
      <c r="RS53" s="17">
        <v>0</v>
      </c>
      <c r="RT53" s="17">
        <v>3</v>
      </c>
      <c r="RU53" s="17">
        <v>2.8</v>
      </c>
      <c r="RV53" s="17">
        <v>2.8</v>
      </c>
      <c r="RW53" s="17">
        <v>0.2</v>
      </c>
      <c r="RX53" s="17">
        <v>0</v>
      </c>
      <c r="RY53" s="17"/>
      <c r="RZ53" s="17"/>
      <c r="SA53" s="17">
        <v>0</v>
      </c>
      <c r="SB53" s="17">
        <v>1.9</v>
      </c>
      <c r="SC53" s="17">
        <v>2.4510000000000001</v>
      </c>
      <c r="SD53" s="17">
        <v>2.4510000000000001</v>
      </c>
      <c r="SE53" s="17">
        <v>-0.55100000000000005</v>
      </c>
      <c r="SF53" s="17">
        <v>18.5</v>
      </c>
      <c r="SG53" s="17">
        <v>19.772790000000001</v>
      </c>
      <c r="SH53" s="17">
        <v>19.772790000000001</v>
      </c>
      <c r="SI53" s="17">
        <v>-1.2727900000000001</v>
      </c>
      <c r="SJ53" s="17">
        <v>1.6</v>
      </c>
      <c r="SK53" s="17">
        <v>1.24</v>
      </c>
      <c r="SL53" s="17">
        <v>1.24</v>
      </c>
      <c r="SM53" s="17">
        <v>0.36</v>
      </c>
      <c r="SN53" s="17"/>
      <c r="SO53" s="17"/>
      <c r="SP53" s="17">
        <v>0.4</v>
      </c>
      <c r="SQ53" s="17">
        <v>-0.4</v>
      </c>
      <c r="SR53" s="17">
        <v>3.9</v>
      </c>
      <c r="SS53" s="17">
        <v>4</v>
      </c>
      <c r="ST53" s="17">
        <v>4</v>
      </c>
      <c r="SU53" s="17">
        <v>-0.1</v>
      </c>
      <c r="SV53" s="17">
        <v>2.8</v>
      </c>
      <c r="SW53" s="17">
        <v>2.6</v>
      </c>
      <c r="SX53" s="17">
        <v>2.6</v>
      </c>
      <c r="SY53" s="17">
        <v>0.2</v>
      </c>
      <c r="SZ53" s="17">
        <v>3</v>
      </c>
      <c r="TA53" s="17">
        <v>3</v>
      </c>
      <c r="TB53" s="17">
        <v>3</v>
      </c>
      <c r="TC53" s="17">
        <v>0</v>
      </c>
      <c r="TD53" s="17">
        <v>4.2</v>
      </c>
      <c r="TE53" s="17">
        <v>4.5</v>
      </c>
      <c r="TF53" s="17">
        <v>4.5</v>
      </c>
      <c r="TG53" s="17">
        <v>-0.3</v>
      </c>
      <c r="TH53" s="17">
        <v>10</v>
      </c>
      <c r="TI53" s="17">
        <v>10</v>
      </c>
      <c r="TJ53" s="17">
        <v>10</v>
      </c>
      <c r="TK53" s="17">
        <v>0</v>
      </c>
      <c r="TL53" s="17">
        <v>18.8</v>
      </c>
      <c r="TM53" s="17">
        <v>18.7</v>
      </c>
      <c r="TN53" s="17">
        <v>16.651</v>
      </c>
      <c r="TO53" s="17">
        <v>2.149</v>
      </c>
      <c r="TP53" s="17">
        <v>47</v>
      </c>
      <c r="TQ53" s="17">
        <v>43.2</v>
      </c>
      <c r="TR53" s="17">
        <v>46.249000000000002</v>
      </c>
      <c r="TS53" s="17">
        <v>0.751</v>
      </c>
      <c r="TT53" s="17">
        <v>0</v>
      </c>
      <c r="TU53" s="17"/>
      <c r="TV53" s="17"/>
      <c r="TW53" s="17">
        <v>0</v>
      </c>
      <c r="TX53" s="17">
        <v>113.9</v>
      </c>
      <c r="TY53" s="17">
        <v>94.6</v>
      </c>
      <c r="TZ53" s="17">
        <v>90.054000000000002</v>
      </c>
      <c r="UA53" s="17">
        <v>23.846</v>
      </c>
      <c r="UB53" s="17">
        <v>111</v>
      </c>
      <c r="UC53" s="17">
        <v>119.3</v>
      </c>
      <c r="UD53" s="17">
        <v>99.338999999999999</v>
      </c>
      <c r="UE53" s="17">
        <v>11.661</v>
      </c>
      <c r="UF53" s="17">
        <v>12.4</v>
      </c>
      <c r="UG53" s="17">
        <v>12</v>
      </c>
      <c r="UH53" s="17">
        <v>11.387</v>
      </c>
      <c r="UI53" s="17">
        <v>1.0129999999999999</v>
      </c>
      <c r="UJ53" s="17">
        <v>8.1999999999999993</v>
      </c>
      <c r="UK53" s="17">
        <v>10.5</v>
      </c>
      <c r="UL53" s="17">
        <v>9.875</v>
      </c>
      <c r="UM53" s="17">
        <v>-1.675</v>
      </c>
      <c r="UN53" s="17">
        <v>5.7</v>
      </c>
      <c r="UO53" s="17">
        <v>6.5</v>
      </c>
      <c r="UP53" s="17">
        <v>6.5</v>
      </c>
      <c r="UQ53" s="17">
        <v>-0.8</v>
      </c>
      <c r="UR53" s="17">
        <v>1.9</v>
      </c>
      <c r="US53" s="17">
        <v>2</v>
      </c>
      <c r="UT53" s="17">
        <v>2</v>
      </c>
      <c r="UU53" s="17">
        <v>-0.1</v>
      </c>
      <c r="UV53" s="17">
        <v>7.5</v>
      </c>
      <c r="UW53" s="17">
        <v>5</v>
      </c>
      <c r="UX53" s="17">
        <v>5</v>
      </c>
      <c r="UY53" s="17">
        <v>2.5</v>
      </c>
      <c r="UZ53" s="17">
        <v>3</v>
      </c>
      <c r="VA53" s="17">
        <v>2.9</v>
      </c>
      <c r="VB53" s="17">
        <v>2.9</v>
      </c>
      <c r="VC53" s="17">
        <v>0.1</v>
      </c>
      <c r="VD53" s="17">
        <v>3.6</v>
      </c>
      <c r="VE53" s="17">
        <v>3.4</v>
      </c>
      <c r="VF53" s="17">
        <v>3.4</v>
      </c>
      <c r="VG53" s="17">
        <v>0.2</v>
      </c>
      <c r="VH53" s="17">
        <v>3.7</v>
      </c>
      <c r="VI53" s="17">
        <v>3.5</v>
      </c>
      <c r="VJ53" s="17">
        <v>3.5</v>
      </c>
      <c r="VK53" s="17">
        <v>0.2</v>
      </c>
      <c r="VL53" s="17">
        <v>2</v>
      </c>
      <c r="VM53" s="17">
        <v>6.3</v>
      </c>
      <c r="VN53" s="17">
        <v>5.7110000000000003</v>
      </c>
      <c r="VO53" s="17">
        <v>-3.7109999999999999</v>
      </c>
      <c r="VP53" s="17">
        <v>0</v>
      </c>
      <c r="VQ53" s="17"/>
      <c r="VR53" s="17"/>
      <c r="VS53" s="17">
        <v>0</v>
      </c>
      <c r="VT53" s="17">
        <v>0</v>
      </c>
      <c r="VU53" s="17"/>
      <c r="VV53" s="17"/>
      <c r="VW53" s="17">
        <v>0</v>
      </c>
      <c r="VX53" s="17">
        <v>0</v>
      </c>
      <c r="VY53" s="17"/>
      <c r="VZ53" s="17"/>
      <c r="WA53" s="17">
        <v>0</v>
      </c>
      <c r="WB53" s="17">
        <v>0.6</v>
      </c>
      <c r="WC53" s="17">
        <v>0.6</v>
      </c>
      <c r="WD53" s="17">
        <v>0.6</v>
      </c>
      <c r="WE53" s="17">
        <v>0</v>
      </c>
      <c r="WF53" s="17">
        <v>104.1</v>
      </c>
      <c r="WG53" s="17">
        <v>114.8</v>
      </c>
      <c r="WH53" s="17">
        <v>109</v>
      </c>
      <c r="WI53" s="17">
        <v>-4.9000000000000004</v>
      </c>
      <c r="WJ53" s="17">
        <v>105</v>
      </c>
      <c r="WK53" s="17">
        <v>125.6</v>
      </c>
      <c r="WL53" s="17">
        <v>121</v>
      </c>
      <c r="WM53" s="17">
        <v>-16</v>
      </c>
      <c r="WN53" s="17">
        <v>0</v>
      </c>
      <c r="WO53" s="17"/>
      <c r="WP53" s="17"/>
      <c r="WQ53" s="17">
        <v>0</v>
      </c>
      <c r="WR53" s="17">
        <v>0</v>
      </c>
      <c r="WS53" s="17"/>
      <c r="WT53" s="17"/>
      <c r="WU53" s="17">
        <v>0</v>
      </c>
      <c r="WV53" s="17">
        <v>7.8</v>
      </c>
      <c r="WW53" s="17">
        <v>7.6</v>
      </c>
      <c r="WX53" s="17">
        <v>7.6</v>
      </c>
      <c r="WY53" s="17">
        <v>0.2</v>
      </c>
      <c r="WZ53" s="17">
        <v>19.100000000000001</v>
      </c>
      <c r="XA53" s="17">
        <v>17.961169999999999</v>
      </c>
      <c r="XB53" s="17">
        <v>17.961169999999999</v>
      </c>
      <c r="XC53" s="17">
        <v>1.13883</v>
      </c>
      <c r="XD53" s="17">
        <v>9.6999999999999993</v>
      </c>
      <c r="XE53" s="17">
        <v>10.6</v>
      </c>
      <c r="XF53" s="17">
        <v>10.6</v>
      </c>
      <c r="XG53" s="17">
        <v>-0.9</v>
      </c>
      <c r="XH53" s="17">
        <v>22</v>
      </c>
      <c r="XI53" s="17">
        <v>29</v>
      </c>
      <c r="XJ53" s="17">
        <v>35</v>
      </c>
      <c r="XK53" s="17">
        <v>-13</v>
      </c>
      <c r="XL53" s="17">
        <v>35</v>
      </c>
      <c r="XM53" s="17">
        <v>29</v>
      </c>
      <c r="XN53" s="17"/>
      <c r="XO53" s="17">
        <v>35</v>
      </c>
      <c r="XP53" s="17">
        <v>14.4</v>
      </c>
      <c r="XQ53" s="17">
        <v>14</v>
      </c>
      <c r="XR53" s="17">
        <v>14</v>
      </c>
      <c r="XS53" s="17">
        <v>0.4</v>
      </c>
      <c r="XT53" s="17">
        <v>16.3</v>
      </c>
      <c r="XU53" s="17">
        <v>17</v>
      </c>
      <c r="XV53" s="17">
        <v>17</v>
      </c>
      <c r="XW53" s="17">
        <v>-0.7</v>
      </c>
      <c r="XX53" s="17">
        <v>9.1999999999999993</v>
      </c>
      <c r="XY53" s="17">
        <v>7.64</v>
      </c>
      <c r="XZ53" s="17">
        <v>7.64</v>
      </c>
      <c r="YA53" s="17">
        <v>1.56</v>
      </c>
      <c r="YB53" s="17">
        <v>9.01</v>
      </c>
      <c r="YC53" s="17">
        <v>6.5</v>
      </c>
      <c r="YD53" s="17">
        <v>6.5</v>
      </c>
      <c r="YE53" s="17">
        <v>2.5099999999999998</v>
      </c>
    </row>
    <row r="54" spans="1:655" ht="24" customHeight="1" x14ac:dyDescent="0.25">
      <c r="A54" s="1"/>
      <c r="B54" s="16" t="s">
        <v>67</v>
      </c>
      <c r="C54" s="16" t="s">
        <v>807</v>
      </c>
      <c r="D54" s="17">
        <v>100.1</v>
      </c>
      <c r="E54" s="17">
        <v>101.60194</v>
      </c>
      <c r="F54" s="17">
        <v>76.995869999999996</v>
      </c>
      <c r="G54" s="17">
        <v>23.104130000000001</v>
      </c>
      <c r="H54" s="17">
        <v>636.9</v>
      </c>
      <c r="I54" s="17">
        <v>643.65809000000002</v>
      </c>
      <c r="J54" s="17">
        <v>643.65809000000002</v>
      </c>
      <c r="K54" s="17">
        <v>-6.7580900000000002</v>
      </c>
      <c r="L54" s="17">
        <v>215.5</v>
      </c>
      <c r="M54" s="17">
        <v>209.39341999999999</v>
      </c>
      <c r="N54" s="17">
        <v>209.39341999999999</v>
      </c>
      <c r="O54" s="17">
        <v>6.1065800000000001</v>
      </c>
      <c r="P54" s="17"/>
      <c r="Q54" s="17"/>
      <c r="R54" s="17"/>
      <c r="S54" s="17">
        <v>0</v>
      </c>
      <c r="T54" s="17"/>
      <c r="U54" s="17"/>
      <c r="V54" s="17"/>
      <c r="W54" s="17">
        <v>0</v>
      </c>
      <c r="X54" s="17">
        <v>30.4</v>
      </c>
      <c r="Y54" s="17">
        <v>30.672820000000002</v>
      </c>
      <c r="Z54" s="17">
        <v>10.309279999999999</v>
      </c>
      <c r="AA54" s="17">
        <v>20.090720000000001</v>
      </c>
      <c r="AB54" s="17">
        <v>80.099999999999994</v>
      </c>
      <c r="AC54" s="17">
        <v>79.954490000000007</v>
      </c>
      <c r="AD54" s="17">
        <v>80.822000000000003</v>
      </c>
      <c r="AE54" s="17">
        <v>-0.72199999999999998</v>
      </c>
      <c r="AF54" s="17">
        <v>0</v>
      </c>
      <c r="AG54" s="17"/>
      <c r="AH54" s="17"/>
      <c r="AI54" s="17">
        <v>0</v>
      </c>
      <c r="AJ54" s="17"/>
      <c r="AK54" s="17"/>
      <c r="AL54" s="17"/>
      <c r="AM54" s="17">
        <v>0</v>
      </c>
      <c r="AN54" s="17">
        <v>168.4</v>
      </c>
      <c r="AO54" s="17">
        <v>141.87978000000001</v>
      </c>
      <c r="AP54" s="17">
        <v>196.22801999999999</v>
      </c>
      <c r="AQ54" s="17">
        <v>-27.828019999999999</v>
      </c>
      <c r="AR54" s="17">
        <v>180.1</v>
      </c>
      <c r="AS54" s="17">
        <v>141.87978000000001</v>
      </c>
      <c r="AT54" s="17">
        <v>196.22801999999999</v>
      </c>
      <c r="AU54" s="17">
        <v>-16.128019999999999</v>
      </c>
      <c r="AV54" s="17">
        <v>178.9</v>
      </c>
      <c r="AW54" s="17">
        <v>141.87978000000001</v>
      </c>
      <c r="AX54" s="17">
        <v>196.22801999999999</v>
      </c>
      <c r="AY54" s="17">
        <v>-17.328019999999999</v>
      </c>
      <c r="AZ54" s="17">
        <v>269.7</v>
      </c>
      <c r="BA54" s="17">
        <v>213.45876999999999</v>
      </c>
      <c r="BB54" s="17">
        <v>295.22593999999998</v>
      </c>
      <c r="BC54" s="17">
        <v>-25.525939999999999</v>
      </c>
      <c r="BD54" s="17">
        <v>216.2</v>
      </c>
      <c r="BE54" s="17">
        <v>208.07390000000001</v>
      </c>
      <c r="BF54" s="17">
        <v>208.07390000000001</v>
      </c>
      <c r="BG54" s="17">
        <v>8.1260999999999992</v>
      </c>
      <c r="BH54" s="17">
        <v>110.5</v>
      </c>
      <c r="BI54" s="17">
        <v>104.34936999999999</v>
      </c>
      <c r="BJ54" s="17">
        <v>104.34936999999999</v>
      </c>
      <c r="BK54" s="17">
        <v>6.1506299999999996</v>
      </c>
      <c r="BL54" s="17">
        <v>385.1</v>
      </c>
      <c r="BM54" s="17">
        <v>381.30583000000001</v>
      </c>
      <c r="BN54" s="17">
        <v>280.01218999999998</v>
      </c>
      <c r="BO54" s="17">
        <v>105.08781</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123.2</v>
      </c>
      <c r="CK54" s="17">
        <v>117.23138</v>
      </c>
      <c r="CL54" s="17">
        <v>117.23138</v>
      </c>
      <c r="CM54" s="17">
        <v>5.9686199999999996</v>
      </c>
      <c r="CN54" s="17">
        <v>8.9</v>
      </c>
      <c r="CO54" s="17">
        <v>5.1333399999999996</v>
      </c>
      <c r="CP54" s="17">
        <v>5.1333399999999996</v>
      </c>
      <c r="CQ54" s="17">
        <v>3.7666599999999999</v>
      </c>
      <c r="CR54" s="17">
        <v>3.5</v>
      </c>
      <c r="CS54" s="17">
        <v>2.8177599999999998</v>
      </c>
      <c r="CT54" s="17">
        <v>2.8177599999999998</v>
      </c>
      <c r="CU54" s="17">
        <v>0.68223999999999996</v>
      </c>
      <c r="CV54" s="17">
        <v>0</v>
      </c>
      <c r="CW54" s="17"/>
      <c r="CX54" s="17"/>
      <c r="CY54" s="17">
        <v>0</v>
      </c>
      <c r="CZ54" s="17">
        <v>7</v>
      </c>
      <c r="DA54" s="17">
        <v>6.8787000000000003</v>
      </c>
      <c r="DB54" s="17">
        <v>6.8787000000000003</v>
      </c>
      <c r="DC54" s="17">
        <v>0.12130000000000001</v>
      </c>
      <c r="DD54" s="17">
        <v>14.5</v>
      </c>
      <c r="DE54" s="17">
        <v>14.919420000000001</v>
      </c>
      <c r="DF54" s="17">
        <v>14.919420000000001</v>
      </c>
      <c r="DG54" s="17">
        <v>-0.41942000000000002</v>
      </c>
      <c r="DH54" s="17">
        <v>82.4</v>
      </c>
      <c r="DI54" s="17">
        <v>80.016080000000002</v>
      </c>
      <c r="DJ54" s="17">
        <v>77.777869999999993</v>
      </c>
      <c r="DK54" s="17">
        <v>4.6221300000000003</v>
      </c>
      <c r="DL54" s="17"/>
      <c r="DM54" s="17"/>
      <c r="DN54" s="17"/>
      <c r="DO54" s="17">
        <v>0</v>
      </c>
      <c r="DP54" s="17"/>
      <c r="DQ54" s="17"/>
      <c r="DR54" s="17"/>
      <c r="DS54" s="17">
        <v>0</v>
      </c>
      <c r="DT54" s="17"/>
      <c r="DU54" s="17"/>
      <c r="DV54" s="17"/>
      <c r="DW54" s="17">
        <v>0</v>
      </c>
      <c r="DX54" s="17"/>
      <c r="DY54" s="17"/>
      <c r="DZ54" s="17"/>
      <c r="EA54" s="17">
        <v>0</v>
      </c>
      <c r="EB54" s="17">
        <v>77.8</v>
      </c>
      <c r="EC54" s="17">
        <v>68.969620000000006</v>
      </c>
      <c r="ED54" s="17">
        <v>53.783540000000002</v>
      </c>
      <c r="EE54" s="17">
        <v>24.016459999999999</v>
      </c>
      <c r="EF54" s="17">
        <v>153.69999999999999</v>
      </c>
      <c r="EG54" s="17">
        <v>220.48074</v>
      </c>
      <c r="EH54" s="17">
        <v>41.237110000000001</v>
      </c>
      <c r="EI54" s="17">
        <v>112.46289</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24.8</v>
      </c>
      <c r="FE54" s="17">
        <v>22.741579999999999</v>
      </c>
      <c r="FF54" s="17">
        <v>30.751069999999999</v>
      </c>
      <c r="FG54" s="17">
        <v>-5.9510699999999996</v>
      </c>
      <c r="FH54" s="17">
        <v>49.1</v>
      </c>
      <c r="FI54" s="17"/>
      <c r="FJ54" s="17">
        <v>75</v>
      </c>
      <c r="FK54" s="17">
        <v>-25.9</v>
      </c>
      <c r="FL54" s="17">
        <v>16.600000000000001</v>
      </c>
      <c r="FM54" s="17">
        <v>14.56256</v>
      </c>
      <c r="FN54" s="17">
        <v>18.874919999999999</v>
      </c>
      <c r="FO54" s="17">
        <v>-2.2749199999999998</v>
      </c>
      <c r="FP54" s="17">
        <v>18.600000000000001</v>
      </c>
      <c r="FQ54" s="17">
        <v>18.264620000000001</v>
      </c>
      <c r="FR54" s="17">
        <v>18.264620000000001</v>
      </c>
      <c r="FS54" s="17">
        <v>0.33538000000000001</v>
      </c>
      <c r="FT54" s="17">
        <v>11.8</v>
      </c>
      <c r="FU54" s="17">
        <v>10.67961</v>
      </c>
      <c r="FV54" s="17">
        <v>10.67961</v>
      </c>
      <c r="FW54" s="17">
        <v>1.12039</v>
      </c>
      <c r="FX54" s="17">
        <v>63.6</v>
      </c>
      <c r="FY54" s="17">
        <v>64.059629999999999</v>
      </c>
      <c r="FZ54" s="17">
        <v>64.059629999999999</v>
      </c>
      <c r="GA54" s="17">
        <v>-0.45962999999999998</v>
      </c>
      <c r="GB54" s="17">
        <v>128.1</v>
      </c>
      <c r="GC54" s="17">
        <v>184.91498000000001</v>
      </c>
      <c r="GD54" s="17">
        <v>184.91498000000001</v>
      </c>
      <c r="GE54" s="17">
        <v>-56.814979999999998</v>
      </c>
      <c r="GF54" s="17">
        <v>128.69999999999999</v>
      </c>
      <c r="GG54" s="17">
        <v>184.91498000000001</v>
      </c>
      <c r="GH54" s="17">
        <v>184.91498000000001</v>
      </c>
      <c r="GI54" s="17">
        <v>-56.214979999999997</v>
      </c>
      <c r="GJ54" s="17">
        <v>158.69999999999999</v>
      </c>
      <c r="GK54" s="17">
        <v>185.47028</v>
      </c>
      <c r="GL54" s="17">
        <v>185.47028</v>
      </c>
      <c r="GM54" s="17">
        <v>-26.77028</v>
      </c>
      <c r="GN54" s="17">
        <v>80.7</v>
      </c>
      <c r="GO54" s="17">
        <v>83.589320000000001</v>
      </c>
      <c r="GP54" s="17">
        <v>85.899500000000003</v>
      </c>
      <c r="GQ54" s="17">
        <v>-5.1994999999999996</v>
      </c>
      <c r="GR54" s="17">
        <v>6.7</v>
      </c>
      <c r="GS54" s="17">
        <v>6.1041400000000001</v>
      </c>
      <c r="GT54" s="17">
        <v>6.1041400000000001</v>
      </c>
      <c r="GU54" s="17">
        <v>0.59585999999999995</v>
      </c>
      <c r="GV54" s="17">
        <v>8.6</v>
      </c>
      <c r="GW54" s="17">
        <v>6.40381</v>
      </c>
      <c r="GX54" s="17">
        <v>6.40381</v>
      </c>
      <c r="GY54" s="17">
        <v>2.1961900000000001</v>
      </c>
      <c r="GZ54" s="17">
        <v>33.4</v>
      </c>
      <c r="HA54" s="17">
        <v>34.47804</v>
      </c>
      <c r="HB54" s="17">
        <v>34.020620000000001</v>
      </c>
      <c r="HC54" s="17">
        <v>-0.62061999999999995</v>
      </c>
      <c r="HD54" s="17">
        <v>33.5</v>
      </c>
      <c r="HE54" s="17">
        <v>30.81456</v>
      </c>
      <c r="HF54" s="17">
        <v>30.81456</v>
      </c>
      <c r="HG54" s="17">
        <v>2.6854399999999998</v>
      </c>
      <c r="HH54" s="17">
        <v>2</v>
      </c>
      <c r="HI54" s="17">
        <v>1.97359</v>
      </c>
      <c r="HJ54" s="17">
        <v>1.97359</v>
      </c>
      <c r="HK54" s="17">
        <v>2.6409999999999999E-2</v>
      </c>
      <c r="HL54" s="17">
        <v>12.3</v>
      </c>
      <c r="HM54" s="17">
        <v>17.171500000000002</v>
      </c>
      <c r="HN54" s="17">
        <v>17.171500000000002</v>
      </c>
      <c r="HO54" s="17">
        <v>-4.8715000000000002</v>
      </c>
      <c r="HP54" s="17">
        <v>89</v>
      </c>
      <c r="HQ54" s="17">
        <v>87.273110000000003</v>
      </c>
      <c r="HR54" s="17">
        <v>81.078770000000006</v>
      </c>
      <c r="HS54" s="17">
        <v>7.9212300000000004</v>
      </c>
      <c r="HT54" s="17"/>
      <c r="HU54" s="17"/>
      <c r="HV54" s="17"/>
      <c r="HW54" s="17">
        <v>0</v>
      </c>
      <c r="HX54" s="17"/>
      <c r="HY54" s="17"/>
      <c r="HZ54" s="17"/>
      <c r="IA54" s="17">
        <v>0</v>
      </c>
      <c r="IB54" s="17">
        <v>86.3</v>
      </c>
      <c r="IC54" s="17">
        <v>85.482579999999999</v>
      </c>
      <c r="ID54" s="17">
        <v>85.482579999999999</v>
      </c>
      <c r="IE54" s="17">
        <v>0.81742000000000004</v>
      </c>
      <c r="IF54" s="17"/>
      <c r="IG54" s="17"/>
      <c r="IH54" s="17"/>
      <c r="II54" s="17">
        <v>0</v>
      </c>
      <c r="IJ54" s="17"/>
      <c r="IK54" s="17"/>
      <c r="IL54" s="17"/>
      <c r="IM54" s="17">
        <v>0</v>
      </c>
      <c r="IN54" s="17">
        <v>47.5</v>
      </c>
      <c r="IO54" s="17"/>
      <c r="IP54" s="17">
        <v>48.181449999999998</v>
      </c>
      <c r="IQ54" s="17">
        <v>-0.68145</v>
      </c>
      <c r="IR54" s="17"/>
      <c r="IS54" s="17"/>
      <c r="IT54" s="17"/>
      <c r="IU54" s="17">
        <v>0</v>
      </c>
      <c r="IV54" s="17"/>
      <c r="IW54" s="17"/>
      <c r="IX54" s="17"/>
      <c r="IY54" s="17">
        <v>0</v>
      </c>
      <c r="IZ54" s="17"/>
      <c r="JA54" s="17"/>
      <c r="JB54" s="17"/>
      <c r="JC54" s="17">
        <v>0</v>
      </c>
      <c r="JD54" s="17">
        <v>66.400000000000006</v>
      </c>
      <c r="JE54" s="17">
        <v>67.033500000000004</v>
      </c>
      <c r="JF54" s="17">
        <v>69.844380000000001</v>
      </c>
      <c r="JG54" s="17">
        <v>-3.4443800000000002</v>
      </c>
      <c r="JH54" s="17">
        <v>178.8</v>
      </c>
      <c r="JI54" s="17">
        <v>185.29451</v>
      </c>
      <c r="JJ54" s="17">
        <v>185.29451</v>
      </c>
      <c r="JK54" s="17">
        <v>-6.49451</v>
      </c>
      <c r="JL54" s="17">
        <v>176.2</v>
      </c>
      <c r="JM54" s="17">
        <v>185.29451</v>
      </c>
      <c r="JN54" s="17">
        <v>185.29451</v>
      </c>
      <c r="JO54" s="17">
        <v>-9.0945099999999996</v>
      </c>
      <c r="JP54" s="17">
        <v>211.4</v>
      </c>
      <c r="JQ54" s="17">
        <v>185.29451</v>
      </c>
      <c r="JR54" s="17">
        <v>185.29451</v>
      </c>
      <c r="JS54" s="17">
        <v>26.10549</v>
      </c>
      <c r="JT54" s="17">
        <v>274.3</v>
      </c>
      <c r="JU54" s="17">
        <v>278.77643</v>
      </c>
      <c r="JV54" s="17">
        <v>278.77643</v>
      </c>
      <c r="JW54" s="17">
        <v>-4.4764299999999997</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0.8</v>
      </c>
      <c r="LE54" s="17">
        <v>0.63188999999999995</v>
      </c>
      <c r="LF54" s="17">
        <v>0.63188999999999995</v>
      </c>
      <c r="LG54" s="17">
        <v>0.16811000000000001</v>
      </c>
      <c r="LH54" s="17">
        <v>156.9</v>
      </c>
      <c r="LI54" s="17">
        <v>163.23125999999999</v>
      </c>
      <c r="LJ54" s="17">
        <v>129.48823999999999</v>
      </c>
      <c r="LK54" s="17">
        <v>27.411760000000001</v>
      </c>
      <c r="LL54" s="17">
        <v>89.2</v>
      </c>
      <c r="LM54" s="17">
        <v>89.964160000000007</v>
      </c>
      <c r="LN54" s="17">
        <v>75.331149999999994</v>
      </c>
      <c r="LO54" s="17">
        <v>13.86885</v>
      </c>
      <c r="LP54" s="17">
        <v>64.900000000000006</v>
      </c>
      <c r="LQ54" s="17">
        <v>67.133979999999994</v>
      </c>
      <c r="LR54" s="17">
        <v>67.133979999999994</v>
      </c>
      <c r="LS54" s="17">
        <v>-2.2339799999999999</v>
      </c>
      <c r="LT54" s="17">
        <v>66.2</v>
      </c>
      <c r="LU54" s="17">
        <v>65.615899999999996</v>
      </c>
      <c r="LV54" s="17">
        <v>65.615899999999996</v>
      </c>
      <c r="LW54" s="17">
        <v>0.58409999999999995</v>
      </c>
      <c r="LX54" s="17">
        <v>28.7</v>
      </c>
      <c r="LY54" s="17">
        <v>29.951460000000001</v>
      </c>
      <c r="LZ54" s="17">
        <v>29.951460000000001</v>
      </c>
      <c r="MA54" s="17">
        <v>-1.25146</v>
      </c>
      <c r="MB54" s="17"/>
      <c r="MC54" s="17"/>
      <c r="MD54" s="17"/>
      <c r="ME54" s="17">
        <v>0</v>
      </c>
      <c r="MF54" s="17"/>
      <c r="MG54" s="17"/>
      <c r="MH54" s="17"/>
      <c r="MI54" s="17">
        <v>0</v>
      </c>
      <c r="MJ54" s="17"/>
      <c r="MK54" s="17"/>
      <c r="ML54" s="17"/>
      <c r="MM54" s="17">
        <v>0</v>
      </c>
      <c r="MN54" s="17">
        <v>146.19999999999999</v>
      </c>
      <c r="MO54" s="17">
        <v>151.08886999999999</v>
      </c>
      <c r="MP54" s="17">
        <v>151.08886999999999</v>
      </c>
      <c r="MQ54" s="17">
        <v>-4.8888699999999998</v>
      </c>
      <c r="MR54" s="17">
        <v>148.6</v>
      </c>
      <c r="MS54" s="17">
        <v>151.08886999999999</v>
      </c>
      <c r="MT54" s="17">
        <v>151.08886999999999</v>
      </c>
      <c r="MU54" s="17">
        <v>-2.4888699999999999</v>
      </c>
      <c r="MV54" s="17">
        <v>149.4</v>
      </c>
      <c r="MW54" s="17">
        <v>151.54258999999999</v>
      </c>
      <c r="MX54" s="17">
        <v>151.54258999999999</v>
      </c>
      <c r="MY54" s="17">
        <v>-2.1425900000000002</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137.19999999999999</v>
      </c>
      <c r="NU54" s="17">
        <v>144.87216000000001</v>
      </c>
      <c r="NV54" s="17">
        <v>213.12001000000001</v>
      </c>
      <c r="NW54" s="17">
        <v>-75.920010000000005</v>
      </c>
      <c r="NX54" s="17">
        <v>79.3</v>
      </c>
      <c r="NY54" s="17">
        <v>72.65361</v>
      </c>
      <c r="NZ54" s="17">
        <v>106.88001</v>
      </c>
      <c r="OA54" s="17">
        <v>-27.580010000000001</v>
      </c>
      <c r="OB54" s="17">
        <v>0</v>
      </c>
      <c r="OC54" s="17"/>
      <c r="OD54" s="17"/>
      <c r="OE54" s="17">
        <v>0</v>
      </c>
      <c r="OF54" s="17">
        <v>90.5</v>
      </c>
      <c r="OG54" s="17">
        <v>114.54912</v>
      </c>
      <c r="OH54" s="17">
        <v>101.63</v>
      </c>
      <c r="OI54" s="17">
        <v>-11.13</v>
      </c>
      <c r="OJ54" s="17">
        <v>0</v>
      </c>
      <c r="OK54" s="17"/>
      <c r="OL54" s="17"/>
      <c r="OM54" s="17">
        <v>0</v>
      </c>
      <c r="ON54" s="17">
        <v>3.4</v>
      </c>
      <c r="OO54" s="17">
        <v>9.8170000000000002</v>
      </c>
      <c r="OP54" s="17">
        <v>9.8170000000000002</v>
      </c>
      <c r="OQ54" s="17">
        <v>-6.4169999999999998</v>
      </c>
      <c r="OR54" s="17">
        <v>0</v>
      </c>
      <c r="OS54" s="17"/>
      <c r="OT54" s="17"/>
      <c r="OU54" s="17">
        <v>0</v>
      </c>
      <c r="OV54" s="17">
        <v>5.4</v>
      </c>
      <c r="OW54" s="17">
        <v>5.3</v>
      </c>
      <c r="OX54" s="17">
        <v>5.3</v>
      </c>
      <c r="OY54" s="17">
        <v>0.1</v>
      </c>
      <c r="OZ54" s="17">
        <v>0</v>
      </c>
      <c r="PA54" s="17"/>
      <c r="PB54" s="17"/>
      <c r="PC54" s="17">
        <v>0</v>
      </c>
      <c r="PD54" s="17">
        <v>9.9</v>
      </c>
      <c r="PE54" s="17">
        <v>9.9830000000000005</v>
      </c>
      <c r="PF54" s="17">
        <v>9</v>
      </c>
      <c r="PG54" s="17">
        <v>0.9</v>
      </c>
      <c r="PH54" s="17">
        <v>2.5</v>
      </c>
      <c r="PI54" s="17">
        <v>2.7425199999999998</v>
      </c>
      <c r="PJ54" s="17">
        <v>1.3440700000000001</v>
      </c>
      <c r="PK54" s="17">
        <v>1.1559299999999999</v>
      </c>
      <c r="PL54" s="17">
        <v>0.2</v>
      </c>
      <c r="PM54" s="17"/>
      <c r="PN54" s="17"/>
      <c r="PO54" s="17">
        <v>0.2</v>
      </c>
      <c r="PP54" s="17">
        <v>1.8</v>
      </c>
      <c r="PQ54" s="17">
        <v>1.83</v>
      </c>
      <c r="PR54" s="17">
        <v>1.83</v>
      </c>
      <c r="PS54" s="17">
        <v>-0.03</v>
      </c>
      <c r="PT54" s="17">
        <v>4.4000000000000004</v>
      </c>
      <c r="PU54" s="17">
        <v>2.5</v>
      </c>
      <c r="PV54" s="17">
        <v>2.5</v>
      </c>
      <c r="PW54" s="17">
        <v>1.9</v>
      </c>
      <c r="PX54" s="17">
        <v>20.5</v>
      </c>
      <c r="PY54" s="17">
        <v>19.417480000000001</v>
      </c>
      <c r="PZ54" s="17">
        <v>19.417480000000001</v>
      </c>
      <c r="QA54" s="17">
        <v>1.0825199999999999</v>
      </c>
      <c r="QB54" s="17">
        <v>5</v>
      </c>
      <c r="QC54" s="17">
        <v>5</v>
      </c>
      <c r="QD54" s="17">
        <v>5</v>
      </c>
      <c r="QE54" s="17">
        <v>0</v>
      </c>
      <c r="QF54" s="17">
        <v>3.5</v>
      </c>
      <c r="QG54" s="17">
        <v>4</v>
      </c>
      <c r="QH54" s="17">
        <v>4</v>
      </c>
      <c r="QI54" s="17">
        <v>-0.5</v>
      </c>
      <c r="QJ54" s="17">
        <v>3.4</v>
      </c>
      <c r="QK54" s="17">
        <v>3.5</v>
      </c>
      <c r="QL54" s="17">
        <v>3.5</v>
      </c>
      <c r="QM54" s="17">
        <v>-0.1</v>
      </c>
      <c r="QN54" s="17">
        <v>15.7</v>
      </c>
      <c r="QO54" s="17">
        <v>16.504850000000001</v>
      </c>
      <c r="QP54" s="17">
        <v>16.504850000000001</v>
      </c>
      <c r="QQ54" s="17">
        <v>-0.80484999999999995</v>
      </c>
      <c r="QR54" s="17">
        <v>0</v>
      </c>
      <c r="QS54" s="17"/>
      <c r="QT54" s="17"/>
      <c r="QU54" s="17">
        <v>0</v>
      </c>
      <c r="QV54" s="17">
        <v>0</v>
      </c>
      <c r="QW54" s="17"/>
      <c r="QX54" s="17"/>
      <c r="QY54" s="17">
        <v>0</v>
      </c>
      <c r="QZ54" s="17">
        <v>28.7</v>
      </c>
      <c r="RA54" s="17">
        <v>27.6</v>
      </c>
      <c r="RB54" s="17">
        <v>24.81</v>
      </c>
      <c r="RC54" s="17">
        <v>3.89</v>
      </c>
      <c r="RD54" s="17">
        <v>80.2</v>
      </c>
      <c r="RE54" s="17">
        <v>83.4</v>
      </c>
      <c r="RF54" s="17">
        <v>74.528999999999996</v>
      </c>
      <c r="RG54" s="17">
        <v>5.6710000000000003</v>
      </c>
      <c r="RH54" s="17">
        <v>4.4000000000000004</v>
      </c>
      <c r="RI54" s="17">
        <v>4.2</v>
      </c>
      <c r="RJ54" s="17">
        <v>4.2</v>
      </c>
      <c r="RK54" s="17">
        <v>0.2</v>
      </c>
      <c r="RL54" s="17">
        <v>1.2</v>
      </c>
      <c r="RM54" s="17">
        <v>1.2</v>
      </c>
      <c r="RN54" s="17">
        <v>1.2</v>
      </c>
      <c r="RO54" s="17">
        <v>0</v>
      </c>
      <c r="RP54" s="17">
        <v>1.2</v>
      </c>
      <c r="RQ54" s="17">
        <v>1.2</v>
      </c>
      <c r="RR54" s="17">
        <v>1.2</v>
      </c>
      <c r="RS54" s="17">
        <v>0</v>
      </c>
      <c r="RT54" s="17">
        <v>3</v>
      </c>
      <c r="RU54" s="17">
        <v>2.8</v>
      </c>
      <c r="RV54" s="17">
        <v>2.8</v>
      </c>
      <c r="RW54" s="17">
        <v>0.2</v>
      </c>
      <c r="RX54" s="17">
        <v>0</v>
      </c>
      <c r="RY54" s="17"/>
      <c r="RZ54" s="17"/>
      <c r="SA54" s="17">
        <v>0</v>
      </c>
      <c r="SB54" s="17">
        <v>2.4</v>
      </c>
      <c r="SC54" s="17">
        <v>2.4510000000000001</v>
      </c>
      <c r="SD54" s="17">
        <v>2.4510000000000001</v>
      </c>
      <c r="SE54" s="17">
        <v>-5.0999999999999997E-2</v>
      </c>
      <c r="SF54" s="17">
        <v>20.100000000000001</v>
      </c>
      <c r="SG54" s="17">
        <v>19.772790000000001</v>
      </c>
      <c r="SH54" s="17">
        <v>19.772790000000001</v>
      </c>
      <c r="SI54" s="17">
        <v>0.32721</v>
      </c>
      <c r="SJ54" s="17">
        <v>1.6</v>
      </c>
      <c r="SK54" s="17">
        <v>1.24</v>
      </c>
      <c r="SL54" s="17">
        <v>1.24</v>
      </c>
      <c r="SM54" s="17">
        <v>0.36</v>
      </c>
      <c r="SN54" s="17"/>
      <c r="SO54" s="17"/>
      <c r="SP54" s="17">
        <v>0.4</v>
      </c>
      <c r="SQ54" s="17">
        <v>-0.4</v>
      </c>
      <c r="SR54" s="17">
        <v>3.9</v>
      </c>
      <c r="SS54" s="17">
        <v>4</v>
      </c>
      <c r="ST54" s="17">
        <v>4</v>
      </c>
      <c r="SU54" s="17">
        <v>-0.1</v>
      </c>
      <c r="SV54" s="17">
        <v>3</v>
      </c>
      <c r="SW54" s="17">
        <v>2.6</v>
      </c>
      <c r="SX54" s="17">
        <v>2.6</v>
      </c>
      <c r="SY54" s="17">
        <v>0.4</v>
      </c>
      <c r="SZ54" s="17">
        <v>3.6</v>
      </c>
      <c r="TA54" s="17">
        <v>3</v>
      </c>
      <c r="TB54" s="17">
        <v>3</v>
      </c>
      <c r="TC54" s="17">
        <v>0.6</v>
      </c>
      <c r="TD54" s="17">
        <v>4.5999999999999996</v>
      </c>
      <c r="TE54" s="17">
        <v>4.5</v>
      </c>
      <c r="TF54" s="17">
        <v>4.5</v>
      </c>
      <c r="TG54" s="17">
        <v>0.1</v>
      </c>
      <c r="TH54" s="17">
        <v>9.9</v>
      </c>
      <c r="TI54" s="17">
        <v>10</v>
      </c>
      <c r="TJ54" s="17">
        <v>10</v>
      </c>
      <c r="TK54" s="17">
        <v>-0.1</v>
      </c>
      <c r="TL54" s="17">
        <v>21</v>
      </c>
      <c r="TM54" s="17">
        <v>19.399999999999999</v>
      </c>
      <c r="TN54" s="17">
        <v>17.332999999999998</v>
      </c>
      <c r="TO54" s="17">
        <v>3.6669999999999998</v>
      </c>
      <c r="TP54" s="17">
        <v>39.5</v>
      </c>
      <c r="TQ54" s="17">
        <v>41.6</v>
      </c>
      <c r="TR54" s="17">
        <v>42.728000000000002</v>
      </c>
      <c r="TS54" s="17">
        <v>-3.2280000000000002</v>
      </c>
      <c r="TT54" s="17">
        <v>0</v>
      </c>
      <c r="TU54" s="17"/>
      <c r="TV54" s="17"/>
      <c r="TW54" s="17">
        <v>0</v>
      </c>
      <c r="TX54" s="17">
        <v>106</v>
      </c>
      <c r="TY54" s="17">
        <v>95.9</v>
      </c>
      <c r="TZ54" s="17">
        <v>91.212999999999994</v>
      </c>
      <c r="UA54" s="17">
        <v>14.787000000000001</v>
      </c>
      <c r="UB54" s="17">
        <v>105.5</v>
      </c>
      <c r="UC54" s="17">
        <v>118.7</v>
      </c>
      <c r="UD54" s="17">
        <v>99.040999999999997</v>
      </c>
      <c r="UE54" s="17">
        <v>6.4589999999999996</v>
      </c>
      <c r="UF54" s="17">
        <v>16.399999999999999</v>
      </c>
      <c r="UG54" s="17">
        <v>11.8</v>
      </c>
      <c r="UH54" s="17">
        <v>11.297000000000001</v>
      </c>
      <c r="UI54" s="17">
        <v>5.1029999999999998</v>
      </c>
      <c r="UJ54" s="17">
        <v>9.5</v>
      </c>
      <c r="UK54" s="17">
        <v>10.3</v>
      </c>
      <c r="UL54" s="17">
        <v>9.7230000000000008</v>
      </c>
      <c r="UM54" s="17">
        <v>-0.223</v>
      </c>
      <c r="UN54" s="17">
        <v>5.7</v>
      </c>
      <c r="UO54" s="17">
        <v>6.5</v>
      </c>
      <c r="UP54" s="17">
        <v>6.5</v>
      </c>
      <c r="UQ54" s="17">
        <v>-0.8</v>
      </c>
      <c r="UR54" s="17">
        <v>1.9</v>
      </c>
      <c r="US54" s="17">
        <v>2</v>
      </c>
      <c r="UT54" s="17">
        <v>2</v>
      </c>
      <c r="UU54" s="17">
        <v>-0.1</v>
      </c>
      <c r="UV54" s="17">
        <v>7.5</v>
      </c>
      <c r="UW54" s="17">
        <v>5</v>
      </c>
      <c r="UX54" s="17">
        <v>5</v>
      </c>
      <c r="UY54" s="17">
        <v>2.5</v>
      </c>
      <c r="UZ54" s="17">
        <v>3</v>
      </c>
      <c r="VA54" s="17">
        <v>2.9</v>
      </c>
      <c r="VB54" s="17">
        <v>2.9</v>
      </c>
      <c r="VC54" s="17">
        <v>0.1</v>
      </c>
      <c r="VD54" s="17">
        <v>3.6</v>
      </c>
      <c r="VE54" s="17">
        <v>3.4</v>
      </c>
      <c r="VF54" s="17">
        <v>3.4</v>
      </c>
      <c r="VG54" s="17">
        <v>0.2</v>
      </c>
      <c r="VH54" s="17">
        <v>3.7</v>
      </c>
      <c r="VI54" s="17">
        <v>3.5</v>
      </c>
      <c r="VJ54" s="17">
        <v>3.5</v>
      </c>
      <c r="VK54" s="17">
        <v>0.2</v>
      </c>
      <c r="VL54" s="17">
        <v>2.2000000000000002</v>
      </c>
      <c r="VM54" s="17">
        <v>6.3</v>
      </c>
      <c r="VN54" s="17">
        <v>6.024</v>
      </c>
      <c r="VO54" s="17">
        <v>-3.8239999999999998</v>
      </c>
      <c r="VP54" s="17">
        <v>0</v>
      </c>
      <c r="VQ54" s="17"/>
      <c r="VR54" s="17"/>
      <c r="VS54" s="17">
        <v>0</v>
      </c>
      <c r="VT54" s="17">
        <v>0</v>
      </c>
      <c r="VU54" s="17"/>
      <c r="VV54" s="17"/>
      <c r="VW54" s="17">
        <v>0</v>
      </c>
      <c r="VX54" s="17">
        <v>0</v>
      </c>
      <c r="VY54" s="17"/>
      <c r="VZ54" s="17"/>
      <c r="WA54" s="17">
        <v>0</v>
      </c>
      <c r="WB54" s="17">
        <v>0.6</v>
      </c>
      <c r="WC54" s="17">
        <v>0.6</v>
      </c>
      <c r="WD54" s="17">
        <v>0.6</v>
      </c>
      <c r="WE54" s="17">
        <v>0</v>
      </c>
      <c r="WF54" s="17">
        <v>94.2</v>
      </c>
      <c r="WG54" s="17">
        <v>113.4</v>
      </c>
      <c r="WH54" s="17">
        <v>109</v>
      </c>
      <c r="WI54" s="17">
        <v>-14.8</v>
      </c>
      <c r="WJ54" s="17">
        <v>101.1</v>
      </c>
      <c r="WK54" s="17">
        <v>124.5</v>
      </c>
      <c r="WL54" s="17">
        <v>121</v>
      </c>
      <c r="WM54" s="17">
        <v>-19.899999999999999</v>
      </c>
      <c r="WN54" s="17">
        <v>0</v>
      </c>
      <c r="WO54" s="17"/>
      <c r="WP54" s="17"/>
      <c r="WQ54" s="17">
        <v>0</v>
      </c>
      <c r="WR54" s="17">
        <v>0</v>
      </c>
      <c r="WS54" s="17"/>
      <c r="WT54" s="17"/>
      <c r="WU54" s="17">
        <v>0</v>
      </c>
      <c r="WV54" s="17">
        <v>7.8</v>
      </c>
      <c r="WW54" s="17">
        <v>7.6</v>
      </c>
      <c r="WX54" s="17">
        <v>7.6</v>
      </c>
      <c r="WY54" s="17">
        <v>0.2</v>
      </c>
      <c r="WZ54" s="17">
        <v>18.899999999999999</v>
      </c>
      <c r="XA54" s="17">
        <v>17.961169999999999</v>
      </c>
      <c r="XB54" s="17">
        <v>17.961169999999999</v>
      </c>
      <c r="XC54" s="17">
        <v>0.93883000000000005</v>
      </c>
      <c r="XD54" s="17">
        <v>9.6999999999999993</v>
      </c>
      <c r="XE54" s="17">
        <v>10.6</v>
      </c>
      <c r="XF54" s="17">
        <v>10.6</v>
      </c>
      <c r="XG54" s="17">
        <v>-0.9</v>
      </c>
      <c r="XH54" s="17">
        <v>28</v>
      </c>
      <c r="XI54" s="17">
        <v>29</v>
      </c>
      <c r="XJ54" s="17">
        <v>35</v>
      </c>
      <c r="XK54" s="17">
        <v>-7</v>
      </c>
      <c r="XL54" s="17">
        <v>0</v>
      </c>
      <c r="XM54" s="17">
        <v>29</v>
      </c>
      <c r="XN54" s="17"/>
      <c r="XO54" s="17">
        <v>0</v>
      </c>
      <c r="XP54" s="17">
        <v>14.4</v>
      </c>
      <c r="XQ54" s="17">
        <v>14</v>
      </c>
      <c r="XR54" s="17">
        <v>14</v>
      </c>
      <c r="XS54" s="17">
        <v>0.4</v>
      </c>
      <c r="XT54" s="17">
        <v>16.3</v>
      </c>
      <c r="XU54" s="17">
        <v>17</v>
      </c>
      <c r="XV54" s="17">
        <v>17</v>
      </c>
      <c r="XW54" s="17">
        <v>-0.7</v>
      </c>
      <c r="XX54" s="17">
        <v>7.7</v>
      </c>
      <c r="XY54" s="17">
        <v>7.64</v>
      </c>
      <c r="XZ54" s="17">
        <v>7.64</v>
      </c>
      <c r="YA54" s="17">
        <v>0.06</v>
      </c>
      <c r="YB54" s="17">
        <v>9.0299999999999994</v>
      </c>
      <c r="YC54" s="17">
        <v>6.5</v>
      </c>
      <c r="YD54" s="17">
        <v>6.5</v>
      </c>
      <c r="YE54" s="17">
        <v>2.5299999999999998</v>
      </c>
    </row>
    <row r="55" spans="1:655" ht="24" customHeight="1" x14ac:dyDescent="0.25">
      <c r="A55" s="1"/>
      <c r="B55" s="16" t="s">
        <v>67</v>
      </c>
      <c r="C55" s="16" t="s">
        <v>808</v>
      </c>
      <c r="D55" s="17">
        <v>99.2</v>
      </c>
      <c r="E55" s="17">
        <v>101.60194</v>
      </c>
      <c r="F55" s="17">
        <v>70.277670000000001</v>
      </c>
      <c r="G55" s="17">
        <v>28.922329999999999</v>
      </c>
      <c r="H55" s="17">
        <v>629.20000000000005</v>
      </c>
      <c r="I55" s="17">
        <v>643.65809000000002</v>
      </c>
      <c r="J55" s="17">
        <v>643.65809000000002</v>
      </c>
      <c r="K55" s="17">
        <v>-14.45809</v>
      </c>
      <c r="L55" s="17">
        <v>214.6</v>
      </c>
      <c r="M55" s="17">
        <v>209.39341999999999</v>
      </c>
      <c r="N55" s="17">
        <v>209.39341999999999</v>
      </c>
      <c r="O55" s="17">
        <v>5.2065799999999998</v>
      </c>
      <c r="P55" s="17"/>
      <c r="Q55" s="17"/>
      <c r="R55" s="17"/>
      <c r="S55" s="17">
        <v>0</v>
      </c>
      <c r="T55" s="17"/>
      <c r="U55" s="17"/>
      <c r="V55" s="17"/>
      <c r="W55" s="17">
        <v>0</v>
      </c>
      <c r="X55" s="17">
        <v>12.1</v>
      </c>
      <c r="Y55" s="17">
        <v>30.672820000000002</v>
      </c>
      <c r="Z55" s="17">
        <v>10.309279999999999</v>
      </c>
      <c r="AA55" s="17">
        <v>1.7907200000000001</v>
      </c>
      <c r="AB55" s="17">
        <v>79.400000000000006</v>
      </c>
      <c r="AC55" s="17">
        <v>79.954490000000007</v>
      </c>
      <c r="AD55" s="17">
        <v>80.822000000000003</v>
      </c>
      <c r="AE55" s="17">
        <v>-1.4219999999999999</v>
      </c>
      <c r="AF55" s="17">
        <v>0</v>
      </c>
      <c r="AG55" s="17"/>
      <c r="AH55" s="17"/>
      <c r="AI55" s="17">
        <v>0</v>
      </c>
      <c r="AJ55" s="17"/>
      <c r="AK55" s="17"/>
      <c r="AL55" s="17"/>
      <c r="AM55" s="17">
        <v>0</v>
      </c>
      <c r="AN55" s="17">
        <v>175</v>
      </c>
      <c r="AO55" s="17">
        <v>135.58206000000001</v>
      </c>
      <c r="AP55" s="17">
        <v>196.22801999999999</v>
      </c>
      <c r="AQ55" s="17">
        <v>-21.228020000000001</v>
      </c>
      <c r="AR55" s="17">
        <v>174.7</v>
      </c>
      <c r="AS55" s="17">
        <v>135.58206000000001</v>
      </c>
      <c r="AT55" s="17">
        <v>196.22801999999999</v>
      </c>
      <c r="AU55" s="17">
        <v>-21.528020000000001</v>
      </c>
      <c r="AV55" s="17">
        <v>175.1</v>
      </c>
      <c r="AW55" s="17">
        <v>135.58206000000001</v>
      </c>
      <c r="AX55" s="17">
        <v>196.22801999999999</v>
      </c>
      <c r="AY55" s="17">
        <v>-21.128019999999999</v>
      </c>
      <c r="AZ55" s="17">
        <v>256.5</v>
      </c>
      <c r="BA55" s="17">
        <v>203.98382000000001</v>
      </c>
      <c r="BB55" s="17">
        <v>295.22593999999998</v>
      </c>
      <c r="BC55" s="17">
        <v>-38.725940000000001</v>
      </c>
      <c r="BD55" s="17">
        <v>217.2</v>
      </c>
      <c r="BE55" s="17">
        <v>208.07390000000001</v>
      </c>
      <c r="BF55" s="17">
        <v>208.07390000000001</v>
      </c>
      <c r="BG55" s="17">
        <v>9.1260999999999992</v>
      </c>
      <c r="BH55" s="17">
        <v>110.6</v>
      </c>
      <c r="BI55" s="17">
        <v>104.34936999999999</v>
      </c>
      <c r="BJ55" s="17">
        <v>104.34936999999999</v>
      </c>
      <c r="BK55" s="17">
        <v>6.2506300000000001</v>
      </c>
      <c r="BL55" s="17">
        <v>376.8</v>
      </c>
      <c r="BM55" s="17">
        <v>381.30583000000001</v>
      </c>
      <c r="BN55" s="17">
        <v>230.37594000000001</v>
      </c>
      <c r="BO55" s="17">
        <v>146.42406</v>
      </c>
      <c r="BP55" s="17">
        <v>3</v>
      </c>
      <c r="BQ55" s="17">
        <v>4.4318400000000002</v>
      </c>
      <c r="BR55" s="17">
        <v>4.4318400000000002</v>
      </c>
      <c r="BS55" s="17">
        <v>-1.43184</v>
      </c>
      <c r="BT55" s="17"/>
      <c r="BU55" s="17"/>
      <c r="BV55" s="17"/>
      <c r="BW55" s="17">
        <v>0</v>
      </c>
      <c r="BX55" s="17"/>
      <c r="BY55" s="17"/>
      <c r="BZ55" s="17"/>
      <c r="CA55" s="17">
        <v>0</v>
      </c>
      <c r="CB55" s="17"/>
      <c r="CC55" s="17"/>
      <c r="CD55" s="17"/>
      <c r="CE55" s="17">
        <v>0</v>
      </c>
      <c r="CF55" s="17"/>
      <c r="CG55" s="17"/>
      <c r="CH55" s="17"/>
      <c r="CI55" s="17">
        <v>0</v>
      </c>
      <c r="CJ55" s="17">
        <v>123</v>
      </c>
      <c r="CK55" s="17">
        <v>117.23138</v>
      </c>
      <c r="CL55" s="17">
        <v>117.23138</v>
      </c>
      <c r="CM55" s="17">
        <v>5.7686200000000003</v>
      </c>
      <c r="CN55" s="17">
        <v>8.3000000000000007</v>
      </c>
      <c r="CO55" s="17">
        <v>5.1333399999999996</v>
      </c>
      <c r="CP55" s="17">
        <v>5.1333399999999996</v>
      </c>
      <c r="CQ55" s="17">
        <v>3.1666599999999998</v>
      </c>
      <c r="CR55" s="17">
        <v>3.4</v>
      </c>
      <c r="CS55" s="17">
        <v>2.8177599999999998</v>
      </c>
      <c r="CT55" s="17">
        <v>2.8177599999999998</v>
      </c>
      <c r="CU55" s="17">
        <v>0.58223999999999998</v>
      </c>
      <c r="CV55" s="17">
        <v>0</v>
      </c>
      <c r="CW55" s="17"/>
      <c r="CX55" s="17"/>
      <c r="CY55" s="17">
        <v>0</v>
      </c>
      <c r="CZ55" s="17">
        <v>7.1</v>
      </c>
      <c r="DA55" s="17">
        <v>6.8787000000000003</v>
      </c>
      <c r="DB55" s="17">
        <v>6.8787000000000003</v>
      </c>
      <c r="DC55" s="17">
        <v>0.2213</v>
      </c>
      <c r="DD55" s="17">
        <v>13.9</v>
      </c>
      <c r="DE55" s="17">
        <v>14.919420000000001</v>
      </c>
      <c r="DF55" s="17">
        <v>14.919420000000001</v>
      </c>
      <c r="DG55" s="17">
        <v>-1.01942</v>
      </c>
      <c r="DH55" s="17">
        <v>80.900000000000006</v>
      </c>
      <c r="DI55" s="17">
        <v>80.016080000000002</v>
      </c>
      <c r="DJ55" s="17">
        <v>77.777869999999993</v>
      </c>
      <c r="DK55" s="17">
        <v>3.1221299999999998</v>
      </c>
      <c r="DL55" s="17"/>
      <c r="DM55" s="17"/>
      <c r="DN55" s="17"/>
      <c r="DO55" s="17">
        <v>0</v>
      </c>
      <c r="DP55" s="17"/>
      <c r="DQ55" s="17"/>
      <c r="DR55" s="17"/>
      <c r="DS55" s="17">
        <v>0</v>
      </c>
      <c r="DT55" s="17"/>
      <c r="DU55" s="17"/>
      <c r="DV55" s="17"/>
      <c r="DW55" s="17">
        <v>0</v>
      </c>
      <c r="DX55" s="17"/>
      <c r="DY55" s="17"/>
      <c r="DZ55" s="17"/>
      <c r="EA55" s="17">
        <v>0</v>
      </c>
      <c r="EB55" s="17">
        <v>74.400000000000006</v>
      </c>
      <c r="EC55" s="17">
        <v>55.657620000000001</v>
      </c>
      <c r="ED55" s="17">
        <v>50.702660000000002</v>
      </c>
      <c r="EE55" s="17">
        <v>23.697340000000001</v>
      </c>
      <c r="EF55" s="17">
        <v>207.1</v>
      </c>
      <c r="EG55" s="17">
        <v>220.48074</v>
      </c>
      <c r="EH55" s="17">
        <v>41.237110000000001</v>
      </c>
      <c r="EI55" s="17">
        <v>165.86288999999999</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25</v>
      </c>
      <c r="FE55" s="17">
        <v>22.741579999999999</v>
      </c>
      <c r="FF55" s="17">
        <v>30.751069999999999</v>
      </c>
      <c r="FG55" s="17">
        <v>-5.7510700000000003</v>
      </c>
      <c r="FH55" s="17">
        <v>0</v>
      </c>
      <c r="FI55" s="17"/>
      <c r="FJ55" s="17"/>
      <c r="FK55" s="17">
        <v>0</v>
      </c>
      <c r="FL55" s="17">
        <v>16.100000000000001</v>
      </c>
      <c r="FM55" s="17">
        <v>14.56256</v>
      </c>
      <c r="FN55" s="17">
        <v>18.874919999999999</v>
      </c>
      <c r="FO55" s="17">
        <v>-2.7749199999999998</v>
      </c>
      <c r="FP55" s="17">
        <v>18.399999999999999</v>
      </c>
      <c r="FQ55" s="17">
        <v>18.264620000000001</v>
      </c>
      <c r="FR55" s="17">
        <v>18.264620000000001</v>
      </c>
      <c r="FS55" s="17">
        <v>0.13538</v>
      </c>
      <c r="FT55" s="17">
        <v>11.8</v>
      </c>
      <c r="FU55" s="17">
        <v>10.67961</v>
      </c>
      <c r="FV55" s="17">
        <v>10.67961</v>
      </c>
      <c r="FW55" s="17">
        <v>1.12039</v>
      </c>
      <c r="FX55" s="17">
        <v>62.8</v>
      </c>
      <c r="FY55" s="17">
        <v>64.059629999999999</v>
      </c>
      <c r="FZ55" s="17">
        <v>64.059629999999999</v>
      </c>
      <c r="GA55" s="17">
        <v>-1.25963</v>
      </c>
      <c r="GB55" s="17">
        <v>127.2</v>
      </c>
      <c r="GC55" s="17">
        <v>166.62456</v>
      </c>
      <c r="GD55" s="17">
        <v>184.91498000000001</v>
      </c>
      <c r="GE55" s="17">
        <v>-57.714979999999997</v>
      </c>
      <c r="GF55" s="17">
        <v>127.6</v>
      </c>
      <c r="GG55" s="17">
        <v>166.62456</v>
      </c>
      <c r="GH55" s="17">
        <v>184.91498000000001</v>
      </c>
      <c r="GI55" s="17">
        <v>-57.314979999999998</v>
      </c>
      <c r="GJ55" s="17">
        <v>154.80000000000001</v>
      </c>
      <c r="GK55" s="17">
        <v>167.12493000000001</v>
      </c>
      <c r="GL55" s="17">
        <v>185.47028</v>
      </c>
      <c r="GM55" s="17">
        <v>-30.670280000000002</v>
      </c>
      <c r="GN55" s="17">
        <v>78.3</v>
      </c>
      <c r="GO55" s="17">
        <v>83.589320000000001</v>
      </c>
      <c r="GP55" s="17">
        <v>77.444389999999999</v>
      </c>
      <c r="GQ55" s="17">
        <v>0.85560999999999998</v>
      </c>
      <c r="GR55" s="17">
        <v>6.7</v>
      </c>
      <c r="GS55" s="17">
        <v>6.1041400000000001</v>
      </c>
      <c r="GT55" s="17">
        <v>6.1041400000000001</v>
      </c>
      <c r="GU55" s="17">
        <v>0.59585999999999995</v>
      </c>
      <c r="GV55" s="17">
        <v>8.3000000000000007</v>
      </c>
      <c r="GW55" s="17">
        <v>6.40381</v>
      </c>
      <c r="GX55" s="17">
        <v>6.40381</v>
      </c>
      <c r="GY55" s="17">
        <v>1.89619</v>
      </c>
      <c r="GZ55" s="17">
        <v>14.9</v>
      </c>
      <c r="HA55" s="17">
        <v>34.47804</v>
      </c>
      <c r="HB55" s="17">
        <v>34.020620000000001</v>
      </c>
      <c r="HC55" s="17">
        <v>-19.120619999999999</v>
      </c>
      <c r="HD55" s="17">
        <v>29.7</v>
      </c>
      <c r="HE55" s="17">
        <v>30.81456</v>
      </c>
      <c r="HF55" s="17">
        <v>30.81456</v>
      </c>
      <c r="HG55" s="17">
        <v>-1.11456</v>
      </c>
      <c r="HH55" s="17">
        <v>2</v>
      </c>
      <c r="HI55" s="17">
        <v>1.97359</v>
      </c>
      <c r="HJ55" s="17">
        <v>1.97359</v>
      </c>
      <c r="HK55" s="17">
        <v>2.6409999999999999E-2</v>
      </c>
      <c r="HL55" s="17">
        <v>0</v>
      </c>
      <c r="HM55" s="17">
        <v>17.171500000000002</v>
      </c>
      <c r="HN55" s="17">
        <v>17.171500000000002</v>
      </c>
      <c r="HO55" s="17">
        <v>-17.171500000000002</v>
      </c>
      <c r="HP55" s="17">
        <v>28.9</v>
      </c>
      <c r="HQ55" s="17">
        <v>85</v>
      </c>
      <c r="HR55" s="17">
        <v>82.474230000000006</v>
      </c>
      <c r="HS55" s="17">
        <v>-53.57423</v>
      </c>
      <c r="HT55" s="17"/>
      <c r="HU55" s="17"/>
      <c r="HV55" s="17"/>
      <c r="HW55" s="17">
        <v>0</v>
      </c>
      <c r="HX55" s="17"/>
      <c r="HY55" s="17"/>
      <c r="HZ55" s="17"/>
      <c r="IA55" s="17">
        <v>0</v>
      </c>
      <c r="IB55" s="17">
        <v>85.4</v>
      </c>
      <c r="IC55" s="17">
        <v>85.482579999999999</v>
      </c>
      <c r="ID55" s="17">
        <v>85.482579999999999</v>
      </c>
      <c r="IE55" s="17">
        <v>-8.2580000000000001E-2</v>
      </c>
      <c r="IF55" s="17"/>
      <c r="IG55" s="17"/>
      <c r="IH55" s="17"/>
      <c r="II55" s="17">
        <v>0</v>
      </c>
      <c r="IJ55" s="17"/>
      <c r="IK55" s="17"/>
      <c r="IL55" s="17"/>
      <c r="IM55" s="17">
        <v>0</v>
      </c>
      <c r="IN55" s="17">
        <v>47.5</v>
      </c>
      <c r="IO55" s="17"/>
      <c r="IP55" s="17">
        <v>48.181449999999998</v>
      </c>
      <c r="IQ55" s="17">
        <v>-0.68145</v>
      </c>
      <c r="IR55" s="17"/>
      <c r="IS55" s="17"/>
      <c r="IT55" s="17"/>
      <c r="IU55" s="17">
        <v>0</v>
      </c>
      <c r="IV55" s="17"/>
      <c r="IW55" s="17"/>
      <c r="IX55" s="17"/>
      <c r="IY55" s="17">
        <v>0</v>
      </c>
      <c r="IZ55" s="17"/>
      <c r="JA55" s="17"/>
      <c r="JB55" s="17"/>
      <c r="JC55" s="17">
        <v>0</v>
      </c>
      <c r="JD55" s="17">
        <v>65.7</v>
      </c>
      <c r="JE55" s="17">
        <v>67.033500000000004</v>
      </c>
      <c r="JF55" s="17">
        <v>59.556750000000001</v>
      </c>
      <c r="JG55" s="17">
        <v>6.1432500000000001</v>
      </c>
      <c r="JH55" s="17">
        <v>178.6</v>
      </c>
      <c r="JI55" s="17">
        <v>165.22021000000001</v>
      </c>
      <c r="JJ55" s="17">
        <v>185.29451</v>
      </c>
      <c r="JK55" s="17">
        <v>-6.6945100000000002</v>
      </c>
      <c r="JL55" s="17">
        <v>176</v>
      </c>
      <c r="JM55" s="17">
        <v>165.22021000000001</v>
      </c>
      <c r="JN55" s="17">
        <v>185.29451</v>
      </c>
      <c r="JO55" s="17">
        <v>-9.2945100000000007</v>
      </c>
      <c r="JP55" s="17">
        <v>210.9</v>
      </c>
      <c r="JQ55" s="17">
        <v>165.22021000000001</v>
      </c>
      <c r="JR55" s="17">
        <v>185.29451</v>
      </c>
      <c r="JS55" s="17">
        <v>25.60549</v>
      </c>
      <c r="JT55" s="17">
        <v>274.60000000000002</v>
      </c>
      <c r="JU55" s="17">
        <v>248.57454999999999</v>
      </c>
      <c r="JV55" s="17">
        <v>278.77643</v>
      </c>
      <c r="JW55" s="17">
        <v>-4.1764299999999999</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0.8</v>
      </c>
      <c r="LE55" s="17">
        <v>0.63188999999999995</v>
      </c>
      <c r="LF55" s="17">
        <v>0.63188999999999995</v>
      </c>
      <c r="LG55" s="17">
        <v>0.16811000000000001</v>
      </c>
      <c r="LH55" s="17">
        <v>154.1</v>
      </c>
      <c r="LI55" s="17">
        <v>155.59331</v>
      </c>
      <c r="LJ55" s="17">
        <v>41.237110000000001</v>
      </c>
      <c r="LK55" s="17">
        <v>112.86288999999999</v>
      </c>
      <c r="LL55" s="17">
        <v>89.4</v>
      </c>
      <c r="LM55" s="17">
        <v>89.964160000000007</v>
      </c>
      <c r="LN55" s="17">
        <v>113.91977</v>
      </c>
      <c r="LO55" s="17">
        <v>-24.519770000000001</v>
      </c>
      <c r="LP55" s="17">
        <v>63.8</v>
      </c>
      <c r="LQ55" s="17">
        <v>67.133979999999994</v>
      </c>
      <c r="LR55" s="17">
        <v>67.133979999999994</v>
      </c>
      <c r="LS55" s="17">
        <v>-3.3339799999999999</v>
      </c>
      <c r="LT55" s="17">
        <v>65.900000000000006</v>
      </c>
      <c r="LU55" s="17">
        <v>65.615899999999996</v>
      </c>
      <c r="LV55" s="17">
        <v>65.615899999999996</v>
      </c>
      <c r="LW55" s="17">
        <v>0.28410000000000002</v>
      </c>
      <c r="LX55" s="17">
        <v>27.8</v>
      </c>
      <c r="LY55" s="17">
        <v>29.951460000000001</v>
      </c>
      <c r="LZ55" s="17">
        <v>29.951460000000001</v>
      </c>
      <c r="MA55" s="17">
        <v>-2.1514600000000002</v>
      </c>
      <c r="MB55" s="17"/>
      <c r="MC55" s="17"/>
      <c r="MD55" s="17"/>
      <c r="ME55" s="17">
        <v>0</v>
      </c>
      <c r="MF55" s="17"/>
      <c r="MG55" s="17"/>
      <c r="MH55" s="17"/>
      <c r="MI55" s="17">
        <v>0</v>
      </c>
      <c r="MJ55" s="17"/>
      <c r="MK55" s="17"/>
      <c r="ML55" s="17"/>
      <c r="MM55" s="17">
        <v>0</v>
      </c>
      <c r="MN55" s="17">
        <v>146.6</v>
      </c>
      <c r="MO55" s="17">
        <v>151.08886999999999</v>
      </c>
      <c r="MP55" s="17">
        <v>151.08886999999999</v>
      </c>
      <c r="MQ55" s="17">
        <v>-4.4888700000000004</v>
      </c>
      <c r="MR55" s="17">
        <v>149.1</v>
      </c>
      <c r="MS55" s="17">
        <v>151.08886999999999</v>
      </c>
      <c r="MT55" s="17">
        <v>151.08886999999999</v>
      </c>
      <c r="MU55" s="17">
        <v>-1.9888699999999999</v>
      </c>
      <c r="MV55" s="17">
        <v>149.9</v>
      </c>
      <c r="MW55" s="17">
        <v>151.54258999999999</v>
      </c>
      <c r="MX55" s="17">
        <v>151.54258999999999</v>
      </c>
      <c r="MY55" s="17">
        <v>-1.64259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137.19999999999999</v>
      </c>
      <c r="NU55" s="17">
        <v>144.87216000000001</v>
      </c>
      <c r="NV55" s="17">
        <v>213.12001000000001</v>
      </c>
      <c r="NW55" s="17">
        <v>-75.920010000000005</v>
      </c>
      <c r="NX55" s="17">
        <v>77.400000000000006</v>
      </c>
      <c r="NY55" s="17">
        <v>72.65361</v>
      </c>
      <c r="NZ55" s="17">
        <v>106.88001</v>
      </c>
      <c r="OA55" s="17">
        <v>-29.48001</v>
      </c>
      <c r="OB55" s="17">
        <v>0</v>
      </c>
      <c r="OC55" s="17"/>
      <c r="OD55" s="17"/>
      <c r="OE55" s="17">
        <v>0</v>
      </c>
      <c r="OF55" s="17">
        <v>87.6</v>
      </c>
      <c r="OG55" s="17">
        <v>115.0437</v>
      </c>
      <c r="OH55" s="17">
        <v>101.22</v>
      </c>
      <c r="OI55" s="17">
        <v>-13.62</v>
      </c>
      <c r="OJ55" s="17">
        <v>0</v>
      </c>
      <c r="OK55" s="17"/>
      <c r="OL55" s="17"/>
      <c r="OM55" s="17">
        <v>0</v>
      </c>
      <c r="ON55" s="17">
        <v>4.9000000000000004</v>
      </c>
      <c r="OO55" s="17">
        <v>10.092000000000001</v>
      </c>
      <c r="OP55" s="17">
        <v>10.092000000000001</v>
      </c>
      <c r="OQ55" s="17">
        <v>-5.1920000000000002</v>
      </c>
      <c r="OR55" s="17">
        <v>0</v>
      </c>
      <c r="OS55" s="17"/>
      <c r="OT55" s="17"/>
      <c r="OU55" s="17">
        <v>0</v>
      </c>
      <c r="OV55" s="17">
        <v>5.4</v>
      </c>
      <c r="OW55" s="17">
        <v>5.3</v>
      </c>
      <c r="OX55" s="17">
        <v>5.3</v>
      </c>
      <c r="OY55" s="17">
        <v>0.1</v>
      </c>
      <c r="OZ55" s="17">
        <v>0</v>
      </c>
      <c r="PA55" s="17"/>
      <c r="PB55" s="17"/>
      <c r="PC55" s="17">
        <v>0</v>
      </c>
      <c r="PD55" s="17">
        <v>10</v>
      </c>
      <c r="PE55" s="17">
        <v>9.9830000000000005</v>
      </c>
      <c r="PF55" s="17">
        <v>9</v>
      </c>
      <c r="PG55" s="17">
        <v>1</v>
      </c>
      <c r="PH55" s="17">
        <v>1.2</v>
      </c>
      <c r="PI55" s="17">
        <v>2.7425199999999998</v>
      </c>
      <c r="PJ55" s="17">
        <v>1.3440700000000001</v>
      </c>
      <c r="PK55" s="17">
        <v>-0.14407</v>
      </c>
      <c r="PL55" s="17">
        <v>0.2</v>
      </c>
      <c r="PM55" s="17"/>
      <c r="PN55" s="17"/>
      <c r="PO55" s="17">
        <v>0.2</v>
      </c>
      <c r="PP55" s="17">
        <v>1.8</v>
      </c>
      <c r="PQ55" s="17">
        <v>1.83</v>
      </c>
      <c r="PR55" s="17">
        <v>1.83</v>
      </c>
      <c r="PS55" s="17">
        <v>-0.03</v>
      </c>
      <c r="PT55" s="17">
        <v>4.4000000000000004</v>
      </c>
      <c r="PU55" s="17">
        <v>2.5</v>
      </c>
      <c r="PV55" s="17">
        <v>2.5</v>
      </c>
      <c r="PW55" s="17">
        <v>1.9</v>
      </c>
      <c r="PX55" s="17">
        <v>20.2</v>
      </c>
      <c r="PY55" s="17">
        <v>19.417480000000001</v>
      </c>
      <c r="PZ55" s="17">
        <v>19.417480000000001</v>
      </c>
      <c r="QA55" s="17">
        <v>0.78251999999999999</v>
      </c>
      <c r="QB55" s="17">
        <v>5</v>
      </c>
      <c r="QC55" s="17">
        <v>5</v>
      </c>
      <c r="QD55" s="17">
        <v>5</v>
      </c>
      <c r="QE55" s="17">
        <v>0</v>
      </c>
      <c r="QF55" s="17">
        <v>3.5</v>
      </c>
      <c r="QG55" s="17">
        <v>4</v>
      </c>
      <c r="QH55" s="17">
        <v>4</v>
      </c>
      <c r="QI55" s="17">
        <v>-0.5</v>
      </c>
      <c r="QJ55" s="17">
        <v>3.4</v>
      </c>
      <c r="QK55" s="17">
        <v>3.5</v>
      </c>
      <c r="QL55" s="17">
        <v>3.5</v>
      </c>
      <c r="QM55" s="17">
        <v>-0.1</v>
      </c>
      <c r="QN55" s="17">
        <v>15.8</v>
      </c>
      <c r="QO55" s="17">
        <v>16.504850000000001</v>
      </c>
      <c r="QP55" s="17">
        <v>16.504850000000001</v>
      </c>
      <c r="QQ55" s="17">
        <v>-0.70484999999999998</v>
      </c>
      <c r="QR55" s="17">
        <v>0</v>
      </c>
      <c r="QS55" s="17"/>
      <c r="QT55" s="17"/>
      <c r="QU55" s="17">
        <v>0</v>
      </c>
      <c r="QV55" s="17">
        <v>0</v>
      </c>
      <c r="QW55" s="17"/>
      <c r="QX55" s="17"/>
      <c r="QY55" s="17">
        <v>0</v>
      </c>
      <c r="QZ55" s="17">
        <v>29.4</v>
      </c>
      <c r="RA55" s="17">
        <v>26.8</v>
      </c>
      <c r="RB55" s="17">
        <v>24.888999999999999</v>
      </c>
      <c r="RC55" s="17">
        <v>4.5110000000000001</v>
      </c>
      <c r="RD55" s="17">
        <v>79.8</v>
      </c>
      <c r="RE55" s="17">
        <v>82.5</v>
      </c>
      <c r="RF55" s="17">
        <v>74.629000000000005</v>
      </c>
      <c r="RG55" s="17">
        <v>5.1710000000000003</v>
      </c>
      <c r="RH55" s="17">
        <v>4.4000000000000004</v>
      </c>
      <c r="RI55" s="17">
        <v>4.2</v>
      </c>
      <c r="RJ55" s="17">
        <v>4.2</v>
      </c>
      <c r="RK55" s="17">
        <v>0.2</v>
      </c>
      <c r="RL55" s="17">
        <v>1.2</v>
      </c>
      <c r="RM55" s="17">
        <v>1.2</v>
      </c>
      <c r="RN55" s="17">
        <v>1.2</v>
      </c>
      <c r="RO55" s="17">
        <v>0</v>
      </c>
      <c r="RP55" s="17">
        <v>1.2</v>
      </c>
      <c r="RQ55" s="17">
        <v>1.2</v>
      </c>
      <c r="RR55" s="17">
        <v>1.2</v>
      </c>
      <c r="RS55" s="17">
        <v>0</v>
      </c>
      <c r="RT55" s="17">
        <v>3</v>
      </c>
      <c r="RU55" s="17">
        <v>2.8</v>
      </c>
      <c r="RV55" s="17">
        <v>2.8</v>
      </c>
      <c r="RW55" s="17">
        <v>0.2</v>
      </c>
      <c r="RX55" s="17">
        <v>0</v>
      </c>
      <c r="RY55" s="17"/>
      <c r="RZ55" s="17"/>
      <c r="SA55" s="17">
        <v>0</v>
      </c>
      <c r="SB55" s="17">
        <v>2.4</v>
      </c>
      <c r="SC55" s="17">
        <v>2.4510000000000001</v>
      </c>
      <c r="SD55" s="17">
        <v>2.4510000000000001</v>
      </c>
      <c r="SE55" s="17">
        <v>-5.0999999999999997E-2</v>
      </c>
      <c r="SF55" s="17">
        <v>20</v>
      </c>
      <c r="SG55" s="17">
        <v>19.772790000000001</v>
      </c>
      <c r="SH55" s="17">
        <v>19.772790000000001</v>
      </c>
      <c r="SI55" s="17">
        <v>0.22721</v>
      </c>
      <c r="SJ55" s="17">
        <v>1.6</v>
      </c>
      <c r="SK55" s="17">
        <v>1.2</v>
      </c>
      <c r="SL55" s="17">
        <v>1.2</v>
      </c>
      <c r="SM55" s="17">
        <v>0.4</v>
      </c>
      <c r="SN55" s="17"/>
      <c r="SO55" s="17"/>
      <c r="SP55" s="17">
        <v>0.4</v>
      </c>
      <c r="SQ55" s="17">
        <v>-0.4</v>
      </c>
      <c r="SR55" s="17">
        <v>3.7</v>
      </c>
      <c r="SS55" s="17">
        <v>4</v>
      </c>
      <c r="ST55" s="17">
        <v>4</v>
      </c>
      <c r="SU55" s="17">
        <v>-0.3</v>
      </c>
      <c r="SV55" s="17">
        <v>3.1</v>
      </c>
      <c r="SW55" s="17">
        <v>2.6</v>
      </c>
      <c r="SX55" s="17">
        <v>2.6</v>
      </c>
      <c r="SY55" s="17">
        <v>0.5</v>
      </c>
      <c r="SZ55" s="17">
        <v>3.2</v>
      </c>
      <c r="TA55" s="17">
        <v>3</v>
      </c>
      <c r="TB55" s="17">
        <v>3</v>
      </c>
      <c r="TC55" s="17">
        <v>0.2</v>
      </c>
      <c r="TD55" s="17">
        <v>4.3</v>
      </c>
      <c r="TE55" s="17">
        <v>4.5</v>
      </c>
      <c r="TF55" s="17">
        <v>4.5</v>
      </c>
      <c r="TG55" s="17">
        <v>-0.2</v>
      </c>
      <c r="TH55" s="17">
        <v>10</v>
      </c>
      <c r="TI55" s="17">
        <v>10</v>
      </c>
      <c r="TJ55" s="17">
        <v>10</v>
      </c>
      <c r="TK55" s="17">
        <v>0</v>
      </c>
      <c r="TL55" s="17">
        <v>22.1</v>
      </c>
      <c r="TM55" s="17">
        <v>20.399999999999999</v>
      </c>
      <c r="TN55" s="17">
        <v>18.166</v>
      </c>
      <c r="TO55" s="17">
        <v>3.9340000000000002</v>
      </c>
      <c r="TP55" s="17">
        <v>33</v>
      </c>
      <c r="TQ55" s="17">
        <v>37</v>
      </c>
      <c r="TR55" s="17">
        <v>39.691000000000003</v>
      </c>
      <c r="TS55" s="17">
        <v>-6.6909999999999998</v>
      </c>
      <c r="TT55" s="17">
        <v>0</v>
      </c>
      <c r="TU55" s="17"/>
      <c r="TV55" s="17"/>
      <c r="TW55" s="17">
        <v>0</v>
      </c>
      <c r="TX55" s="17">
        <v>108.9</v>
      </c>
      <c r="TY55" s="17">
        <v>97.4</v>
      </c>
      <c r="TZ55" s="17">
        <v>92.384</v>
      </c>
      <c r="UA55" s="17">
        <v>16.515999999999998</v>
      </c>
      <c r="UB55" s="17">
        <v>108.4</v>
      </c>
      <c r="UC55" s="17">
        <v>116.9</v>
      </c>
      <c r="UD55" s="17">
        <v>98.411000000000001</v>
      </c>
      <c r="UE55" s="17">
        <v>9.9890000000000008</v>
      </c>
      <c r="UF55" s="17">
        <v>18.3</v>
      </c>
      <c r="UG55" s="17">
        <v>11.5</v>
      </c>
      <c r="UH55" s="17">
        <v>11.086</v>
      </c>
      <c r="UI55" s="17">
        <v>7.2140000000000004</v>
      </c>
      <c r="UJ55" s="17">
        <v>8.1</v>
      </c>
      <c r="UK55" s="17">
        <v>10.199999999999999</v>
      </c>
      <c r="UL55" s="17">
        <v>9.5609999999999999</v>
      </c>
      <c r="UM55" s="17">
        <v>-1.4610000000000001</v>
      </c>
      <c r="UN55" s="17">
        <v>5.7</v>
      </c>
      <c r="UO55" s="17">
        <v>6.5</v>
      </c>
      <c r="UP55" s="17">
        <v>6.5</v>
      </c>
      <c r="UQ55" s="17">
        <v>-0.8</v>
      </c>
      <c r="UR55" s="17">
        <v>1.9</v>
      </c>
      <c r="US55" s="17">
        <v>2</v>
      </c>
      <c r="UT55" s="17">
        <v>2</v>
      </c>
      <c r="UU55" s="17">
        <v>-0.1</v>
      </c>
      <c r="UV55" s="17">
        <v>7.5</v>
      </c>
      <c r="UW55" s="17">
        <v>5</v>
      </c>
      <c r="UX55" s="17">
        <v>5</v>
      </c>
      <c r="UY55" s="17">
        <v>2.5</v>
      </c>
      <c r="UZ55" s="17">
        <v>3</v>
      </c>
      <c r="VA55" s="17">
        <v>2.9</v>
      </c>
      <c r="VB55" s="17">
        <v>2.9</v>
      </c>
      <c r="VC55" s="17">
        <v>0.1</v>
      </c>
      <c r="VD55" s="17">
        <v>3.6</v>
      </c>
      <c r="VE55" s="17">
        <v>3.4</v>
      </c>
      <c r="VF55" s="17">
        <v>3.4</v>
      </c>
      <c r="VG55" s="17">
        <v>0.2</v>
      </c>
      <c r="VH55" s="17">
        <v>3.7</v>
      </c>
      <c r="VI55" s="17">
        <v>3.5</v>
      </c>
      <c r="VJ55" s="17">
        <v>3.5</v>
      </c>
      <c r="VK55" s="17">
        <v>0.2</v>
      </c>
      <c r="VL55" s="17">
        <v>2.5</v>
      </c>
      <c r="VM55" s="17">
        <v>6.4</v>
      </c>
      <c r="VN55" s="17">
        <v>6.2770000000000001</v>
      </c>
      <c r="VO55" s="17">
        <v>-3.7770000000000001</v>
      </c>
      <c r="VP55" s="17">
        <v>0</v>
      </c>
      <c r="VQ55" s="17"/>
      <c r="VR55" s="17"/>
      <c r="VS55" s="17">
        <v>0</v>
      </c>
      <c r="VT55" s="17">
        <v>0</v>
      </c>
      <c r="VU55" s="17"/>
      <c r="VV55" s="17"/>
      <c r="VW55" s="17">
        <v>0</v>
      </c>
      <c r="VX55" s="17">
        <v>0</v>
      </c>
      <c r="VY55" s="17"/>
      <c r="VZ55" s="17"/>
      <c r="WA55" s="17">
        <v>0</v>
      </c>
      <c r="WB55" s="17">
        <v>0.6</v>
      </c>
      <c r="WC55" s="17">
        <v>0.6</v>
      </c>
      <c r="WD55" s="17">
        <v>0.6</v>
      </c>
      <c r="WE55" s="17">
        <v>0</v>
      </c>
      <c r="WF55" s="17">
        <v>90.5</v>
      </c>
      <c r="WG55" s="17">
        <v>111.7</v>
      </c>
      <c r="WH55" s="17">
        <v>108</v>
      </c>
      <c r="WI55" s="17">
        <v>-17.5</v>
      </c>
      <c r="WJ55" s="17">
        <v>92.5</v>
      </c>
      <c r="WK55" s="17">
        <v>124.2</v>
      </c>
      <c r="WL55" s="17">
        <v>122</v>
      </c>
      <c r="WM55" s="17">
        <v>-29.5</v>
      </c>
      <c r="WN55" s="17">
        <v>0</v>
      </c>
      <c r="WO55" s="17"/>
      <c r="WP55" s="17"/>
      <c r="WQ55" s="17">
        <v>0</v>
      </c>
      <c r="WR55" s="17">
        <v>0</v>
      </c>
      <c r="WS55" s="17"/>
      <c r="WT55" s="17"/>
      <c r="WU55" s="17">
        <v>0</v>
      </c>
      <c r="WV55" s="17">
        <v>7.8</v>
      </c>
      <c r="WW55" s="17">
        <v>7.6</v>
      </c>
      <c r="WX55" s="17">
        <v>7.6</v>
      </c>
      <c r="WY55" s="17">
        <v>0.2</v>
      </c>
      <c r="WZ55" s="17">
        <v>19.100000000000001</v>
      </c>
      <c r="XA55" s="17">
        <v>17.961169999999999</v>
      </c>
      <c r="XB55" s="17">
        <v>17.961169999999999</v>
      </c>
      <c r="XC55" s="17">
        <v>1.13883</v>
      </c>
      <c r="XD55" s="17">
        <v>9.5</v>
      </c>
      <c r="XE55" s="17">
        <v>10.6</v>
      </c>
      <c r="XF55" s="17">
        <v>10.6</v>
      </c>
      <c r="XG55" s="17">
        <v>-1.1000000000000001</v>
      </c>
      <c r="XH55" s="17">
        <v>27.7</v>
      </c>
      <c r="XI55" s="17">
        <v>29</v>
      </c>
      <c r="XJ55" s="17">
        <v>35</v>
      </c>
      <c r="XK55" s="17">
        <v>-7.3</v>
      </c>
      <c r="XL55" s="17">
        <v>0</v>
      </c>
      <c r="XM55" s="17">
        <v>29</v>
      </c>
      <c r="XN55" s="17"/>
      <c r="XO55" s="17">
        <v>0</v>
      </c>
      <c r="XP55" s="17">
        <v>14.6</v>
      </c>
      <c r="XQ55" s="17">
        <v>14</v>
      </c>
      <c r="XR55" s="17">
        <v>14</v>
      </c>
      <c r="XS55" s="17">
        <v>0.6</v>
      </c>
      <c r="XT55" s="17">
        <v>16.2</v>
      </c>
      <c r="XU55" s="17">
        <v>17</v>
      </c>
      <c r="XV55" s="17">
        <v>17</v>
      </c>
      <c r="XW55" s="17">
        <v>-0.8</v>
      </c>
      <c r="XX55" s="17">
        <v>7.4</v>
      </c>
      <c r="XY55" s="17">
        <v>7.64</v>
      </c>
      <c r="XZ55" s="17">
        <v>7.64</v>
      </c>
      <c r="YA55" s="17">
        <v>-0.24</v>
      </c>
      <c r="YB55" s="17">
        <v>9.02</v>
      </c>
      <c r="YC55" s="17">
        <v>6.5</v>
      </c>
      <c r="YD55" s="17">
        <v>6.5</v>
      </c>
      <c r="YE55" s="17">
        <v>2.52</v>
      </c>
    </row>
    <row r="56" spans="1:655" ht="24" customHeight="1" x14ac:dyDescent="0.25">
      <c r="A56" s="1"/>
      <c r="B56" s="18" t="s">
        <v>809</v>
      </c>
      <c r="C56" s="18" t="s">
        <v>68</v>
      </c>
      <c r="D56" s="19">
        <v>99</v>
      </c>
      <c r="E56" s="19">
        <v>101.60194</v>
      </c>
      <c r="F56" s="19">
        <v>62.514380000000003</v>
      </c>
      <c r="G56" s="19">
        <v>36.485619999999997</v>
      </c>
      <c r="H56" s="19">
        <v>629.9</v>
      </c>
      <c r="I56" s="19">
        <v>643.65809000000002</v>
      </c>
      <c r="J56" s="19">
        <v>637.99491999999998</v>
      </c>
      <c r="K56" s="19">
        <v>-8.0949200000000001</v>
      </c>
      <c r="L56" s="19">
        <v>214.9</v>
      </c>
      <c r="M56" s="19">
        <v>209.39341999999999</v>
      </c>
      <c r="N56" s="19">
        <v>207.55108999999999</v>
      </c>
      <c r="O56" s="19">
        <v>7.3489100000000001</v>
      </c>
      <c r="P56" s="19"/>
      <c r="Q56" s="19"/>
      <c r="R56" s="19"/>
      <c r="S56" s="19">
        <v>0</v>
      </c>
      <c r="T56" s="19"/>
      <c r="U56" s="19"/>
      <c r="V56" s="19"/>
      <c r="W56" s="19">
        <v>0</v>
      </c>
      <c r="X56" s="19">
        <v>0</v>
      </c>
      <c r="Y56" s="19">
        <v>30.672820000000002</v>
      </c>
      <c r="Z56" s="19">
        <v>10.309279999999999</v>
      </c>
      <c r="AA56" s="19">
        <v>-10.309279999999999</v>
      </c>
      <c r="AB56" s="19">
        <v>79.3</v>
      </c>
      <c r="AC56" s="19">
        <v>79.954490000000007</v>
      </c>
      <c r="AD56" s="19">
        <v>80.822000000000003</v>
      </c>
      <c r="AE56" s="19">
        <v>-1.522</v>
      </c>
      <c r="AF56" s="19">
        <v>0</v>
      </c>
      <c r="AG56" s="19"/>
      <c r="AH56" s="19"/>
      <c r="AI56" s="19">
        <v>0</v>
      </c>
      <c r="AJ56" s="19"/>
      <c r="AK56" s="19"/>
      <c r="AL56" s="19"/>
      <c r="AM56" s="19">
        <v>0</v>
      </c>
      <c r="AN56" s="19">
        <v>156.5</v>
      </c>
      <c r="AO56" s="19">
        <v>135.58206000000001</v>
      </c>
      <c r="AP56" s="19">
        <v>196.22801999999999</v>
      </c>
      <c r="AQ56" s="19">
        <v>-39.728020000000001</v>
      </c>
      <c r="AR56" s="19">
        <v>156.69999999999999</v>
      </c>
      <c r="AS56" s="19">
        <v>135.58206000000001</v>
      </c>
      <c r="AT56" s="19">
        <v>196.22801999999999</v>
      </c>
      <c r="AU56" s="19">
        <v>-39.528019999999998</v>
      </c>
      <c r="AV56" s="19">
        <v>156.19999999999999</v>
      </c>
      <c r="AW56" s="19">
        <v>135.58206000000001</v>
      </c>
      <c r="AX56" s="19">
        <v>196.22801999999999</v>
      </c>
      <c r="AY56" s="19">
        <v>-40.028019999999998</v>
      </c>
      <c r="AZ56" s="19">
        <v>240</v>
      </c>
      <c r="BA56" s="19">
        <v>203.98382000000001</v>
      </c>
      <c r="BB56" s="19">
        <v>295.22593999999998</v>
      </c>
      <c r="BC56" s="19">
        <v>-55.225940000000001</v>
      </c>
      <c r="BD56" s="19">
        <v>215.3</v>
      </c>
      <c r="BE56" s="19">
        <v>208.07390000000001</v>
      </c>
      <c r="BF56" s="19">
        <v>208.07390000000001</v>
      </c>
      <c r="BG56" s="19">
        <v>7.2260999999999997</v>
      </c>
      <c r="BH56" s="19">
        <v>109.8</v>
      </c>
      <c r="BI56" s="19">
        <v>104.34936999999999</v>
      </c>
      <c r="BJ56" s="19">
        <v>104.34936999999999</v>
      </c>
      <c r="BK56" s="19">
        <v>5.4506300000000003</v>
      </c>
      <c r="BL56" s="19">
        <v>152.30000000000001</v>
      </c>
      <c r="BM56" s="19">
        <v>381.30583000000001</v>
      </c>
      <c r="BN56" s="19">
        <v>135.80069</v>
      </c>
      <c r="BO56" s="19">
        <v>16.499310000000001</v>
      </c>
      <c r="BP56" s="19">
        <v>2.9</v>
      </c>
      <c r="BQ56" s="19">
        <v>4.4318400000000002</v>
      </c>
      <c r="BR56" s="19">
        <v>4.4318400000000002</v>
      </c>
      <c r="BS56" s="19">
        <v>-1.5318400000000001</v>
      </c>
      <c r="BT56" s="19"/>
      <c r="BU56" s="19"/>
      <c r="BV56" s="19"/>
      <c r="BW56" s="19">
        <v>0</v>
      </c>
      <c r="BX56" s="19"/>
      <c r="BY56" s="19"/>
      <c r="BZ56" s="19"/>
      <c r="CA56" s="19">
        <v>0</v>
      </c>
      <c r="CB56" s="19"/>
      <c r="CC56" s="19"/>
      <c r="CD56" s="19"/>
      <c r="CE56" s="19">
        <v>0</v>
      </c>
      <c r="CF56" s="19"/>
      <c r="CG56" s="19"/>
      <c r="CH56" s="19"/>
      <c r="CI56" s="19">
        <v>0</v>
      </c>
      <c r="CJ56" s="19">
        <v>117.4</v>
      </c>
      <c r="CK56" s="19">
        <v>117.23138</v>
      </c>
      <c r="CL56" s="19">
        <v>117.23138</v>
      </c>
      <c r="CM56" s="19">
        <v>0.16861999999999999</v>
      </c>
      <c r="CN56" s="19">
        <v>7.3</v>
      </c>
      <c r="CO56" s="19">
        <v>5.1333399999999996</v>
      </c>
      <c r="CP56" s="19">
        <v>5.1333399999999996</v>
      </c>
      <c r="CQ56" s="19">
        <v>2.1666599999999998</v>
      </c>
      <c r="CR56" s="19">
        <v>3.5</v>
      </c>
      <c r="CS56" s="19">
        <v>2.8177599999999998</v>
      </c>
      <c r="CT56" s="19">
        <v>2.8177599999999998</v>
      </c>
      <c r="CU56" s="19">
        <v>0.68223999999999996</v>
      </c>
      <c r="CV56" s="19">
        <v>0</v>
      </c>
      <c r="CW56" s="19"/>
      <c r="CX56" s="19"/>
      <c r="CY56" s="19">
        <v>0</v>
      </c>
      <c r="CZ56" s="19">
        <v>7</v>
      </c>
      <c r="DA56" s="19">
        <v>6.8787000000000003</v>
      </c>
      <c r="DB56" s="19">
        <v>6.8787000000000003</v>
      </c>
      <c r="DC56" s="19">
        <v>0.12130000000000001</v>
      </c>
      <c r="DD56" s="19">
        <v>12</v>
      </c>
      <c r="DE56" s="19">
        <v>14.919420000000001</v>
      </c>
      <c r="DF56" s="19">
        <v>14.919420000000001</v>
      </c>
      <c r="DG56" s="19">
        <v>-2.9194200000000001</v>
      </c>
      <c r="DH56" s="19">
        <v>80.3</v>
      </c>
      <c r="DI56" s="19">
        <v>80.016080000000002</v>
      </c>
      <c r="DJ56" s="19">
        <v>77.777869999999993</v>
      </c>
      <c r="DK56" s="19">
        <v>2.5221300000000002</v>
      </c>
      <c r="DL56" s="19"/>
      <c r="DM56" s="19"/>
      <c r="DN56" s="19"/>
      <c r="DO56" s="19">
        <v>0</v>
      </c>
      <c r="DP56" s="19"/>
      <c r="DQ56" s="19"/>
      <c r="DR56" s="19"/>
      <c r="DS56" s="19">
        <v>0</v>
      </c>
      <c r="DT56" s="19"/>
      <c r="DU56" s="19"/>
      <c r="DV56" s="19"/>
      <c r="DW56" s="19">
        <v>0</v>
      </c>
      <c r="DX56" s="19"/>
      <c r="DY56" s="19"/>
      <c r="DZ56" s="19"/>
      <c r="EA56" s="19">
        <v>0</v>
      </c>
      <c r="EB56" s="19">
        <v>74.5</v>
      </c>
      <c r="EC56" s="19">
        <v>52.73827</v>
      </c>
      <c r="ED56" s="19">
        <v>47.14329</v>
      </c>
      <c r="EE56" s="19">
        <v>27.35671</v>
      </c>
      <c r="EF56" s="19">
        <v>191.9</v>
      </c>
      <c r="EG56" s="19">
        <v>220.48074</v>
      </c>
      <c r="EH56" s="19">
        <v>41.237110000000001</v>
      </c>
      <c r="EI56" s="19">
        <v>150.66289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25.1</v>
      </c>
      <c r="FE56" s="19">
        <v>22.741579999999999</v>
      </c>
      <c r="FF56" s="19">
        <v>30.751069999999999</v>
      </c>
      <c r="FG56" s="19">
        <v>-5.6510699999999998</v>
      </c>
      <c r="FH56" s="19">
        <v>0</v>
      </c>
      <c r="FI56" s="19"/>
      <c r="FJ56" s="19"/>
      <c r="FK56" s="19">
        <v>0</v>
      </c>
      <c r="FL56" s="19">
        <v>16.399999999999999</v>
      </c>
      <c r="FM56" s="19">
        <v>14.56256</v>
      </c>
      <c r="FN56" s="19">
        <v>18.874919999999999</v>
      </c>
      <c r="FO56" s="19">
        <v>-2.47492</v>
      </c>
      <c r="FP56" s="19">
        <v>18.600000000000001</v>
      </c>
      <c r="FQ56" s="19">
        <v>18.264620000000001</v>
      </c>
      <c r="FR56" s="19">
        <v>18.264620000000001</v>
      </c>
      <c r="FS56" s="19">
        <v>0.33538000000000001</v>
      </c>
      <c r="FT56" s="19">
        <v>11.8</v>
      </c>
      <c r="FU56" s="19">
        <v>10.67961</v>
      </c>
      <c r="FV56" s="19">
        <v>10.67961</v>
      </c>
      <c r="FW56" s="19">
        <v>1.12039</v>
      </c>
      <c r="FX56" s="19">
        <v>61.4</v>
      </c>
      <c r="FY56" s="19">
        <v>64.059629999999999</v>
      </c>
      <c r="FZ56" s="19">
        <v>64.059629999999999</v>
      </c>
      <c r="GA56" s="19">
        <v>-2.6596299999999999</v>
      </c>
      <c r="GB56" s="19">
        <v>124.7</v>
      </c>
      <c r="GC56" s="19">
        <v>138.66900999999999</v>
      </c>
      <c r="GD56" s="19">
        <v>184.91498000000001</v>
      </c>
      <c r="GE56" s="19">
        <v>-60.214979999999997</v>
      </c>
      <c r="GF56" s="19">
        <v>125.7</v>
      </c>
      <c r="GG56" s="19">
        <v>138.66900999999999</v>
      </c>
      <c r="GH56" s="19">
        <v>184.91498000000001</v>
      </c>
      <c r="GI56" s="19">
        <v>-59.214979999999997</v>
      </c>
      <c r="GJ56" s="19">
        <v>154.9</v>
      </c>
      <c r="GK56" s="19">
        <v>139.08544000000001</v>
      </c>
      <c r="GL56" s="19">
        <v>185.47028</v>
      </c>
      <c r="GM56" s="19">
        <v>-30.57028</v>
      </c>
      <c r="GN56" s="19">
        <v>77.900000000000006</v>
      </c>
      <c r="GO56" s="19">
        <v>83.589320000000001</v>
      </c>
      <c r="GP56" s="19">
        <v>62.90616</v>
      </c>
      <c r="GQ56" s="19">
        <v>14.993840000000001</v>
      </c>
      <c r="GR56" s="19">
        <v>6.7</v>
      </c>
      <c r="GS56" s="19">
        <v>6.1041400000000001</v>
      </c>
      <c r="GT56" s="19">
        <v>6.1041400000000001</v>
      </c>
      <c r="GU56" s="19">
        <v>0.59585999999999995</v>
      </c>
      <c r="GV56" s="19">
        <v>8.1</v>
      </c>
      <c r="GW56" s="19">
        <v>6.40381</v>
      </c>
      <c r="GX56" s="19">
        <v>6.40381</v>
      </c>
      <c r="GY56" s="19">
        <v>1.6961900000000001</v>
      </c>
      <c r="GZ56" s="19">
        <v>28.8</v>
      </c>
      <c r="HA56" s="19">
        <v>34.47804</v>
      </c>
      <c r="HB56" s="19">
        <v>18.556699999999999</v>
      </c>
      <c r="HC56" s="19">
        <v>10.2433</v>
      </c>
      <c r="HD56" s="19">
        <v>25.1</v>
      </c>
      <c r="HE56" s="19">
        <v>30.81456</v>
      </c>
      <c r="HF56" s="19">
        <v>30.81456</v>
      </c>
      <c r="HG56" s="19">
        <v>-5.7145599999999996</v>
      </c>
      <c r="HH56" s="19">
        <v>2</v>
      </c>
      <c r="HI56" s="19">
        <v>1.97359</v>
      </c>
      <c r="HJ56" s="19">
        <v>1.97359</v>
      </c>
      <c r="HK56" s="19">
        <v>2.6409999999999999E-2</v>
      </c>
      <c r="HL56" s="19">
        <v>0</v>
      </c>
      <c r="HM56" s="19">
        <v>17.171500000000002</v>
      </c>
      <c r="HN56" s="19">
        <v>17.171500000000002</v>
      </c>
      <c r="HO56" s="19">
        <v>-17.171500000000002</v>
      </c>
      <c r="HP56" s="19">
        <v>84.8</v>
      </c>
      <c r="HQ56" s="19">
        <v>87.273110000000003</v>
      </c>
      <c r="HR56" s="19">
        <v>71.139600000000002</v>
      </c>
      <c r="HS56" s="19">
        <v>13.660399999999999</v>
      </c>
      <c r="HT56" s="19"/>
      <c r="HU56" s="19"/>
      <c r="HV56" s="19"/>
      <c r="HW56" s="19">
        <v>0</v>
      </c>
      <c r="HX56" s="19"/>
      <c r="HY56" s="19"/>
      <c r="HZ56" s="19"/>
      <c r="IA56" s="19">
        <v>0</v>
      </c>
      <c r="IB56" s="19">
        <v>85.4</v>
      </c>
      <c r="IC56" s="19">
        <v>85.482579999999999</v>
      </c>
      <c r="ID56" s="19">
        <v>85.482579999999999</v>
      </c>
      <c r="IE56" s="19">
        <v>-8.2580000000000001E-2</v>
      </c>
      <c r="IF56" s="19"/>
      <c r="IG56" s="19"/>
      <c r="IH56" s="19"/>
      <c r="II56" s="19">
        <v>0</v>
      </c>
      <c r="IJ56" s="19"/>
      <c r="IK56" s="19"/>
      <c r="IL56" s="19"/>
      <c r="IM56" s="19">
        <v>0</v>
      </c>
      <c r="IN56" s="19">
        <v>47</v>
      </c>
      <c r="IO56" s="19"/>
      <c r="IP56" s="19"/>
      <c r="IQ56" s="19">
        <v>47</v>
      </c>
      <c r="IR56" s="19"/>
      <c r="IS56" s="19"/>
      <c r="IT56" s="19"/>
      <c r="IU56" s="19">
        <v>0</v>
      </c>
      <c r="IV56" s="19"/>
      <c r="IW56" s="19"/>
      <c r="IX56" s="19"/>
      <c r="IY56" s="19">
        <v>0</v>
      </c>
      <c r="IZ56" s="19"/>
      <c r="JA56" s="19"/>
      <c r="JB56" s="19"/>
      <c r="JC56" s="19">
        <v>0</v>
      </c>
      <c r="JD56" s="19">
        <v>65.7</v>
      </c>
      <c r="JE56" s="19">
        <v>67.033500000000004</v>
      </c>
      <c r="JF56" s="19">
        <v>41.86759</v>
      </c>
      <c r="JG56" s="19">
        <v>23.832409999999999</v>
      </c>
      <c r="JH56" s="19">
        <v>177.1</v>
      </c>
      <c r="JI56" s="19">
        <v>152.19795999999999</v>
      </c>
      <c r="JJ56" s="19">
        <v>185.31671</v>
      </c>
      <c r="JK56" s="19">
        <v>-8.2167100000000008</v>
      </c>
      <c r="JL56" s="19">
        <v>174.5</v>
      </c>
      <c r="JM56" s="19">
        <v>152.19795999999999</v>
      </c>
      <c r="JN56" s="19">
        <v>185.31671</v>
      </c>
      <c r="JO56" s="19">
        <v>-10.81671</v>
      </c>
      <c r="JP56" s="19">
        <v>209.7</v>
      </c>
      <c r="JQ56" s="19">
        <v>152.19795999999999</v>
      </c>
      <c r="JR56" s="19">
        <v>185.31671</v>
      </c>
      <c r="JS56" s="19">
        <v>24.383289999999999</v>
      </c>
      <c r="JT56" s="19">
        <v>273.2</v>
      </c>
      <c r="JU56" s="19">
        <v>228.98250999999999</v>
      </c>
      <c r="JV56" s="19">
        <v>278.80982999999998</v>
      </c>
      <c r="JW56" s="19">
        <v>-5.6098299999999997</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127.1</v>
      </c>
      <c r="LI56" s="19">
        <v>155.59331</v>
      </c>
      <c r="LJ56" s="19">
        <v>145.40958000000001</v>
      </c>
      <c r="LK56" s="19">
        <v>-18.30958</v>
      </c>
      <c r="LL56" s="19">
        <v>83.2</v>
      </c>
      <c r="LM56" s="19">
        <v>89.964160000000007</v>
      </c>
      <c r="LN56" s="19">
        <v>89.964160000000007</v>
      </c>
      <c r="LO56" s="19">
        <v>-6.7641600000000004</v>
      </c>
      <c r="LP56" s="19">
        <v>64</v>
      </c>
      <c r="LQ56" s="19">
        <v>67.133979999999994</v>
      </c>
      <c r="LR56" s="19">
        <v>67.133979999999994</v>
      </c>
      <c r="LS56" s="19">
        <v>-3.1339800000000002</v>
      </c>
      <c r="LT56" s="19">
        <v>65.8</v>
      </c>
      <c r="LU56" s="19">
        <v>65.615899999999996</v>
      </c>
      <c r="LV56" s="19">
        <v>65.615899999999996</v>
      </c>
      <c r="LW56" s="19">
        <v>0.18410000000000001</v>
      </c>
      <c r="LX56" s="19">
        <v>27.9</v>
      </c>
      <c r="LY56" s="19">
        <v>29.951460000000001</v>
      </c>
      <c r="LZ56" s="19">
        <v>29.951460000000001</v>
      </c>
      <c r="MA56" s="19">
        <v>-2.0514600000000001</v>
      </c>
      <c r="MB56" s="19"/>
      <c r="MC56" s="19"/>
      <c r="MD56" s="19"/>
      <c r="ME56" s="19">
        <v>0</v>
      </c>
      <c r="MF56" s="19"/>
      <c r="MG56" s="19"/>
      <c r="MH56" s="19"/>
      <c r="MI56" s="19">
        <v>0</v>
      </c>
      <c r="MJ56" s="19"/>
      <c r="MK56" s="19"/>
      <c r="ML56" s="19"/>
      <c r="MM56" s="19">
        <v>0</v>
      </c>
      <c r="MN56" s="19">
        <v>146</v>
      </c>
      <c r="MO56" s="19">
        <v>151.08886999999999</v>
      </c>
      <c r="MP56" s="19">
        <v>151.08886999999999</v>
      </c>
      <c r="MQ56" s="19">
        <v>-5.08887</v>
      </c>
      <c r="MR56" s="19">
        <v>148.4</v>
      </c>
      <c r="MS56" s="19">
        <v>151.08886999999999</v>
      </c>
      <c r="MT56" s="19">
        <v>151.08886999999999</v>
      </c>
      <c r="MU56" s="19">
        <v>-2.6888700000000001</v>
      </c>
      <c r="MV56" s="19">
        <v>149.19999999999999</v>
      </c>
      <c r="MW56" s="19">
        <v>151.54258999999999</v>
      </c>
      <c r="MX56" s="19">
        <v>151.54258999999999</v>
      </c>
      <c r="MY56" s="19">
        <v>-2.34259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144.87216000000001</v>
      </c>
      <c r="NV56" s="19">
        <v>213.12001000000001</v>
      </c>
      <c r="NW56" s="19">
        <v>-75.920010000000005</v>
      </c>
      <c r="NX56" s="19">
        <v>77.900000000000006</v>
      </c>
      <c r="NY56" s="19">
        <v>72.65361</v>
      </c>
      <c r="NZ56" s="19">
        <v>106.88001</v>
      </c>
      <c r="OA56" s="19">
        <v>-28.98001</v>
      </c>
      <c r="OB56" s="19">
        <v>0</v>
      </c>
      <c r="OC56" s="19"/>
      <c r="OD56" s="19"/>
      <c r="OE56" s="19">
        <v>0</v>
      </c>
      <c r="OF56" s="19">
        <v>95.2</v>
      </c>
      <c r="OG56" s="19">
        <v>115.36745999999999</v>
      </c>
      <c r="OH56" s="19">
        <v>100.81</v>
      </c>
      <c r="OI56" s="19">
        <v>-5.61</v>
      </c>
      <c r="OJ56" s="19">
        <v>0</v>
      </c>
      <c r="OK56" s="19"/>
      <c r="OL56" s="19"/>
      <c r="OM56" s="19">
        <v>0</v>
      </c>
      <c r="ON56" s="19">
        <v>3.7</v>
      </c>
      <c r="OO56" s="19">
        <v>10.455</v>
      </c>
      <c r="OP56" s="19">
        <v>10.455</v>
      </c>
      <c r="OQ56" s="19">
        <v>-6.7549999999999999</v>
      </c>
      <c r="OR56" s="19">
        <v>0</v>
      </c>
      <c r="OS56" s="19"/>
      <c r="OT56" s="19"/>
      <c r="OU56" s="19">
        <v>0</v>
      </c>
      <c r="OV56" s="19">
        <v>5.6</v>
      </c>
      <c r="OW56" s="19">
        <v>5.3</v>
      </c>
      <c r="OX56" s="19">
        <v>5.3</v>
      </c>
      <c r="OY56" s="19">
        <v>0.3</v>
      </c>
      <c r="OZ56" s="19">
        <v>0</v>
      </c>
      <c r="PA56" s="19"/>
      <c r="PB56" s="19"/>
      <c r="PC56" s="19">
        <v>0</v>
      </c>
      <c r="PD56" s="19">
        <v>0</v>
      </c>
      <c r="PE56" s="19">
        <v>9.9830000000000005</v>
      </c>
      <c r="PF56" s="19">
        <v>9</v>
      </c>
      <c r="PG56" s="19">
        <v>-9</v>
      </c>
      <c r="PH56" s="19">
        <v>1</v>
      </c>
      <c r="PI56" s="19">
        <v>2.7425199999999998</v>
      </c>
      <c r="PJ56" s="19">
        <v>1.3440700000000001</v>
      </c>
      <c r="PK56" s="19">
        <v>-0.34406999999999999</v>
      </c>
      <c r="PL56" s="19">
        <v>0.2</v>
      </c>
      <c r="PM56" s="19"/>
      <c r="PN56" s="19"/>
      <c r="PO56" s="19">
        <v>0.2</v>
      </c>
      <c r="PP56" s="19">
        <v>1.8</v>
      </c>
      <c r="PQ56" s="19">
        <v>1.83</v>
      </c>
      <c r="PR56" s="19">
        <v>1.83</v>
      </c>
      <c r="PS56" s="19">
        <v>-0.03</v>
      </c>
      <c r="PT56" s="19">
        <v>4.2</v>
      </c>
      <c r="PU56" s="19">
        <v>2.5</v>
      </c>
      <c r="PV56" s="19">
        <v>2.5</v>
      </c>
      <c r="PW56" s="19">
        <v>1.7</v>
      </c>
      <c r="PX56" s="19">
        <v>20.3</v>
      </c>
      <c r="PY56" s="19">
        <v>19.417480000000001</v>
      </c>
      <c r="PZ56" s="19">
        <v>19.417480000000001</v>
      </c>
      <c r="QA56" s="19">
        <v>0.88251999999999997</v>
      </c>
      <c r="QB56" s="19">
        <v>5</v>
      </c>
      <c r="QC56" s="19">
        <v>5</v>
      </c>
      <c r="QD56" s="19">
        <v>5</v>
      </c>
      <c r="QE56" s="19">
        <v>0</v>
      </c>
      <c r="QF56" s="19">
        <v>3.5</v>
      </c>
      <c r="QG56" s="19">
        <v>4</v>
      </c>
      <c r="QH56" s="19">
        <v>4</v>
      </c>
      <c r="QI56" s="19">
        <v>-0.5</v>
      </c>
      <c r="QJ56" s="19">
        <v>3.3</v>
      </c>
      <c r="QK56" s="19">
        <v>3.5</v>
      </c>
      <c r="QL56" s="19">
        <v>3.5</v>
      </c>
      <c r="QM56" s="19">
        <v>-0.2</v>
      </c>
      <c r="QN56" s="19">
        <v>15.9</v>
      </c>
      <c r="QO56" s="19">
        <v>16.504850000000001</v>
      </c>
      <c r="QP56" s="19">
        <v>16.504850000000001</v>
      </c>
      <c r="QQ56" s="19">
        <v>-0.60485</v>
      </c>
      <c r="QR56" s="19">
        <v>0</v>
      </c>
      <c r="QS56" s="19"/>
      <c r="QT56" s="19"/>
      <c r="QU56" s="19">
        <v>0</v>
      </c>
      <c r="QV56" s="19">
        <v>0</v>
      </c>
      <c r="QW56" s="19"/>
      <c r="QX56" s="19"/>
      <c r="QY56" s="19">
        <v>0</v>
      </c>
      <c r="QZ56" s="19">
        <v>30.1</v>
      </c>
      <c r="RA56" s="19">
        <v>27</v>
      </c>
      <c r="RB56" s="19">
        <v>24.96</v>
      </c>
      <c r="RC56" s="19">
        <v>5.14</v>
      </c>
      <c r="RD56" s="19">
        <v>80.7</v>
      </c>
      <c r="RE56" s="19">
        <v>82.6</v>
      </c>
      <c r="RF56" s="19">
        <v>74.78</v>
      </c>
      <c r="RG56" s="19">
        <v>5.92</v>
      </c>
      <c r="RH56" s="19">
        <v>4.4000000000000004</v>
      </c>
      <c r="RI56" s="19">
        <v>4.2</v>
      </c>
      <c r="RJ56" s="19">
        <v>4.2</v>
      </c>
      <c r="RK56" s="19">
        <v>0.2</v>
      </c>
      <c r="RL56" s="19">
        <v>1.2</v>
      </c>
      <c r="RM56" s="19">
        <v>1.2</v>
      </c>
      <c r="RN56" s="19">
        <v>1.2</v>
      </c>
      <c r="RO56" s="19">
        <v>0</v>
      </c>
      <c r="RP56" s="19">
        <v>1.2</v>
      </c>
      <c r="RQ56" s="19">
        <v>1.2</v>
      </c>
      <c r="RR56" s="19">
        <v>1.2</v>
      </c>
      <c r="RS56" s="19">
        <v>0</v>
      </c>
      <c r="RT56" s="19">
        <v>3</v>
      </c>
      <c r="RU56" s="19">
        <v>2.8</v>
      </c>
      <c r="RV56" s="19">
        <v>2.8</v>
      </c>
      <c r="RW56" s="19">
        <v>0.2</v>
      </c>
      <c r="RX56" s="19">
        <v>0</v>
      </c>
      <c r="RY56" s="19"/>
      <c r="RZ56" s="19"/>
      <c r="SA56" s="19">
        <v>0</v>
      </c>
      <c r="SB56" s="19">
        <v>2.4</v>
      </c>
      <c r="SC56" s="19">
        <v>2.4510000000000001</v>
      </c>
      <c r="SD56" s="19">
        <v>2.4510000000000001</v>
      </c>
      <c r="SE56" s="19">
        <v>-5.0999999999999997E-2</v>
      </c>
      <c r="SF56" s="19">
        <v>20.100000000000001</v>
      </c>
      <c r="SG56" s="19">
        <v>19.772790000000001</v>
      </c>
      <c r="SH56" s="19">
        <v>19.772790000000001</v>
      </c>
      <c r="SI56" s="19">
        <v>0.32721</v>
      </c>
      <c r="SJ56" s="19">
        <v>1.6</v>
      </c>
      <c r="SK56" s="19">
        <v>1.2</v>
      </c>
      <c r="SL56" s="19">
        <v>1.2</v>
      </c>
      <c r="SM56" s="19">
        <v>0.4</v>
      </c>
      <c r="SN56" s="19"/>
      <c r="SO56" s="19"/>
      <c r="SP56" s="19">
        <v>0.4</v>
      </c>
      <c r="SQ56" s="19">
        <v>-0.4</v>
      </c>
      <c r="SR56" s="19">
        <v>3.8</v>
      </c>
      <c r="SS56" s="19">
        <v>4</v>
      </c>
      <c r="ST56" s="19">
        <v>4</v>
      </c>
      <c r="SU56" s="19">
        <v>-0.2</v>
      </c>
      <c r="SV56" s="19">
        <v>3.1</v>
      </c>
      <c r="SW56" s="19">
        <v>2.6</v>
      </c>
      <c r="SX56" s="19">
        <v>2.6</v>
      </c>
      <c r="SY56" s="19">
        <v>0.5</v>
      </c>
      <c r="SZ56" s="19">
        <v>3.4</v>
      </c>
      <c r="TA56" s="19">
        <v>3</v>
      </c>
      <c r="TB56" s="19">
        <v>3</v>
      </c>
      <c r="TC56" s="19">
        <v>0.4</v>
      </c>
      <c r="TD56" s="19">
        <v>4.4000000000000004</v>
      </c>
      <c r="TE56" s="19">
        <v>4.5</v>
      </c>
      <c r="TF56" s="19">
        <v>4.5</v>
      </c>
      <c r="TG56" s="19">
        <v>-0.1</v>
      </c>
      <c r="TH56" s="19">
        <v>10</v>
      </c>
      <c r="TI56" s="19">
        <v>10</v>
      </c>
      <c r="TJ56" s="19">
        <v>10</v>
      </c>
      <c r="TK56" s="19">
        <v>0</v>
      </c>
      <c r="TL56" s="19">
        <v>21</v>
      </c>
      <c r="TM56" s="19">
        <v>21.3</v>
      </c>
      <c r="TN56" s="19">
        <v>19.452999999999999</v>
      </c>
      <c r="TO56" s="19">
        <v>1.5469999999999999</v>
      </c>
      <c r="TP56" s="19">
        <v>40.5</v>
      </c>
      <c r="TQ56" s="19">
        <v>32.799999999999997</v>
      </c>
      <c r="TR56" s="19">
        <v>38.109000000000002</v>
      </c>
      <c r="TS56" s="19">
        <v>2.391</v>
      </c>
      <c r="TT56" s="19">
        <v>0</v>
      </c>
      <c r="TU56" s="19"/>
      <c r="TV56" s="19"/>
      <c r="TW56" s="19">
        <v>0</v>
      </c>
      <c r="TX56" s="19">
        <v>102.3</v>
      </c>
      <c r="TY56" s="19">
        <v>96.5</v>
      </c>
      <c r="TZ56" s="19">
        <v>93.59</v>
      </c>
      <c r="UA56" s="19">
        <v>8.7100000000000009</v>
      </c>
      <c r="UB56" s="19">
        <v>105</v>
      </c>
      <c r="UC56" s="19">
        <v>115.1</v>
      </c>
      <c r="UD56" s="19">
        <v>96.78</v>
      </c>
      <c r="UE56" s="19">
        <v>8.2200000000000006</v>
      </c>
      <c r="UF56" s="19">
        <v>17.100000000000001</v>
      </c>
      <c r="UG56" s="19">
        <v>11.4</v>
      </c>
      <c r="UH56" s="19">
        <v>10.513</v>
      </c>
      <c r="UI56" s="19">
        <v>6.5869999999999997</v>
      </c>
      <c r="UJ56" s="19">
        <v>8.5</v>
      </c>
      <c r="UK56" s="19">
        <v>10.1</v>
      </c>
      <c r="UL56" s="19">
        <v>9.3680000000000003</v>
      </c>
      <c r="UM56" s="19">
        <v>-0.86799999999999999</v>
      </c>
      <c r="UN56" s="19">
        <v>5.7</v>
      </c>
      <c r="UO56" s="19">
        <v>6.5</v>
      </c>
      <c r="UP56" s="19">
        <v>6.5</v>
      </c>
      <c r="UQ56" s="19">
        <v>-0.8</v>
      </c>
      <c r="UR56" s="19">
        <v>1.9</v>
      </c>
      <c r="US56" s="19">
        <v>2</v>
      </c>
      <c r="UT56" s="19">
        <v>2</v>
      </c>
      <c r="UU56" s="19">
        <v>-0.1</v>
      </c>
      <c r="UV56" s="19">
        <v>7.5</v>
      </c>
      <c r="UW56" s="19">
        <v>5</v>
      </c>
      <c r="UX56" s="19">
        <v>5</v>
      </c>
      <c r="UY56" s="19">
        <v>2.5</v>
      </c>
      <c r="UZ56" s="19">
        <v>3</v>
      </c>
      <c r="VA56" s="19">
        <v>2.9</v>
      </c>
      <c r="VB56" s="19">
        <v>2.9</v>
      </c>
      <c r="VC56" s="19">
        <v>0.1</v>
      </c>
      <c r="VD56" s="19">
        <v>3.6</v>
      </c>
      <c r="VE56" s="19">
        <v>3.4</v>
      </c>
      <c r="VF56" s="19">
        <v>3.4</v>
      </c>
      <c r="VG56" s="19">
        <v>0.2</v>
      </c>
      <c r="VH56" s="19">
        <v>3.7</v>
      </c>
      <c r="VI56" s="19">
        <v>3.5</v>
      </c>
      <c r="VJ56" s="19">
        <v>3.5</v>
      </c>
      <c r="VK56" s="19">
        <v>0.2</v>
      </c>
      <c r="VL56" s="19">
        <v>2.2000000000000002</v>
      </c>
      <c r="VM56" s="19">
        <v>6.7</v>
      </c>
      <c r="VN56" s="19">
        <v>6.351</v>
      </c>
      <c r="VO56" s="19">
        <v>-4.1509999999999998</v>
      </c>
      <c r="VP56" s="19">
        <v>0</v>
      </c>
      <c r="VQ56" s="19"/>
      <c r="VR56" s="19"/>
      <c r="VS56" s="19">
        <v>0</v>
      </c>
      <c r="VT56" s="19">
        <v>0</v>
      </c>
      <c r="VU56" s="19"/>
      <c r="VV56" s="19"/>
      <c r="VW56" s="19">
        <v>0</v>
      </c>
      <c r="VX56" s="19">
        <v>0</v>
      </c>
      <c r="VY56" s="19"/>
      <c r="VZ56" s="19"/>
      <c r="WA56" s="19">
        <v>0</v>
      </c>
      <c r="WB56" s="19">
        <v>0.6</v>
      </c>
      <c r="WC56" s="19">
        <v>0.6</v>
      </c>
      <c r="WD56" s="19">
        <v>0.6</v>
      </c>
      <c r="WE56" s="19">
        <v>0</v>
      </c>
      <c r="WF56" s="19">
        <v>94.5</v>
      </c>
      <c r="WG56" s="19">
        <v>112</v>
      </c>
      <c r="WH56" s="19">
        <v>108</v>
      </c>
      <c r="WI56" s="19">
        <v>-13.5</v>
      </c>
      <c r="WJ56" s="19">
        <v>92.3</v>
      </c>
      <c r="WK56" s="19">
        <v>125.2</v>
      </c>
      <c r="WL56" s="19">
        <v>123</v>
      </c>
      <c r="WM56" s="19">
        <v>-30.7</v>
      </c>
      <c r="WN56" s="19">
        <v>0</v>
      </c>
      <c r="WO56" s="19"/>
      <c r="WP56" s="19"/>
      <c r="WQ56" s="19">
        <v>0</v>
      </c>
      <c r="WR56" s="19">
        <v>0</v>
      </c>
      <c r="WS56" s="19"/>
      <c r="WT56" s="19"/>
      <c r="WU56" s="19">
        <v>0</v>
      </c>
      <c r="WV56" s="19">
        <v>7.8</v>
      </c>
      <c r="WW56" s="19">
        <v>7.6</v>
      </c>
      <c r="WX56" s="19">
        <v>7.6</v>
      </c>
      <c r="WY56" s="19">
        <v>0.2</v>
      </c>
      <c r="WZ56" s="19">
        <v>19.100000000000001</v>
      </c>
      <c r="XA56" s="19">
        <v>17.961169999999999</v>
      </c>
      <c r="XB56" s="19">
        <v>17.961169999999999</v>
      </c>
      <c r="XC56" s="19">
        <v>1.13883</v>
      </c>
      <c r="XD56" s="19">
        <v>9.6999999999999993</v>
      </c>
      <c r="XE56" s="19">
        <v>10.6</v>
      </c>
      <c r="XF56" s="19">
        <v>10.6</v>
      </c>
      <c r="XG56" s="19">
        <v>-0.9</v>
      </c>
      <c r="XH56" s="19">
        <v>27.6</v>
      </c>
      <c r="XI56" s="19">
        <v>29</v>
      </c>
      <c r="XJ56" s="19">
        <v>35</v>
      </c>
      <c r="XK56" s="19">
        <v>-7.4</v>
      </c>
      <c r="XL56" s="19">
        <v>0</v>
      </c>
      <c r="XM56" s="19">
        <v>29</v>
      </c>
      <c r="XN56" s="19"/>
      <c r="XO56" s="19">
        <v>0</v>
      </c>
      <c r="XP56" s="19">
        <v>14.2</v>
      </c>
      <c r="XQ56" s="19">
        <v>14</v>
      </c>
      <c r="XR56" s="19">
        <v>14</v>
      </c>
      <c r="XS56" s="19">
        <v>0.2</v>
      </c>
      <c r="XT56" s="19">
        <v>16.3</v>
      </c>
      <c r="XU56" s="19">
        <v>17</v>
      </c>
      <c r="XV56" s="19">
        <v>17</v>
      </c>
      <c r="XW56" s="19">
        <v>-0.7</v>
      </c>
      <c r="XX56" s="19">
        <v>8</v>
      </c>
      <c r="XY56" s="19">
        <v>7.64</v>
      </c>
      <c r="XZ56" s="19">
        <v>7.64</v>
      </c>
      <c r="YA56" s="19">
        <v>0.36</v>
      </c>
      <c r="YB56" s="19">
        <v>10.119999999999999</v>
      </c>
      <c r="YC56" s="19">
        <v>6.5</v>
      </c>
      <c r="YD56" s="19">
        <v>6.5</v>
      </c>
      <c r="YE56" s="19">
        <v>3.62</v>
      </c>
    </row>
    <row r="57" spans="1:655" ht="24.95" customHeight="1" x14ac:dyDescent="0.25">
      <c r="A57" s="1"/>
      <c r="B57" s="202" t="s">
        <v>2728</v>
      </c>
      <c r="C57" s="203"/>
      <c r="D57" s="20">
        <v>1802</v>
      </c>
      <c r="E57" s="20">
        <v>2078.9632449999999</v>
      </c>
      <c r="F57" s="20">
        <v>1741.05555</v>
      </c>
      <c r="G57" s="20"/>
      <c r="H57" s="20">
        <v>14891.2</v>
      </c>
      <c r="I57" s="20">
        <v>15274.108</v>
      </c>
      <c r="J57" s="20">
        <v>15311.878049999999</v>
      </c>
      <c r="K57" s="20"/>
      <c r="L57" s="20">
        <v>5086.45</v>
      </c>
      <c r="M57" s="20">
        <v>4968.9388600000002</v>
      </c>
      <c r="N57" s="20">
        <v>4981.2261449999996</v>
      </c>
      <c r="O57" s="20"/>
      <c r="P57" s="20">
        <v>0</v>
      </c>
      <c r="Q57" s="20">
        <v>0</v>
      </c>
      <c r="R57" s="20">
        <v>0</v>
      </c>
      <c r="S57" s="20"/>
      <c r="T57" s="20">
        <v>0</v>
      </c>
      <c r="U57" s="20">
        <v>0</v>
      </c>
      <c r="V57" s="20">
        <v>0</v>
      </c>
      <c r="W57" s="20"/>
      <c r="X57" s="20">
        <v>408</v>
      </c>
      <c r="Y57" s="20">
        <v>422.61601999999999</v>
      </c>
      <c r="Z57" s="20">
        <v>490.02561500000002</v>
      </c>
      <c r="AA57" s="20"/>
      <c r="AB57" s="20">
        <v>2011.2</v>
      </c>
      <c r="AC57" s="20">
        <v>2052.6537149999999</v>
      </c>
      <c r="AD57" s="20">
        <v>1939.7280000000001</v>
      </c>
      <c r="AE57" s="20"/>
      <c r="AF57" s="20">
        <v>306.60000000000002</v>
      </c>
      <c r="AG57" s="20">
        <v>0</v>
      </c>
      <c r="AH57" s="20">
        <v>0</v>
      </c>
      <c r="AI57" s="20"/>
      <c r="AJ57" s="20">
        <v>0</v>
      </c>
      <c r="AK57" s="20">
        <v>0</v>
      </c>
      <c r="AL57" s="20">
        <v>0</v>
      </c>
      <c r="AM57" s="20"/>
      <c r="AN57" s="20">
        <v>4467.1000000000004</v>
      </c>
      <c r="AO57" s="20">
        <v>4609.4821149999998</v>
      </c>
      <c r="AP57" s="20">
        <v>4709.4724800000004</v>
      </c>
      <c r="AQ57" s="20"/>
      <c r="AR57" s="20">
        <v>4834.1499999999996</v>
      </c>
      <c r="AS57" s="20">
        <v>4609.4821149999998</v>
      </c>
      <c r="AT57" s="20">
        <v>4709.4724800000004</v>
      </c>
      <c r="AU57" s="20"/>
      <c r="AV57" s="20">
        <v>4873.2</v>
      </c>
      <c r="AW57" s="20">
        <v>4609.4821149999998</v>
      </c>
      <c r="AX57" s="20">
        <v>4709.4724800000004</v>
      </c>
      <c r="AY57" s="20"/>
      <c r="AZ57" s="20">
        <v>6803.65</v>
      </c>
      <c r="BA57" s="20">
        <v>6934.9866149999998</v>
      </c>
      <c r="BB57" s="20">
        <v>7085.42256</v>
      </c>
      <c r="BC57" s="20"/>
      <c r="BD57" s="20">
        <v>5156.3500000000004</v>
      </c>
      <c r="BE57" s="20">
        <v>4993.7735199999997</v>
      </c>
      <c r="BF57" s="20">
        <v>4993.7736000000004</v>
      </c>
      <c r="BG57" s="20"/>
      <c r="BH57" s="20">
        <v>2651.6</v>
      </c>
      <c r="BI57" s="20">
        <v>2504.3848400000002</v>
      </c>
      <c r="BJ57" s="20">
        <v>2504.3848800000001</v>
      </c>
      <c r="BK57" s="20"/>
      <c r="BL57" s="20">
        <v>6821.45</v>
      </c>
      <c r="BM57" s="20">
        <v>6342.6390650000003</v>
      </c>
      <c r="BN57" s="20">
        <v>5990.2070700000004</v>
      </c>
      <c r="BO57" s="20"/>
      <c r="BP57" s="20">
        <v>71.7</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2851.65</v>
      </c>
      <c r="CK57" s="20">
        <v>2813.55312</v>
      </c>
      <c r="CL57" s="20">
        <v>2813.55312</v>
      </c>
      <c r="CM57" s="20"/>
      <c r="CN57" s="20">
        <v>188.25</v>
      </c>
      <c r="CO57" s="20">
        <v>123.20016</v>
      </c>
      <c r="CP57" s="20">
        <v>123.20016</v>
      </c>
      <c r="CQ57" s="20"/>
      <c r="CR57" s="20">
        <v>80.099999999999994</v>
      </c>
      <c r="CS57" s="20">
        <v>67.626239999999996</v>
      </c>
      <c r="CT57" s="20">
        <v>67.626239999999996</v>
      </c>
      <c r="CU57" s="20"/>
      <c r="CV57" s="20">
        <v>10.050000000000001</v>
      </c>
      <c r="CW57" s="20">
        <v>0</v>
      </c>
      <c r="CX57" s="20">
        <v>0</v>
      </c>
      <c r="CY57" s="20"/>
      <c r="CZ57" s="20">
        <v>168.45</v>
      </c>
      <c r="DA57" s="20">
        <v>165.08879999999999</v>
      </c>
      <c r="DB57" s="20">
        <v>165.08879999999999</v>
      </c>
      <c r="DC57" s="20"/>
      <c r="DD57" s="20">
        <v>298.60000000000002</v>
      </c>
      <c r="DE57" s="20">
        <v>358.06583999999998</v>
      </c>
      <c r="DF57" s="20">
        <v>358.06608</v>
      </c>
      <c r="DG57" s="20"/>
      <c r="DH57" s="20">
        <v>1867.35</v>
      </c>
      <c r="DI57" s="20">
        <v>1839.4327249999999</v>
      </c>
      <c r="DJ57" s="20">
        <v>1866.6688200000001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1722.1</v>
      </c>
      <c r="EC57" s="20">
        <v>1689.7186099999999</v>
      </c>
      <c r="ED57" s="20">
        <v>1606.678805</v>
      </c>
      <c r="EE57" s="20"/>
      <c r="EF57" s="20">
        <v>2457.4</v>
      </c>
      <c r="EG57" s="20">
        <v>2613.79387</v>
      </c>
      <c r="EH57" s="20">
        <v>2276.33806</v>
      </c>
      <c r="EI57" s="20"/>
      <c r="EJ57" s="20">
        <v>0</v>
      </c>
      <c r="EK57" s="20">
        <v>0</v>
      </c>
      <c r="EL57" s="20">
        <v>0</v>
      </c>
      <c r="EM57" s="20"/>
      <c r="EN57" s="20">
        <v>0</v>
      </c>
      <c r="EO57" s="20">
        <v>0</v>
      </c>
      <c r="EP57" s="20">
        <v>0</v>
      </c>
      <c r="EQ57" s="20"/>
      <c r="ER57" s="20">
        <v>0</v>
      </c>
      <c r="ES57" s="20">
        <v>0</v>
      </c>
      <c r="ET57" s="20">
        <v>0</v>
      </c>
      <c r="EU57" s="20"/>
      <c r="EV57" s="20">
        <v>155.94999999999999</v>
      </c>
      <c r="EW57" s="20">
        <v>153.36000000000001</v>
      </c>
      <c r="EX57" s="20">
        <v>153.36000000000001</v>
      </c>
      <c r="EY57" s="20"/>
      <c r="EZ57" s="20">
        <v>2053.25</v>
      </c>
      <c r="FA57" s="20">
        <v>1925.3461199999999</v>
      </c>
      <c r="FB57" s="20">
        <v>1774.639625</v>
      </c>
      <c r="FC57" s="20"/>
      <c r="FD57" s="20">
        <v>653.75</v>
      </c>
      <c r="FE57" s="20">
        <v>709.99246500000004</v>
      </c>
      <c r="FF57" s="20">
        <v>738.02567999999997</v>
      </c>
      <c r="FG57" s="20"/>
      <c r="FH57" s="20">
        <v>1012.2</v>
      </c>
      <c r="FI57" s="20">
        <v>1111.231475</v>
      </c>
      <c r="FJ57" s="20">
        <v>1352.9570799999999</v>
      </c>
      <c r="FK57" s="20"/>
      <c r="FL57" s="20">
        <v>415.95</v>
      </c>
      <c r="FM57" s="20">
        <v>437.90481999999997</v>
      </c>
      <c r="FN57" s="20">
        <v>452.99808000000002</v>
      </c>
      <c r="FO57" s="20"/>
      <c r="FP57" s="20">
        <v>443.75</v>
      </c>
      <c r="FQ57" s="20">
        <v>438.35088000000002</v>
      </c>
      <c r="FR57" s="20">
        <v>438.35088000000002</v>
      </c>
      <c r="FS57" s="20"/>
      <c r="FT57" s="20">
        <v>280</v>
      </c>
      <c r="FU57" s="20">
        <v>256.31063999999998</v>
      </c>
      <c r="FV57" s="20">
        <v>256.31063999999998</v>
      </c>
      <c r="FW57" s="20"/>
      <c r="FX57" s="20">
        <v>1481.8</v>
      </c>
      <c r="FY57" s="20">
        <v>1537.43112</v>
      </c>
      <c r="FZ57" s="20">
        <v>1537.43112</v>
      </c>
      <c r="GA57" s="20"/>
      <c r="GB57" s="20">
        <v>4187.3500000000004</v>
      </c>
      <c r="GC57" s="20">
        <v>4396.4837600000001</v>
      </c>
      <c r="GD57" s="20">
        <v>4428.7520299999996</v>
      </c>
      <c r="GE57" s="20"/>
      <c r="GF57" s="20">
        <v>4198.8999999999996</v>
      </c>
      <c r="GG57" s="20">
        <v>4396.4837600000001</v>
      </c>
      <c r="GH57" s="20">
        <v>4428.7520299999996</v>
      </c>
      <c r="GI57" s="20"/>
      <c r="GJ57" s="20">
        <v>4365.8</v>
      </c>
      <c r="GK57" s="20">
        <v>4409.6864100000003</v>
      </c>
      <c r="GL57" s="20">
        <v>4442.0515800000003</v>
      </c>
      <c r="GM57" s="20"/>
      <c r="GN57" s="20">
        <v>1707.9</v>
      </c>
      <c r="GO57" s="20">
        <v>1929.3859649999999</v>
      </c>
      <c r="GP57" s="20">
        <v>1604.02838</v>
      </c>
      <c r="GQ57" s="20"/>
      <c r="GR57" s="20">
        <v>159.1</v>
      </c>
      <c r="GS57" s="20">
        <v>146.49932000000001</v>
      </c>
      <c r="GT57" s="20">
        <v>146.49936</v>
      </c>
      <c r="GU57" s="20"/>
      <c r="GV57" s="20">
        <v>180.9</v>
      </c>
      <c r="GW57" s="20">
        <v>153.69144</v>
      </c>
      <c r="GX57" s="20">
        <v>153.69144</v>
      </c>
      <c r="GY57" s="20"/>
      <c r="GZ57" s="20">
        <v>436.75</v>
      </c>
      <c r="HA57" s="20">
        <v>515.08502499999997</v>
      </c>
      <c r="HB57" s="20">
        <v>559.93242499999997</v>
      </c>
      <c r="HC57" s="20"/>
      <c r="HD57" s="20">
        <v>639.29999999999995</v>
      </c>
      <c r="HE57" s="20">
        <v>726.53676499999995</v>
      </c>
      <c r="HF57" s="20">
        <v>726.29565500000001</v>
      </c>
      <c r="HG57" s="20"/>
      <c r="HH57" s="20">
        <v>48</v>
      </c>
      <c r="HI57" s="20">
        <v>47.366160000000001</v>
      </c>
      <c r="HJ57" s="20">
        <v>47.366160000000001</v>
      </c>
      <c r="HK57" s="20"/>
      <c r="HL57" s="20">
        <v>259.85000000000002</v>
      </c>
      <c r="HM57" s="20">
        <v>216.66385500000001</v>
      </c>
      <c r="HN57" s="20">
        <v>216.66385500000001</v>
      </c>
      <c r="HO57" s="20"/>
      <c r="HP57" s="20">
        <v>1139.3</v>
      </c>
      <c r="HQ57" s="20">
        <v>1488.1402149999999</v>
      </c>
      <c r="HR57" s="20">
        <v>1129.7015899999999</v>
      </c>
      <c r="HS57" s="20"/>
      <c r="HT57" s="20">
        <v>0</v>
      </c>
      <c r="HU57" s="20">
        <v>0</v>
      </c>
      <c r="HV57" s="20">
        <v>0</v>
      </c>
      <c r="HW57" s="20"/>
      <c r="HX57" s="20">
        <v>0</v>
      </c>
      <c r="HY57" s="20">
        <v>0</v>
      </c>
      <c r="HZ57" s="20">
        <v>0</v>
      </c>
      <c r="IA57" s="20"/>
      <c r="IB57" s="20">
        <v>1397.1</v>
      </c>
      <c r="IC57" s="20">
        <v>1238.2033100000001</v>
      </c>
      <c r="ID57" s="20">
        <v>1344.5567550000001</v>
      </c>
      <c r="IE57" s="20"/>
      <c r="IF57" s="20">
        <v>0</v>
      </c>
      <c r="IG57" s="20">
        <v>0</v>
      </c>
      <c r="IH57" s="20">
        <v>0</v>
      </c>
      <c r="II57" s="20"/>
      <c r="IJ57" s="20">
        <v>0</v>
      </c>
      <c r="IK57" s="20">
        <v>0</v>
      </c>
      <c r="IL57" s="20">
        <v>0</v>
      </c>
      <c r="IM57" s="20"/>
      <c r="IN57" s="20">
        <v>734.65</v>
      </c>
      <c r="IO57" s="20">
        <v>578.17740000000003</v>
      </c>
      <c r="IP57" s="20">
        <v>1132.264075</v>
      </c>
      <c r="IQ57" s="20"/>
      <c r="IR57" s="20">
        <v>0</v>
      </c>
      <c r="IS57" s="20">
        <v>0</v>
      </c>
      <c r="IT57" s="20">
        <v>0</v>
      </c>
      <c r="IU57" s="20"/>
      <c r="IV57" s="20">
        <v>0</v>
      </c>
      <c r="IW57" s="20">
        <v>0</v>
      </c>
      <c r="IX57" s="20">
        <v>0</v>
      </c>
      <c r="IY57" s="20"/>
      <c r="IZ57" s="20">
        <v>0</v>
      </c>
      <c r="JA57" s="20">
        <v>0</v>
      </c>
      <c r="JB57" s="20">
        <v>0</v>
      </c>
      <c r="JC57" s="20"/>
      <c r="JD57" s="20">
        <v>1369.2</v>
      </c>
      <c r="JE57" s="20">
        <v>1515.41029</v>
      </c>
      <c r="JF57" s="20">
        <v>1119.53657</v>
      </c>
      <c r="JG57" s="20"/>
      <c r="JH57" s="20">
        <v>4249.3500000000004</v>
      </c>
      <c r="JI57" s="20">
        <v>4411.784815</v>
      </c>
      <c r="JJ57" s="20">
        <v>4438.3813799999998</v>
      </c>
      <c r="JK57" s="20"/>
      <c r="JL57" s="20">
        <v>4198</v>
      </c>
      <c r="JM57" s="20">
        <v>4411.784815</v>
      </c>
      <c r="JN57" s="20">
        <v>4438.3813799999998</v>
      </c>
      <c r="JO57" s="20"/>
      <c r="JP57" s="20">
        <v>5017.3</v>
      </c>
      <c r="JQ57" s="20">
        <v>4411.784815</v>
      </c>
      <c r="JR57" s="20">
        <v>4438.3813799999998</v>
      </c>
      <c r="JS57" s="20"/>
      <c r="JT57" s="20">
        <v>6557.4</v>
      </c>
      <c r="JU57" s="20">
        <v>6637.5502049999996</v>
      </c>
      <c r="JV57" s="20">
        <v>6677.5649000000003</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13.55</v>
      </c>
      <c r="LE57" s="20">
        <v>15.16536</v>
      </c>
      <c r="LF57" s="20">
        <v>15.16536</v>
      </c>
      <c r="LG57" s="20"/>
      <c r="LH57" s="20">
        <v>2686.9</v>
      </c>
      <c r="LI57" s="20">
        <v>3085.6640499999999</v>
      </c>
      <c r="LJ57" s="20">
        <v>2990.0944399999998</v>
      </c>
      <c r="LK57" s="20"/>
      <c r="LL57" s="20">
        <v>2133.9</v>
      </c>
      <c r="LM57" s="20">
        <v>2069.5060950000002</v>
      </c>
      <c r="LN57" s="20">
        <v>2159.13985</v>
      </c>
      <c r="LO57" s="20"/>
      <c r="LP57" s="20">
        <v>1524.35</v>
      </c>
      <c r="LQ57" s="20">
        <v>1611.21552</v>
      </c>
      <c r="LR57" s="20">
        <v>1611.21552</v>
      </c>
      <c r="LS57" s="20"/>
      <c r="LT57" s="20">
        <v>1583.2</v>
      </c>
      <c r="LU57" s="20">
        <v>1602.75001</v>
      </c>
      <c r="LV57" s="20">
        <v>1609.4526049999999</v>
      </c>
      <c r="LW57" s="20"/>
      <c r="LX57" s="20">
        <v>700.6</v>
      </c>
      <c r="LY57" s="20">
        <v>717.95321000000001</v>
      </c>
      <c r="LZ57" s="20">
        <v>718.83504000000005</v>
      </c>
      <c r="MA57" s="20"/>
      <c r="MB57" s="20">
        <v>0</v>
      </c>
      <c r="MC57" s="20">
        <v>0</v>
      </c>
      <c r="MD57" s="20">
        <v>0</v>
      </c>
      <c r="ME57" s="20"/>
      <c r="MF57" s="20">
        <v>0</v>
      </c>
      <c r="MG57" s="20">
        <v>0</v>
      </c>
      <c r="MH57" s="20">
        <v>0</v>
      </c>
      <c r="MI57" s="20"/>
      <c r="MJ57" s="20">
        <v>0</v>
      </c>
      <c r="MK57" s="20">
        <v>0</v>
      </c>
      <c r="ML57" s="20">
        <v>0</v>
      </c>
      <c r="MM57" s="20"/>
      <c r="MN57" s="20">
        <v>3513.95</v>
      </c>
      <c r="MO57" s="20">
        <v>3626.1328400000002</v>
      </c>
      <c r="MP57" s="20">
        <v>3626.1328800000001</v>
      </c>
      <c r="MQ57" s="20"/>
      <c r="MR57" s="20">
        <v>3569.25</v>
      </c>
      <c r="MS57" s="20">
        <v>3626.1328400000002</v>
      </c>
      <c r="MT57" s="20">
        <v>3626.1328800000001</v>
      </c>
      <c r="MU57" s="20"/>
      <c r="MV57" s="20">
        <v>3598.55</v>
      </c>
      <c r="MW57" s="20">
        <v>3637.0221200000001</v>
      </c>
      <c r="MX57" s="20">
        <v>3637.02216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4392.8999999999996</v>
      </c>
      <c r="NU57" s="20">
        <v>3805.1011250000001</v>
      </c>
      <c r="NV57" s="20">
        <v>4661.2925150000001</v>
      </c>
      <c r="NW57" s="20"/>
      <c r="NX57" s="20">
        <v>2224.9</v>
      </c>
      <c r="NY57" s="20">
        <v>1908.264005</v>
      </c>
      <c r="NZ57" s="20">
        <v>2337.6452749999999</v>
      </c>
      <c r="OA57" s="20"/>
      <c r="OB57" s="20">
        <v>9.1</v>
      </c>
      <c r="OC57" s="20">
        <v>0</v>
      </c>
      <c r="OD57" s="20">
        <v>8.8825000000000003</v>
      </c>
      <c r="OE57" s="20"/>
      <c r="OF57" s="20">
        <v>1549.15</v>
      </c>
      <c r="OG57" s="20">
        <v>1878.2309700000001</v>
      </c>
      <c r="OH57" s="20">
        <v>1747.97</v>
      </c>
      <c r="OI57" s="20"/>
      <c r="OJ57" s="20">
        <v>691.5</v>
      </c>
      <c r="OK57" s="20">
        <v>0</v>
      </c>
      <c r="OL57" s="20">
        <v>657.5675</v>
      </c>
      <c r="OM57" s="20"/>
      <c r="ON57" s="20">
        <v>231.2</v>
      </c>
      <c r="OO57" s="20">
        <v>299.44200000000001</v>
      </c>
      <c r="OP57" s="20">
        <v>299.44200000000001</v>
      </c>
      <c r="OQ57" s="20"/>
      <c r="OR57" s="20">
        <v>2.65</v>
      </c>
      <c r="OS57" s="20">
        <v>0</v>
      </c>
      <c r="OT57" s="20">
        <v>2.1</v>
      </c>
      <c r="OU57" s="20"/>
      <c r="OV57" s="20">
        <v>133.69999999999999</v>
      </c>
      <c r="OW57" s="20">
        <v>128.4</v>
      </c>
      <c r="OX57" s="20">
        <v>128.4</v>
      </c>
      <c r="OY57" s="20"/>
      <c r="OZ57" s="20">
        <v>5.0999999999999996</v>
      </c>
      <c r="PA57" s="20">
        <v>0</v>
      </c>
      <c r="PB57" s="20">
        <v>0</v>
      </c>
      <c r="PC57" s="20"/>
      <c r="PD57" s="20">
        <v>163.69999999999999</v>
      </c>
      <c r="PE57" s="20">
        <v>219.569265</v>
      </c>
      <c r="PF57" s="20">
        <v>216</v>
      </c>
      <c r="PG57" s="20"/>
      <c r="PH57" s="20">
        <v>34.6</v>
      </c>
      <c r="PI57" s="20">
        <v>40.229399999999998</v>
      </c>
      <c r="PJ57" s="20">
        <v>47.705354999999997</v>
      </c>
      <c r="PK57" s="20"/>
      <c r="PL57" s="20">
        <v>4.8</v>
      </c>
      <c r="PM57" s="20">
        <v>0</v>
      </c>
      <c r="PN57" s="20">
        <v>0</v>
      </c>
      <c r="PO57" s="20"/>
      <c r="PP57" s="20">
        <v>43.2</v>
      </c>
      <c r="PQ57" s="20">
        <v>43.92</v>
      </c>
      <c r="PR57" s="20">
        <v>43.92</v>
      </c>
      <c r="PS57" s="20"/>
      <c r="PT57" s="20">
        <v>100.25</v>
      </c>
      <c r="PU57" s="20">
        <v>60</v>
      </c>
      <c r="PV57" s="20">
        <v>60</v>
      </c>
      <c r="PW57" s="20"/>
      <c r="PX57" s="20">
        <v>477.95</v>
      </c>
      <c r="PY57" s="20">
        <v>466.01947999999999</v>
      </c>
      <c r="PZ57" s="20">
        <v>466.01952</v>
      </c>
      <c r="QA57" s="20"/>
      <c r="QB57" s="20">
        <v>82.9</v>
      </c>
      <c r="QC57" s="20">
        <v>120</v>
      </c>
      <c r="QD57" s="20">
        <v>120</v>
      </c>
      <c r="QE57" s="20"/>
      <c r="QF57" s="20">
        <v>84.75</v>
      </c>
      <c r="QG57" s="20">
        <v>96</v>
      </c>
      <c r="QH57" s="20">
        <v>96</v>
      </c>
      <c r="QI57" s="20"/>
      <c r="QJ57" s="20">
        <v>79.7</v>
      </c>
      <c r="QK57" s="20">
        <v>84</v>
      </c>
      <c r="QL57" s="20">
        <v>84</v>
      </c>
      <c r="QM57" s="20"/>
      <c r="QN57" s="20">
        <v>378.3</v>
      </c>
      <c r="QO57" s="20">
        <v>396.1164</v>
      </c>
      <c r="QP57" s="20">
        <v>396.1164</v>
      </c>
      <c r="QQ57" s="20"/>
      <c r="QR57" s="20">
        <v>139.94999999999999</v>
      </c>
      <c r="QS57" s="20">
        <v>0</v>
      </c>
      <c r="QT57" s="20">
        <v>118.465</v>
      </c>
      <c r="QU57" s="20"/>
      <c r="QV57" s="20">
        <v>167.65</v>
      </c>
      <c r="QW57" s="20">
        <v>0</v>
      </c>
      <c r="QX57" s="20">
        <v>161.51400000000001</v>
      </c>
      <c r="QY57" s="20"/>
      <c r="QZ57" s="20">
        <v>431.1</v>
      </c>
      <c r="RA57" s="20">
        <v>424.43950000000001</v>
      </c>
      <c r="RB57" s="20">
        <v>382.87299999999999</v>
      </c>
      <c r="RC57" s="20"/>
      <c r="RD57" s="20">
        <v>1179.5</v>
      </c>
      <c r="RE57" s="20">
        <v>1285.441</v>
      </c>
      <c r="RF57" s="20">
        <v>1172.4059999999999</v>
      </c>
      <c r="RG57" s="20"/>
      <c r="RH57" s="20">
        <v>91</v>
      </c>
      <c r="RI57" s="20">
        <v>100.8</v>
      </c>
      <c r="RJ57" s="20">
        <v>100.8</v>
      </c>
      <c r="RK57" s="20"/>
      <c r="RL57" s="20">
        <v>28.8</v>
      </c>
      <c r="RM57" s="20">
        <v>28.8</v>
      </c>
      <c r="RN57" s="20">
        <v>28.8</v>
      </c>
      <c r="RO57" s="20"/>
      <c r="RP57" s="20">
        <v>27.05</v>
      </c>
      <c r="RQ57" s="20">
        <v>28.8</v>
      </c>
      <c r="RR57" s="20">
        <v>28.8</v>
      </c>
      <c r="RS57" s="20"/>
      <c r="RT57" s="20">
        <v>61.45</v>
      </c>
      <c r="RU57" s="20">
        <v>67.2</v>
      </c>
      <c r="RV57" s="20">
        <v>67.2</v>
      </c>
      <c r="RW57" s="20"/>
      <c r="RX57" s="20">
        <v>128.5</v>
      </c>
      <c r="RY57" s="20">
        <v>0</v>
      </c>
      <c r="RZ57" s="20">
        <v>125.97499999999999</v>
      </c>
      <c r="SA57" s="20"/>
      <c r="SB57" s="20">
        <v>56.15</v>
      </c>
      <c r="SC57" s="20">
        <v>58.823999999999998</v>
      </c>
      <c r="SD57" s="20">
        <v>58.823999999999998</v>
      </c>
      <c r="SE57" s="20"/>
      <c r="SF57" s="20">
        <v>255.15</v>
      </c>
      <c r="SG57" s="20">
        <v>266.93256000000002</v>
      </c>
      <c r="SH57" s="20">
        <v>266.93256000000002</v>
      </c>
      <c r="SI57" s="20"/>
      <c r="SJ57" s="20">
        <v>33.049999999999997</v>
      </c>
      <c r="SK57" s="20">
        <v>26</v>
      </c>
      <c r="SL57" s="20">
        <v>26</v>
      </c>
      <c r="SM57" s="20"/>
      <c r="SN57" s="20">
        <v>0</v>
      </c>
      <c r="SO57" s="20">
        <v>0</v>
      </c>
      <c r="SP57" s="20">
        <v>9.6</v>
      </c>
      <c r="SQ57" s="20"/>
      <c r="SR57" s="20">
        <v>90.95</v>
      </c>
      <c r="SS57" s="20">
        <v>96</v>
      </c>
      <c r="ST57" s="20">
        <v>96</v>
      </c>
      <c r="SU57" s="20"/>
      <c r="SV57" s="20">
        <v>68.7</v>
      </c>
      <c r="SW57" s="20">
        <v>62.4</v>
      </c>
      <c r="SX57" s="20">
        <v>62.4</v>
      </c>
      <c r="SY57" s="20"/>
      <c r="SZ57" s="20">
        <v>73</v>
      </c>
      <c r="TA57" s="20">
        <v>72</v>
      </c>
      <c r="TB57" s="20">
        <v>72</v>
      </c>
      <c r="TC57" s="20"/>
      <c r="TD57" s="20">
        <v>102</v>
      </c>
      <c r="TE57" s="20">
        <v>108</v>
      </c>
      <c r="TF57" s="20">
        <v>108</v>
      </c>
      <c r="TG57" s="20"/>
      <c r="TH57" s="20">
        <v>239.8</v>
      </c>
      <c r="TI57" s="20">
        <v>240</v>
      </c>
      <c r="TJ57" s="20">
        <v>240</v>
      </c>
      <c r="TK57" s="20"/>
      <c r="TL57" s="20">
        <v>595.04999999999995</v>
      </c>
      <c r="TM57" s="20">
        <v>543.94000000000005</v>
      </c>
      <c r="TN57" s="20">
        <v>527.56100000000004</v>
      </c>
      <c r="TO57" s="20"/>
      <c r="TP57" s="20">
        <v>957.05</v>
      </c>
      <c r="TQ57" s="20">
        <v>832.197</v>
      </c>
      <c r="TR57" s="20">
        <v>1023.679</v>
      </c>
      <c r="TS57" s="20"/>
      <c r="TT57" s="20">
        <v>313.39999999999998</v>
      </c>
      <c r="TU57" s="20">
        <v>0</v>
      </c>
      <c r="TV57" s="20">
        <v>299.86399999999998</v>
      </c>
      <c r="TW57" s="20"/>
      <c r="TX57" s="20">
        <v>1763.6</v>
      </c>
      <c r="TY57" s="20">
        <v>1508.6812849999999</v>
      </c>
      <c r="TZ57" s="20">
        <v>1543.2995000000001</v>
      </c>
      <c r="UA57" s="20"/>
      <c r="UB57" s="20">
        <v>1976.2</v>
      </c>
      <c r="UC57" s="20">
        <v>1871.6291699999999</v>
      </c>
      <c r="UD57" s="20">
        <v>1852.3489999999999</v>
      </c>
      <c r="UE57" s="20"/>
      <c r="UF57" s="20">
        <v>239.1</v>
      </c>
      <c r="UG57" s="20">
        <v>174.45500000000001</v>
      </c>
      <c r="UH57" s="20">
        <v>165.23750000000001</v>
      </c>
      <c r="UI57" s="20"/>
      <c r="UJ57" s="20">
        <v>94.1</v>
      </c>
      <c r="UK57" s="20">
        <v>146.29750000000001</v>
      </c>
      <c r="UL57" s="20">
        <v>137.0975</v>
      </c>
      <c r="UM57" s="20"/>
      <c r="UN57" s="20">
        <v>143.4</v>
      </c>
      <c r="UO57" s="20">
        <v>156</v>
      </c>
      <c r="UP57" s="20">
        <v>156</v>
      </c>
      <c r="UQ57" s="20"/>
      <c r="UR57" s="20">
        <v>47.7</v>
      </c>
      <c r="US57" s="20">
        <v>48</v>
      </c>
      <c r="UT57" s="20">
        <v>48</v>
      </c>
      <c r="UU57" s="20"/>
      <c r="UV57" s="20">
        <v>141.44999999999999</v>
      </c>
      <c r="UW57" s="20">
        <v>120</v>
      </c>
      <c r="UX57" s="20">
        <v>120</v>
      </c>
      <c r="UY57" s="20"/>
      <c r="UZ57" s="20">
        <v>71.3</v>
      </c>
      <c r="VA57" s="20">
        <v>69.599999999999994</v>
      </c>
      <c r="VB57" s="20">
        <v>69.599999999999994</v>
      </c>
      <c r="VC57" s="20"/>
      <c r="VD57" s="20">
        <v>82.4</v>
      </c>
      <c r="VE57" s="20">
        <v>81.599999999999994</v>
      </c>
      <c r="VF57" s="20">
        <v>81.599999999999994</v>
      </c>
      <c r="VG57" s="20"/>
      <c r="VH57" s="20">
        <v>86</v>
      </c>
      <c r="VI57" s="20">
        <v>84</v>
      </c>
      <c r="VJ57" s="20">
        <v>84</v>
      </c>
      <c r="VK57" s="20"/>
      <c r="VL57" s="20">
        <v>173.45</v>
      </c>
      <c r="VM57" s="20">
        <v>227.0865</v>
      </c>
      <c r="VN57" s="20">
        <v>227.46350000000001</v>
      </c>
      <c r="VO57" s="20"/>
      <c r="VP57" s="20">
        <v>2260.1999999999998</v>
      </c>
      <c r="VQ57" s="20">
        <v>0</v>
      </c>
      <c r="VR57" s="20">
        <v>2340.2330000000002</v>
      </c>
      <c r="VS57" s="20"/>
      <c r="VT57" s="20">
        <v>119.85</v>
      </c>
      <c r="VU57" s="20">
        <v>0</v>
      </c>
      <c r="VV57" s="20">
        <v>138.7655</v>
      </c>
      <c r="VW57" s="20"/>
      <c r="VX57" s="20">
        <v>1262.95</v>
      </c>
      <c r="VY57" s="20">
        <v>0</v>
      </c>
      <c r="VZ57" s="20">
        <v>1243.1410000000001</v>
      </c>
      <c r="WA57" s="20"/>
      <c r="WB57" s="20">
        <v>14.4</v>
      </c>
      <c r="WC57" s="20">
        <v>14.4</v>
      </c>
      <c r="WD57" s="20">
        <v>14.4</v>
      </c>
      <c r="WE57" s="20"/>
      <c r="WF57" s="20">
        <v>1636.75</v>
      </c>
      <c r="WG57" s="20">
        <v>1674.9157250000001</v>
      </c>
      <c r="WH57" s="20">
        <v>1641.5</v>
      </c>
      <c r="WI57" s="20"/>
      <c r="WJ57" s="20">
        <v>1832.15</v>
      </c>
      <c r="WK57" s="20">
        <v>1859.8124049999999</v>
      </c>
      <c r="WL57" s="20">
        <v>1945.5</v>
      </c>
      <c r="WM57" s="20"/>
      <c r="WN57" s="20">
        <v>937.35</v>
      </c>
      <c r="WO57" s="20">
        <v>0</v>
      </c>
      <c r="WP57" s="20">
        <v>921.54100000000005</v>
      </c>
      <c r="WQ57" s="20"/>
      <c r="WR57" s="20">
        <v>131.94999999999999</v>
      </c>
      <c r="WS57" s="20">
        <v>0</v>
      </c>
      <c r="WT57" s="20">
        <v>122.4295</v>
      </c>
      <c r="WU57" s="20"/>
      <c r="WV57" s="20">
        <v>186.75</v>
      </c>
      <c r="WW57" s="20">
        <v>182.4</v>
      </c>
      <c r="WX57" s="20">
        <v>182.4</v>
      </c>
      <c r="WY57" s="20"/>
      <c r="WZ57" s="20">
        <v>459.55</v>
      </c>
      <c r="XA57" s="20">
        <v>431.06804</v>
      </c>
      <c r="XB57" s="20">
        <v>431.06808000000001</v>
      </c>
      <c r="XC57" s="20"/>
      <c r="XD57" s="20">
        <v>220.4</v>
      </c>
      <c r="XE57" s="20">
        <v>254.4</v>
      </c>
      <c r="XF57" s="20">
        <v>254.4</v>
      </c>
      <c r="XG57" s="20"/>
      <c r="XH57" s="20">
        <v>327.10000000000002</v>
      </c>
      <c r="XI57" s="20">
        <v>291.5</v>
      </c>
      <c r="XJ57" s="20">
        <v>417.5</v>
      </c>
      <c r="XK57" s="20"/>
      <c r="XL57" s="20">
        <v>268.10000000000002</v>
      </c>
      <c r="XM57" s="20">
        <v>145</v>
      </c>
      <c r="XN57" s="20">
        <v>0</v>
      </c>
      <c r="XO57" s="20"/>
      <c r="XP57" s="20">
        <v>349.95</v>
      </c>
      <c r="XQ57" s="20">
        <v>336</v>
      </c>
      <c r="XR57" s="20">
        <v>336</v>
      </c>
      <c r="XS57" s="20"/>
      <c r="XT57" s="20">
        <v>392.1</v>
      </c>
      <c r="XU57" s="20">
        <v>408</v>
      </c>
      <c r="XV57" s="20">
        <v>408</v>
      </c>
      <c r="XW57" s="20"/>
      <c r="XX57" s="20">
        <v>180.5</v>
      </c>
      <c r="XY57" s="20">
        <v>183.36</v>
      </c>
      <c r="XZ57" s="20">
        <v>183.36</v>
      </c>
      <c r="YA57" s="20"/>
      <c r="YB57" s="20">
        <v>208.02</v>
      </c>
      <c r="YC57" s="20">
        <v>156</v>
      </c>
      <c r="YD57" s="20">
        <v>156</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x14ac:dyDescent="0.25">
      <c r="A5" s="1"/>
      <c r="B5" s="1"/>
      <c r="C5" s="1"/>
      <c r="D5" s="1"/>
      <c r="E5" s="1"/>
    </row>
    <row r="6" spans="1:7" x14ac:dyDescent="0.25">
      <c r="A6" s="1"/>
      <c r="B6" s="1" t="s">
        <v>2729</v>
      </c>
      <c r="C6" s="1"/>
      <c r="D6" s="1"/>
      <c r="E6" s="1"/>
    </row>
    <row r="7" spans="1:7" ht="33" customHeight="1" x14ac:dyDescent="0.25">
      <c r="A7" s="1"/>
      <c r="B7" s="3" t="s">
        <v>2730</v>
      </c>
      <c r="C7" s="3" t="s">
        <v>2731</v>
      </c>
      <c r="D7" s="3" t="s">
        <v>2732</v>
      </c>
      <c r="E7" s="3" t="s">
        <v>965</v>
      </c>
    </row>
    <row r="8" spans="1:7" x14ac:dyDescent="0.25">
      <c r="A8" s="1"/>
      <c r="B8" s="146" t="s">
        <v>2733</v>
      </c>
      <c r="C8" s="53">
        <v>9558467.0516500007</v>
      </c>
      <c r="D8" s="53">
        <v>10211873.778018</v>
      </c>
      <c r="E8" s="177">
        <v>-6.3984998304083843E-2</v>
      </c>
    </row>
    <row r="9" spans="1:7" x14ac:dyDescent="0.25">
      <c r="A9" s="1"/>
      <c r="B9" s="146" t="s">
        <v>2734</v>
      </c>
      <c r="C9" s="53">
        <v>8530824.3631200008</v>
      </c>
      <c r="D9" s="53">
        <v>8809699.5234072004</v>
      </c>
      <c r="E9" s="177">
        <v>-3.16554678790388E-2</v>
      </c>
    </row>
    <row r="10" spans="1:7" x14ac:dyDescent="0.25">
      <c r="A10" s="1"/>
      <c r="B10" s="146" t="s">
        <v>2735</v>
      </c>
      <c r="C10" s="53">
        <v>9228765.64377</v>
      </c>
      <c r="D10" s="53">
        <v>8951105.6994186006</v>
      </c>
      <c r="E10" s="177">
        <v>3.1019625248022129E-2</v>
      </c>
    </row>
    <row r="11" spans="1:7" x14ac:dyDescent="0.25">
      <c r="A11" s="1"/>
      <c r="B11" s="146" t="s">
        <v>2736</v>
      </c>
      <c r="C11" s="53">
        <v>8421951.3228200004</v>
      </c>
      <c r="D11" s="53">
        <v>8533176.1721991003</v>
      </c>
      <c r="E11" s="177">
        <v>-1.3034402095373128E-2</v>
      </c>
    </row>
    <row r="12" spans="1:7" x14ac:dyDescent="0.25">
      <c r="A12" s="1"/>
      <c r="B12" s="146" t="s">
        <v>2737</v>
      </c>
      <c r="C12" s="53">
        <v>8649701.9381700009</v>
      </c>
      <c r="D12" s="53">
        <v>8689484.2389704995</v>
      </c>
      <c r="E12" s="177">
        <v>-4.5782119751233098E-3</v>
      </c>
    </row>
    <row r="13" spans="1:7" x14ac:dyDescent="0.25">
      <c r="A13" s="1"/>
      <c r="B13" s="146" t="s">
        <v>2738</v>
      </c>
      <c r="C13" s="53">
        <v>7445523.3761200001</v>
      </c>
      <c r="D13" s="53">
        <v>8296545.5585639998</v>
      </c>
      <c r="E13" s="177">
        <v>-0.10257548475287327</v>
      </c>
    </row>
    <row r="14" spans="1:7" x14ac:dyDescent="0.25">
      <c r="A14" s="1"/>
      <c r="B14" s="146" t="s">
        <v>2739</v>
      </c>
      <c r="C14" s="53">
        <v>7706930.2530699996</v>
      </c>
      <c r="D14" s="53">
        <v>8228921.1862041</v>
      </c>
      <c r="E14" s="177">
        <v>-6.3433701857446997E-2</v>
      </c>
    </row>
    <row r="15" spans="1:7" x14ac:dyDescent="0.25">
      <c r="A15" s="1"/>
      <c r="B15" s="146" t="s">
        <v>2740</v>
      </c>
      <c r="C15" s="53">
        <v>7767974.57608</v>
      </c>
      <c r="D15" s="53">
        <v>8213743.5481727999</v>
      </c>
      <c r="E15" s="177">
        <v>-5.4271109084232876E-2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3" t="s">
        <v>0</v>
      </c>
      <c r="C3" s="194"/>
      <c r="D3" s="194"/>
      <c r="E3" s="194"/>
      <c r="F3" s="194"/>
      <c r="G3" s="194"/>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2741</v>
      </c>
      <c r="C5" s="1"/>
      <c r="D5" s="1"/>
      <c r="E5" s="1"/>
      <c r="F5" s="1"/>
      <c r="G5" s="1"/>
      <c r="H5" s="1"/>
      <c r="I5" s="1"/>
      <c r="J5" s="1"/>
      <c r="K5" s="1"/>
      <c r="L5" s="1"/>
      <c r="M5" s="1"/>
      <c r="N5" s="1"/>
      <c r="O5" s="1"/>
      <c r="P5" s="1"/>
    </row>
    <row r="6" spans="1:16" ht="30" x14ac:dyDescent="0.25">
      <c r="A6" s="1"/>
      <c r="B6" s="3" t="s">
        <v>148</v>
      </c>
      <c r="C6" s="3" t="s">
        <v>1169</v>
      </c>
      <c r="D6" s="3" t="s">
        <v>1170</v>
      </c>
      <c r="E6" s="3" t="s">
        <v>1171</v>
      </c>
      <c r="F6" s="3" t="s">
        <v>151</v>
      </c>
      <c r="G6" s="3" t="s">
        <v>152</v>
      </c>
      <c r="H6" s="3" t="s">
        <v>1172</v>
      </c>
      <c r="I6" s="3" t="s">
        <v>1173</v>
      </c>
      <c r="J6" s="3" t="s">
        <v>1174</v>
      </c>
      <c r="K6" s="3" t="s">
        <v>1175</v>
      </c>
      <c r="L6" s="3" t="s">
        <v>1176</v>
      </c>
      <c r="M6" s="3" t="s">
        <v>1177</v>
      </c>
      <c r="N6" s="3" t="s">
        <v>1178</v>
      </c>
      <c r="O6" s="3" t="s">
        <v>1179</v>
      </c>
      <c r="P6" s="3" t="s">
        <v>1180</v>
      </c>
    </row>
    <row r="7" spans="1:16" x14ac:dyDescent="0.25">
      <c r="A7" s="1"/>
      <c r="B7" s="6" t="s">
        <v>598</v>
      </c>
      <c r="C7" s="6" t="s">
        <v>988</v>
      </c>
      <c r="D7" s="86" t="s">
        <v>51</v>
      </c>
      <c r="E7" s="6" t="s">
        <v>1181</v>
      </c>
      <c r="F7" s="86" t="s">
        <v>18</v>
      </c>
      <c r="G7" s="86" t="s">
        <v>19</v>
      </c>
      <c r="H7" s="86" t="s">
        <v>546</v>
      </c>
      <c r="I7" s="86" t="s">
        <v>546</v>
      </c>
      <c r="J7" s="178" t="s">
        <v>1182</v>
      </c>
      <c r="K7" s="86" t="s">
        <v>546</v>
      </c>
      <c r="L7" s="86" t="s">
        <v>546</v>
      </c>
      <c r="M7" s="86" t="s">
        <v>546</v>
      </c>
      <c r="N7" s="86" t="s">
        <v>546</v>
      </c>
      <c r="O7" s="6" t="s">
        <v>1183</v>
      </c>
      <c r="P7" s="6"/>
    </row>
    <row r="8" spans="1:16" x14ac:dyDescent="0.25">
      <c r="A8" s="1"/>
      <c r="B8" s="6" t="s">
        <v>599</v>
      </c>
      <c r="C8" s="6" t="s">
        <v>1044</v>
      </c>
      <c r="D8" s="86" t="s">
        <v>51</v>
      </c>
      <c r="E8" s="6" t="s">
        <v>1184</v>
      </c>
      <c r="F8" s="86" t="s">
        <v>18</v>
      </c>
      <c r="G8" s="86" t="s">
        <v>19</v>
      </c>
      <c r="H8" s="86" t="s">
        <v>546</v>
      </c>
      <c r="I8" s="86" t="s">
        <v>546</v>
      </c>
      <c r="J8" s="178" t="s">
        <v>1182</v>
      </c>
      <c r="K8" s="86" t="s">
        <v>546</v>
      </c>
      <c r="L8" s="86" t="s">
        <v>546</v>
      </c>
      <c r="M8" s="86" t="s">
        <v>546</v>
      </c>
      <c r="N8" s="86" t="s">
        <v>546</v>
      </c>
      <c r="O8" s="6" t="s">
        <v>1183</v>
      </c>
      <c r="P8" s="6"/>
    </row>
    <row r="9" spans="1:16" x14ac:dyDescent="0.25">
      <c r="A9" s="1"/>
      <c r="B9" s="6" t="s">
        <v>600</v>
      </c>
      <c r="C9" s="6" t="s">
        <v>1046</v>
      </c>
      <c r="D9" s="86" t="s">
        <v>51</v>
      </c>
      <c r="E9" s="6" t="s">
        <v>1185</v>
      </c>
      <c r="F9" s="86" t="s">
        <v>18</v>
      </c>
      <c r="G9" s="86" t="s">
        <v>19</v>
      </c>
      <c r="H9" s="86" t="s">
        <v>546</v>
      </c>
      <c r="I9" s="86" t="s">
        <v>546</v>
      </c>
      <c r="J9" s="178" t="s">
        <v>1182</v>
      </c>
      <c r="K9" s="86" t="s">
        <v>546</v>
      </c>
      <c r="L9" s="86" t="s">
        <v>546</v>
      </c>
      <c r="M9" s="86" t="s">
        <v>546</v>
      </c>
      <c r="N9" s="86" t="s">
        <v>546</v>
      </c>
      <c r="O9" s="6" t="s">
        <v>1183</v>
      </c>
      <c r="P9" s="6"/>
    </row>
    <row r="10" spans="1:16" ht="25.5" x14ac:dyDescent="0.25">
      <c r="A10" s="1"/>
      <c r="B10" s="6" t="s">
        <v>601</v>
      </c>
      <c r="C10" s="6" t="s">
        <v>991</v>
      </c>
      <c r="D10" s="86" t="s">
        <v>1124</v>
      </c>
      <c r="E10" s="6" t="s">
        <v>1186</v>
      </c>
      <c r="F10" s="86" t="s">
        <v>18</v>
      </c>
      <c r="G10" s="86" t="s">
        <v>1187</v>
      </c>
      <c r="H10" s="86" t="s">
        <v>546</v>
      </c>
      <c r="I10" s="86" t="s">
        <v>546</v>
      </c>
      <c r="J10" s="178" t="s">
        <v>1182</v>
      </c>
      <c r="K10" s="86" t="s">
        <v>546</v>
      </c>
      <c r="L10" s="86" t="s">
        <v>546</v>
      </c>
      <c r="M10" s="86" t="s">
        <v>546</v>
      </c>
      <c r="N10" s="86" t="s">
        <v>546</v>
      </c>
      <c r="O10" s="6" t="s">
        <v>1183</v>
      </c>
      <c r="P10" s="6"/>
    </row>
    <row r="11" spans="1:16" ht="25.5" x14ac:dyDescent="0.25">
      <c r="A11" s="1"/>
      <c r="B11" s="6" t="s">
        <v>601</v>
      </c>
      <c r="C11" s="6" t="s">
        <v>991</v>
      </c>
      <c r="D11" s="86" t="s">
        <v>51</v>
      </c>
      <c r="E11" s="6" t="s">
        <v>1188</v>
      </c>
      <c r="F11" s="86" t="s">
        <v>1187</v>
      </c>
      <c r="G11" s="86" t="s">
        <v>19</v>
      </c>
      <c r="H11" s="86" t="s">
        <v>546</v>
      </c>
      <c r="I11" s="86" t="s">
        <v>546</v>
      </c>
      <c r="J11" s="178" t="s">
        <v>1182</v>
      </c>
      <c r="K11" s="86" t="s">
        <v>546</v>
      </c>
      <c r="L11" s="86" t="s">
        <v>546</v>
      </c>
      <c r="M11" s="86" t="s">
        <v>546</v>
      </c>
      <c r="N11" s="86" t="s">
        <v>546</v>
      </c>
      <c r="O11" s="6" t="s">
        <v>1183</v>
      </c>
      <c r="P11" s="6"/>
    </row>
    <row r="12" spans="1:16" x14ac:dyDescent="0.25">
      <c r="A12" s="1"/>
      <c r="B12" s="6" t="s">
        <v>597</v>
      </c>
      <c r="C12" s="6" t="s">
        <v>994</v>
      </c>
      <c r="D12" s="86" t="s">
        <v>1189</v>
      </c>
      <c r="E12" s="6" t="s">
        <v>1190</v>
      </c>
      <c r="F12" s="86" t="s">
        <v>18</v>
      </c>
      <c r="G12" s="86" t="s">
        <v>19</v>
      </c>
      <c r="H12" s="86" t="s">
        <v>546</v>
      </c>
      <c r="I12" s="86" t="s">
        <v>546</v>
      </c>
      <c r="J12" s="178" t="s">
        <v>1182</v>
      </c>
      <c r="K12" s="86" t="s">
        <v>546</v>
      </c>
      <c r="L12" s="86" t="s">
        <v>546</v>
      </c>
      <c r="M12" s="86" t="s">
        <v>546</v>
      </c>
      <c r="N12" s="86" t="s">
        <v>546</v>
      </c>
      <c r="O12" s="6" t="s">
        <v>1183</v>
      </c>
      <c r="P12" s="6"/>
    </row>
    <row r="13" spans="1:16" x14ac:dyDescent="0.25">
      <c r="A13" s="1"/>
      <c r="B13" s="6" t="s">
        <v>231</v>
      </c>
      <c r="C13" s="6" t="s">
        <v>1055</v>
      </c>
      <c r="D13" s="86" t="s">
        <v>1191</v>
      </c>
      <c r="E13" s="6" t="s">
        <v>1192</v>
      </c>
      <c r="F13" s="86" t="s">
        <v>1193</v>
      </c>
      <c r="G13" s="86" t="s">
        <v>1194</v>
      </c>
      <c r="H13" s="86" t="s">
        <v>546</v>
      </c>
      <c r="I13" s="86" t="s">
        <v>546</v>
      </c>
      <c r="J13" s="179" t="s">
        <v>1195</v>
      </c>
      <c r="K13" s="86" t="s">
        <v>546</v>
      </c>
      <c r="L13" s="86" t="s">
        <v>546</v>
      </c>
      <c r="M13" s="86" t="s">
        <v>546</v>
      </c>
      <c r="N13" s="86" t="s">
        <v>546</v>
      </c>
      <c r="O13" s="6" t="s">
        <v>1183</v>
      </c>
      <c r="P13" s="6"/>
    </row>
    <row r="14" spans="1:16" x14ac:dyDescent="0.25">
      <c r="A14" s="1"/>
      <c r="B14" s="6" t="s">
        <v>231</v>
      </c>
      <c r="C14" s="6" t="s">
        <v>1055</v>
      </c>
      <c r="D14" s="86" t="s">
        <v>1191</v>
      </c>
      <c r="E14" s="6" t="s">
        <v>1192</v>
      </c>
      <c r="F14" s="86" t="s">
        <v>1196</v>
      </c>
      <c r="G14" s="86" t="s">
        <v>1197</v>
      </c>
      <c r="H14" s="86" t="s">
        <v>546</v>
      </c>
      <c r="I14" s="86" t="s">
        <v>546</v>
      </c>
      <c r="J14" s="179" t="s">
        <v>1195</v>
      </c>
      <c r="K14" s="86" t="s">
        <v>546</v>
      </c>
      <c r="L14" s="86" t="s">
        <v>546</v>
      </c>
      <c r="M14" s="86" t="s">
        <v>546</v>
      </c>
      <c r="N14" s="86" t="s">
        <v>546</v>
      </c>
      <c r="O14" s="6" t="s">
        <v>1183</v>
      </c>
      <c r="P14" s="6"/>
    </row>
    <row r="15" spans="1:16" x14ac:dyDescent="0.25">
      <c r="A15" s="1"/>
      <c r="B15" s="6" t="s">
        <v>75</v>
      </c>
      <c r="C15" s="6" t="s">
        <v>1060</v>
      </c>
      <c r="D15" s="86" t="s">
        <v>51</v>
      </c>
      <c r="E15" s="6" t="s">
        <v>1198</v>
      </c>
      <c r="F15" s="86" t="s">
        <v>18</v>
      </c>
      <c r="G15" s="86" t="s">
        <v>1199</v>
      </c>
      <c r="H15" s="86" t="s">
        <v>546</v>
      </c>
      <c r="I15" s="86" t="s">
        <v>546</v>
      </c>
      <c r="J15" s="180" t="s">
        <v>1200</v>
      </c>
      <c r="K15" s="86" t="s">
        <v>546</v>
      </c>
      <c r="L15" s="86" t="s">
        <v>546</v>
      </c>
      <c r="M15" s="86" t="s">
        <v>546</v>
      </c>
      <c r="N15" s="86" t="s">
        <v>546</v>
      </c>
      <c r="O15" s="6" t="s">
        <v>1183</v>
      </c>
      <c r="P15" s="6"/>
    </row>
    <row r="16" spans="1:16" x14ac:dyDescent="0.25">
      <c r="A16" s="1"/>
      <c r="B16" s="6" t="s">
        <v>75</v>
      </c>
      <c r="C16" s="6" t="s">
        <v>1060</v>
      </c>
      <c r="D16" s="86" t="s">
        <v>51</v>
      </c>
      <c r="E16" s="6" t="s">
        <v>1198</v>
      </c>
      <c r="F16" s="86" t="s">
        <v>1201</v>
      </c>
      <c r="G16" s="86" t="s">
        <v>19</v>
      </c>
      <c r="H16" s="86" t="s">
        <v>1202</v>
      </c>
      <c r="I16" s="86" t="s">
        <v>546</v>
      </c>
      <c r="J16" s="180" t="s">
        <v>1200</v>
      </c>
      <c r="K16" s="86" t="s">
        <v>546</v>
      </c>
      <c r="L16" s="86" t="s">
        <v>546</v>
      </c>
      <c r="M16" s="86" t="s">
        <v>546</v>
      </c>
      <c r="N16" s="86" t="s">
        <v>546</v>
      </c>
      <c r="O16" s="6" t="s">
        <v>1183</v>
      </c>
      <c r="P16" s="6"/>
    </row>
    <row r="17" spans="1:16" x14ac:dyDescent="0.25">
      <c r="A17" s="1"/>
      <c r="B17" s="6" t="s">
        <v>82</v>
      </c>
      <c r="C17" s="6" t="s">
        <v>86</v>
      </c>
      <c r="D17" s="86" t="s">
        <v>51</v>
      </c>
      <c r="E17" s="6" t="s">
        <v>1203</v>
      </c>
      <c r="F17" s="86" t="s">
        <v>18</v>
      </c>
      <c r="G17" s="86" t="s">
        <v>19</v>
      </c>
      <c r="H17" s="86" t="s">
        <v>546</v>
      </c>
      <c r="I17" s="86" t="s">
        <v>546</v>
      </c>
      <c r="J17" s="180" t="s">
        <v>1200</v>
      </c>
      <c r="K17" s="86" t="s">
        <v>546</v>
      </c>
      <c r="L17" s="86" t="s">
        <v>546</v>
      </c>
      <c r="M17" s="86" t="s">
        <v>546</v>
      </c>
      <c r="N17" s="86" t="s">
        <v>546</v>
      </c>
      <c r="O17" s="6" t="s">
        <v>1183</v>
      </c>
      <c r="P17" s="6"/>
    </row>
    <row r="18" spans="1:16" x14ac:dyDescent="0.25">
      <c r="A18" s="1"/>
      <c r="B18" s="6" t="s">
        <v>90</v>
      </c>
      <c r="C18" s="6" t="s">
        <v>91</v>
      </c>
      <c r="D18" s="86" t="s">
        <v>51</v>
      </c>
      <c r="E18" s="6" t="s">
        <v>1204</v>
      </c>
      <c r="F18" s="86" t="s">
        <v>18</v>
      </c>
      <c r="G18" s="86" t="s">
        <v>1205</v>
      </c>
      <c r="H18" s="86" t="s">
        <v>546</v>
      </c>
      <c r="I18" s="86" t="s">
        <v>546</v>
      </c>
      <c r="J18" s="180" t="s">
        <v>1200</v>
      </c>
      <c r="K18" s="86" t="s">
        <v>546</v>
      </c>
      <c r="L18" s="86" t="s">
        <v>546</v>
      </c>
      <c r="M18" s="86" t="s">
        <v>546</v>
      </c>
      <c r="N18" s="86" t="s">
        <v>546</v>
      </c>
      <c r="O18" s="6" t="s">
        <v>1183</v>
      </c>
      <c r="P18" s="6"/>
    </row>
    <row r="19" spans="1:16" x14ac:dyDescent="0.25">
      <c r="A19" s="1"/>
      <c r="B19" s="6" t="s">
        <v>90</v>
      </c>
      <c r="C19" s="6" t="s">
        <v>91</v>
      </c>
      <c r="D19" s="86" t="s">
        <v>51</v>
      </c>
      <c r="E19" s="6" t="s">
        <v>1204</v>
      </c>
      <c r="F19" s="86" t="s">
        <v>1205</v>
      </c>
      <c r="G19" s="86" t="s">
        <v>1206</v>
      </c>
      <c r="H19" s="86" t="s">
        <v>546</v>
      </c>
      <c r="I19" s="86" t="s">
        <v>546</v>
      </c>
      <c r="J19" s="179" t="s">
        <v>1195</v>
      </c>
      <c r="K19" s="86" t="s">
        <v>546</v>
      </c>
      <c r="L19" s="86" t="s">
        <v>546</v>
      </c>
      <c r="M19" s="86" t="s">
        <v>546</v>
      </c>
      <c r="N19" s="86" t="s">
        <v>546</v>
      </c>
      <c r="O19" s="6" t="s">
        <v>1183</v>
      </c>
      <c r="P19" s="6"/>
    </row>
    <row r="20" spans="1:16" x14ac:dyDescent="0.25">
      <c r="A20" s="1"/>
      <c r="B20" s="6" t="s">
        <v>90</v>
      </c>
      <c r="C20" s="6" t="s">
        <v>91</v>
      </c>
      <c r="D20" s="86" t="s">
        <v>51</v>
      </c>
      <c r="E20" s="6" t="s">
        <v>1204</v>
      </c>
      <c r="F20" s="86" t="s">
        <v>1206</v>
      </c>
      <c r="G20" s="86" t="s">
        <v>1207</v>
      </c>
      <c r="H20" s="86" t="s">
        <v>546</v>
      </c>
      <c r="I20" s="86" t="s">
        <v>546</v>
      </c>
      <c r="J20" s="180" t="s">
        <v>1200</v>
      </c>
      <c r="K20" s="86" t="s">
        <v>546</v>
      </c>
      <c r="L20" s="86" t="s">
        <v>546</v>
      </c>
      <c r="M20" s="86" t="s">
        <v>546</v>
      </c>
      <c r="N20" s="86" t="s">
        <v>546</v>
      </c>
      <c r="O20" s="6" t="s">
        <v>1183</v>
      </c>
      <c r="P20" s="6" t="s">
        <v>1208</v>
      </c>
    </row>
    <row r="21" spans="1:16" x14ac:dyDescent="0.25">
      <c r="A21" s="1"/>
      <c r="B21" s="6" t="s">
        <v>90</v>
      </c>
      <c r="C21" s="6" t="s">
        <v>91</v>
      </c>
      <c r="D21" s="86" t="s">
        <v>51</v>
      </c>
      <c r="E21" s="6" t="s">
        <v>1204</v>
      </c>
      <c r="F21" s="86" t="s">
        <v>1207</v>
      </c>
      <c r="G21" s="86" t="s">
        <v>19</v>
      </c>
      <c r="H21" s="86" t="s">
        <v>546</v>
      </c>
      <c r="I21" s="86" t="s">
        <v>546</v>
      </c>
      <c r="J21" s="181" t="s">
        <v>1209</v>
      </c>
      <c r="K21" s="86" t="s">
        <v>546</v>
      </c>
      <c r="L21" s="86" t="s">
        <v>546</v>
      </c>
      <c r="M21" s="86" t="s">
        <v>546</v>
      </c>
      <c r="N21" s="86" t="s">
        <v>546</v>
      </c>
      <c r="O21" s="6" t="s">
        <v>1183</v>
      </c>
      <c r="P21" s="6"/>
    </row>
    <row r="22" spans="1:16" ht="25.5" x14ac:dyDescent="0.25">
      <c r="A22" s="1"/>
      <c r="B22" s="6" t="s">
        <v>34</v>
      </c>
      <c r="C22" s="6" t="s">
        <v>1089</v>
      </c>
      <c r="D22" s="86" t="s">
        <v>1090</v>
      </c>
      <c r="E22" s="6" t="s">
        <v>1210</v>
      </c>
      <c r="F22" s="86" t="s">
        <v>1211</v>
      </c>
      <c r="G22" s="86" t="s">
        <v>19</v>
      </c>
      <c r="H22" s="86" t="s">
        <v>1212</v>
      </c>
      <c r="I22" s="86" t="s">
        <v>546</v>
      </c>
      <c r="J22" s="178" t="s">
        <v>1182</v>
      </c>
      <c r="K22" s="86" t="s">
        <v>546</v>
      </c>
      <c r="L22" s="86" t="s">
        <v>546</v>
      </c>
      <c r="M22" s="86" t="s">
        <v>546</v>
      </c>
      <c r="N22" s="86" t="s">
        <v>546</v>
      </c>
      <c r="O22" s="6" t="s">
        <v>1183</v>
      </c>
      <c r="P22" s="6"/>
    </row>
    <row r="23" spans="1:16" ht="25.5" x14ac:dyDescent="0.25">
      <c r="A23" s="1"/>
      <c r="B23" s="6" t="s">
        <v>34</v>
      </c>
      <c r="C23" s="6" t="s">
        <v>1089</v>
      </c>
      <c r="D23" s="86" t="s">
        <v>37</v>
      </c>
      <c r="E23" s="6" t="s">
        <v>1213</v>
      </c>
      <c r="F23" s="86" t="s">
        <v>1214</v>
      </c>
      <c r="G23" s="86" t="s">
        <v>1215</v>
      </c>
      <c r="H23" s="86" t="s">
        <v>546</v>
      </c>
      <c r="I23" s="86" t="s">
        <v>546</v>
      </c>
      <c r="J23" s="178" t="s">
        <v>1182</v>
      </c>
      <c r="K23" s="86" t="s">
        <v>546</v>
      </c>
      <c r="L23" s="86" t="s">
        <v>546</v>
      </c>
      <c r="M23" s="86" t="s">
        <v>546</v>
      </c>
      <c r="N23" s="86" t="s">
        <v>546</v>
      </c>
      <c r="O23" s="6" t="s">
        <v>1183</v>
      </c>
      <c r="P23" s="6"/>
    </row>
    <row r="24" spans="1:16" x14ac:dyDescent="0.25">
      <c r="A24" s="1"/>
      <c r="B24" s="6" t="s">
        <v>42</v>
      </c>
      <c r="C24" s="6" t="s">
        <v>99</v>
      </c>
      <c r="D24" s="86" t="s">
        <v>51</v>
      </c>
      <c r="E24" s="6" t="s">
        <v>1216</v>
      </c>
      <c r="F24" s="86" t="s">
        <v>18</v>
      </c>
      <c r="G24" s="86" t="s">
        <v>1217</v>
      </c>
      <c r="H24" s="86" t="s">
        <v>546</v>
      </c>
      <c r="I24" s="86" t="s">
        <v>546</v>
      </c>
      <c r="J24" s="180" t="s">
        <v>1200</v>
      </c>
      <c r="K24" s="86" t="s">
        <v>546</v>
      </c>
      <c r="L24" s="86" t="s">
        <v>546</v>
      </c>
      <c r="M24" s="86" t="s">
        <v>546</v>
      </c>
      <c r="N24" s="86" t="s">
        <v>546</v>
      </c>
      <c r="O24" s="6" t="s">
        <v>1183</v>
      </c>
      <c r="P24" s="6"/>
    </row>
    <row r="25" spans="1:16" x14ac:dyDescent="0.25">
      <c r="A25" s="1"/>
      <c r="B25" s="6" t="s">
        <v>42</v>
      </c>
      <c r="C25" s="6" t="s">
        <v>99</v>
      </c>
      <c r="D25" s="86" t="s">
        <v>51</v>
      </c>
      <c r="E25" s="6" t="s">
        <v>1216</v>
      </c>
      <c r="F25" s="86" t="s">
        <v>1217</v>
      </c>
      <c r="G25" s="86" t="s">
        <v>1218</v>
      </c>
      <c r="H25" s="86" t="s">
        <v>546</v>
      </c>
      <c r="I25" s="86" t="s">
        <v>546</v>
      </c>
      <c r="J25" s="179" t="s">
        <v>1195</v>
      </c>
      <c r="K25" s="86" t="s">
        <v>546</v>
      </c>
      <c r="L25" s="86" t="s">
        <v>546</v>
      </c>
      <c r="M25" s="86" t="s">
        <v>546</v>
      </c>
      <c r="N25" s="86" t="s">
        <v>546</v>
      </c>
      <c r="O25" s="6" t="s">
        <v>1183</v>
      </c>
      <c r="P25" s="6"/>
    </row>
    <row r="26" spans="1:16" x14ac:dyDescent="0.25">
      <c r="A26" s="1"/>
      <c r="B26" s="6" t="s">
        <v>42</v>
      </c>
      <c r="C26" s="6" t="s">
        <v>99</v>
      </c>
      <c r="D26" s="86" t="s">
        <v>51</v>
      </c>
      <c r="E26" s="6" t="s">
        <v>1216</v>
      </c>
      <c r="F26" s="86" t="s">
        <v>1218</v>
      </c>
      <c r="G26" s="86" t="s">
        <v>19</v>
      </c>
      <c r="H26" s="86" t="s">
        <v>546</v>
      </c>
      <c r="I26" s="86" t="s">
        <v>546</v>
      </c>
      <c r="J26" s="180" t="s">
        <v>1200</v>
      </c>
      <c r="K26" s="86" t="s">
        <v>546</v>
      </c>
      <c r="L26" s="86" t="s">
        <v>546</v>
      </c>
      <c r="M26" s="86" t="s">
        <v>546</v>
      </c>
      <c r="N26" s="86" t="s">
        <v>546</v>
      </c>
      <c r="O26" s="6" t="s">
        <v>1183</v>
      </c>
      <c r="P26" s="6" t="s">
        <v>1219</v>
      </c>
    </row>
    <row r="27" spans="1:16" x14ac:dyDescent="0.25">
      <c r="A27" s="1"/>
      <c r="B27" s="6" t="s">
        <v>42</v>
      </c>
      <c r="C27" s="6" t="s">
        <v>102</v>
      </c>
      <c r="D27" s="86" t="s">
        <v>51</v>
      </c>
      <c r="E27" s="6" t="s">
        <v>1220</v>
      </c>
      <c r="F27" s="86" t="s">
        <v>18</v>
      </c>
      <c r="G27" s="86" t="s">
        <v>19</v>
      </c>
      <c r="H27" s="86" t="s">
        <v>546</v>
      </c>
      <c r="I27" s="86" t="s">
        <v>546</v>
      </c>
      <c r="J27" s="180" t="s">
        <v>1200</v>
      </c>
      <c r="K27" s="86" t="s">
        <v>546</v>
      </c>
      <c r="L27" s="86" t="s">
        <v>546</v>
      </c>
      <c r="M27" s="86" t="s">
        <v>546</v>
      </c>
      <c r="N27" s="86" t="s">
        <v>546</v>
      </c>
      <c r="O27" s="6" t="s">
        <v>1183</v>
      </c>
      <c r="P27" s="6"/>
    </row>
    <row r="28" spans="1:16" x14ac:dyDescent="0.25">
      <c r="A28" s="1"/>
      <c r="B28" s="6" t="s">
        <v>122</v>
      </c>
      <c r="C28" s="6" t="s">
        <v>127</v>
      </c>
      <c r="D28" s="86" t="s">
        <v>51</v>
      </c>
      <c r="E28" s="6" t="s">
        <v>1221</v>
      </c>
      <c r="F28" s="86" t="s">
        <v>18</v>
      </c>
      <c r="G28" s="86" t="s">
        <v>19</v>
      </c>
      <c r="H28" s="86" t="s">
        <v>546</v>
      </c>
      <c r="I28" s="86" t="s">
        <v>546</v>
      </c>
      <c r="J28" s="180" t="s">
        <v>1200</v>
      </c>
      <c r="K28" s="86" t="s">
        <v>546</v>
      </c>
      <c r="L28" s="86" t="s">
        <v>546</v>
      </c>
      <c r="M28" s="86" t="s">
        <v>546</v>
      </c>
      <c r="N28" s="86" t="s">
        <v>546</v>
      </c>
      <c r="O28" s="6" t="s">
        <v>1183</v>
      </c>
      <c r="P28" s="6"/>
    </row>
    <row r="29" spans="1:16" x14ac:dyDescent="0.25">
      <c r="A29" s="1"/>
      <c r="B29" s="6" t="s">
        <v>583</v>
      </c>
      <c r="C29" s="6" t="s">
        <v>1005</v>
      </c>
      <c r="D29" s="86" t="s">
        <v>51</v>
      </c>
      <c r="E29" s="6" t="s">
        <v>1222</v>
      </c>
      <c r="F29" s="86" t="s">
        <v>18</v>
      </c>
      <c r="G29" s="86" t="s">
        <v>19</v>
      </c>
      <c r="H29" s="86" t="s">
        <v>546</v>
      </c>
      <c r="I29" s="86" t="s">
        <v>546</v>
      </c>
      <c r="J29" s="180" t="s">
        <v>1200</v>
      </c>
      <c r="K29" s="86" t="s">
        <v>546</v>
      </c>
      <c r="L29" s="86" t="s">
        <v>546</v>
      </c>
      <c r="M29" s="86" t="s">
        <v>546</v>
      </c>
      <c r="N29" s="86" t="s">
        <v>546</v>
      </c>
      <c r="O29" s="6" t="s">
        <v>1183</v>
      </c>
      <c r="P29" s="6"/>
    </row>
    <row r="30" spans="1:16" x14ac:dyDescent="0.25">
      <c r="A30" s="1"/>
      <c r="B30" s="6" t="s">
        <v>583</v>
      </c>
      <c r="C30" s="6" t="s">
        <v>1116</v>
      </c>
      <c r="D30" s="86" t="s">
        <v>51</v>
      </c>
      <c r="E30" s="6" t="s">
        <v>1223</v>
      </c>
      <c r="F30" s="86" t="s">
        <v>18</v>
      </c>
      <c r="G30" s="86" t="s">
        <v>19</v>
      </c>
      <c r="H30" s="86" t="s">
        <v>546</v>
      </c>
      <c r="I30" s="86" t="s">
        <v>546</v>
      </c>
      <c r="J30" s="180" t="s">
        <v>1200</v>
      </c>
      <c r="K30" s="86" t="s">
        <v>546</v>
      </c>
      <c r="L30" s="86" t="s">
        <v>546</v>
      </c>
      <c r="M30" s="86" t="s">
        <v>546</v>
      </c>
      <c r="N30" s="86" t="s">
        <v>546</v>
      </c>
      <c r="O30" s="6" t="s">
        <v>1183</v>
      </c>
      <c r="P30" s="6"/>
    </row>
    <row r="31" spans="1:16" x14ac:dyDescent="0.25">
      <c r="A31" s="1"/>
      <c r="B31" s="6" t="s">
        <v>583</v>
      </c>
      <c r="C31" s="6" t="s">
        <v>1117</v>
      </c>
      <c r="D31" s="86" t="s">
        <v>111</v>
      </c>
      <c r="E31" s="6" t="s">
        <v>1224</v>
      </c>
      <c r="F31" s="86" t="s">
        <v>18</v>
      </c>
      <c r="G31" s="86" t="s">
        <v>19</v>
      </c>
      <c r="H31" s="86" t="s">
        <v>546</v>
      </c>
      <c r="I31" s="86" t="s">
        <v>546</v>
      </c>
      <c r="J31" s="180" t="s">
        <v>1200</v>
      </c>
      <c r="K31" s="86" t="s">
        <v>546</v>
      </c>
      <c r="L31" s="86" t="s">
        <v>546</v>
      </c>
      <c r="M31" s="86" t="s">
        <v>546</v>
      </c>
      <c r="N31" s="86" t="s">
        <v>546</v>
      </c>
      <c r="O31" s="6" t="s">
        <v>1183</v>
      </c>
      <c r="P31" s="6"/>
    </row>
    <row r="32" spans="1:16" x14ac:dyDescent="0.25">
      <c r="A32" s="1"/>
      <c r="B32" s="6" t="s">
        <v>583</v>
      </c>
      <c r="C32" s="6" t="s">
        <v>1118</v>
      </c>
      <c r="D32" s="86" t="s">
        <v>1225</v>
      </c>
      <c r="E32" s="6" t="s">
        <v>1226</v>
      </c>
      <c r="F32" s="86" t="s">
        <v>18</v>
      </c>
      <c r="G32" s="86" t="s">
        <v>19</v>
      </c>
      <c r="H32" s="86" t="s">
        <v>546</v>
      </c>
      <c r="I32" s="86" t="s">
        <v>546</v>
      </c>
      <c r="J32" s="180" t="s">
        <v>1200</v>
      </c>
      <c r="K32" s="86" t="s">
        <v>546</v>
      </c>
      <c r="L32" s="86" t="s">
        <v>546</v>
      </c>
      <c r="M32" s="86" t="s">
        <v>546</v>
      </c>
      <c r="N32" s="86" t="s">
        <v>546</v>
      </c>
      <c r="O32" s="6" t="s">
        <v>1183</v>
      </c>
      <c r="P32" s="6"/>
    </row>
    <row r="33" spans="1:16" x14ac:dyDescent="0.25">
      <c r="A33" s="1"/>
      <c r="B33" s="6" t="s">
        <v>140</v>
      </c>
      <c r="C33" s="6" t="s">
        <v>1129</v>
      </c>
      <c r="D33" s="86" t="s">
        <v>51</v>
      </c>
      <c r="E33" s="6" t="s">
        <v>1227</v>
      </c>
      <c r="F33" s="86" t="s">
        <v>18</v>
      </c>
      <c r="G33" s="86" t="s">
        <v>1228</v>
      </c>
      <c r="H33" s="86" t="s">
        <v>546</v>
      </c>
      <c r="I33" s="86" t="s">
        <v>546</v>
      </c>
      <c r="J33" s="181" t="s">
        <v>1209</v>
      </c>
      <c r="K33" s="86" t="s">
        <v>546</v>
      </c>
      <c r="L33" s="86" t="s">
        <v>546</v>
      </c>
      <c r="M33" s="86" t="s">
        <v>546</v>
      </c>
      <c r="N33" s="86" t="s">
        <v>546</v>
      </c>
      <c r="O33" s="6" t="s">
        <v>1183</v>
      </c>
      <c r="P33" s="6"/>
    </row>
    <row r="34" spans="1:16" x14ac:dyDescent="0.25">
      <c r="A34" s="1"/>
      <c r="B34" s="6" t="s">
        <v>140</v>
      </c>
      <c r="C34" s="6" t="s">
        <v>1129</v>
      </c>
      <c r="D34" s="86" t="s">
        <v>51</v>
      </c>
      <c r="E34" s="6" t="s">
        <v>1227</v>
      </c>
      <c r="F34" s="86" t="s">
        <v>1228</v>
      </c>
      <c r="G34" s="86" t="s">
        <v>1229</v>
      </c>
      <c r="H34" s="86" t="s">
        <v>546</v>
      </c>
      <c r="I34" s="86" t="s">
        <v>546</v>
      </c>
      <c r="J34" s="180" t="s">
        <v>1200</v>
      </c>
      <c r="K34" s="86" t="s">
        <v>546</v>
      </c>
      <c r="L34" s="86" t="s">
        <v>546</v>
      </c>
      <c r="M34" s="86" t="s">
        <v>546</v>
      </c>
      <c r="N34" s="86" t="s">
        <v>546</v>
      </c>
      <c r="O34" s="6" t="s">
        <v>1183</v>
      </c>
      <c r="P34" s="6"/>
    </row>
    <row r="35" spans="1:16" x14ac:dyDescent="0.25">
      <c r="A35" s="1"/>
      <c r="B35" s="6" t="s">
        <v>140</v>
      </c>
      <c r="C35" s="6" t="s">
        <v>1129</v>
      </c>
      <c r="D35" s="86" t="s">
        <v>51</v>
      </c>
      <c r="E35" s="6" t="s">
        <v>1227</v>
      </c>
      <c r="F35" s="86" t="s">
        <v>1229</v>
      </c>
      <c r="G35" s="86" t="s">
        <v>1202</v>
      </c>
      <c r="H35" s="86" t="s">
        <v>546</v>
      </c>
      <c r="I35" s="86" t="s">
        <v>546</v>
      </c>
      <c r="J35" s="181" t="s">
        <v>1209</v>
      </c>
      <c r="K35" s="86" t="s">
        <v>546</v>
      </c>
      <c r="L35" s="86" t="s">
        <v>546</v>
      </c>
      <c r="M35" s="86" t="s">
        <v>546</v>
      </c>
      <c r="N35" s="86" t="s">
        <v>546</v>
      </c>
      <c r="O35" s="6" t="s">
        <v>1183</v>
      </c>
      <c r="P35" s="6"/>
    </row>
    <row r="36" spans="1:16" x14ac:dyDescent="0.25">
      <c r="A36" s="1"/>
      <c r="B36" s="6" t="s">
        <v>140</v>
      </c>
      <c r="C36" s="6" t="s">
        <v>1129</v>
      </c>
      <c r="D36" s="86" t="s">
        <v>51</v>
      </c>
      <c r="E36" s="6" t="s">
        <v>1227</v>
      </c>
      <c r="F36" s="86" t="s">
        <v>1202</v>
      </c>
      <c r="G36" s="86" t="s">
        <v>1230</v>
      </c>
      <c r="H36" s="86" t="s">
        <v>546</v>
      </c>
      <c r="I36" s="86" t="s">
        <v>546</v>
      </c>
      <c r="J36" s="180" t="s">
        <v>1200</v>
      </c>
      <c r="K36" s="86" t="s">
        <v>546</v>
      </c>
      <c r="L36" s="86" t="s">
        <v>546</v>
      </c>
      <c r="M36" s="86" t="s">
        <v>546</v>
      </c>
      <c r="N36" s="86" t="s">
        <v>546</v>
      </c>
      <c r="O36" s="6" t="s">
        <v>1183</v>
      </c>
      <c r="P36" s="6"/>
    </row>
    <row r="37" spans="1:16" x14ac:dyDescent="0.25">
      <c r="A37" s="1"/>
      <c r="B37" s="6" t="s">
        <v>140</v>
      </c>
      <c r="C37" s="6" t="s">
        <v>1129</v>
      </c>
      <c r="D37" s="86" t="s">
        <v>51</v>
      </c>
      <c r="E37" s="6" t="s">
        <v>1227</v>
      </c>
      <c r="F37" s="86" t="s">
        <v>1230</v>
      </c>
      <c r="G37" s="86" t="s">
        <v>1231</v>
      </c>
      <c r="H37" s="86" t="s">
        <v>546</v>
      </c>
      <c r="I37" s="86" t="s">
        <v>546</v>
      </c>
      <c r="J37" s="181" t="s">
        <v>1209</v>
      </c>
      <c r="K37" s="86" t="s">
        <v>546</v>
      </c>
      <c r="L37" s="86" t="s">
        <v>546</v>
      </c>
      <c r="M37" s="86" t="s">
        <v>546</v>
      </c>
      <c r="N37" s="86" t="s">
        <v>546</v>
      </c>
      <c r="O37" s="6" t="s">
        <v>1183</v>
      </c>
      <c r="P37" s="6"/>
    </row>
    <row r="38" spans="1:16" x14ac:dyDescent="0.25">
      <c r="A38" s="1"/>
      <c r="B38" s="6" t="s">
        <v>140</v>
      </c>
      <c r="C38" s="6" t="s">
        <v>1129</v>
      </c>
      <c r="D38" s="86" t="s">
        <v>51</v>
      </c>
      <c r="E38" s="6" t="s">
        <v>1227</v>
      </c>
      <c r="F38" s="86" t="s">
        <v>1231</v>
      </c>
      <c r="G38" s="86" t="s">
        <v>1232</v>
      </c>
      <c r="H38" s="86" t="s">
        <v>546</v>
      </c>
      <c r="I38" s="86" t="s">
        <v>546</v>
      </c>
      <c r="J38" s="180" t="s">
        <v>1200</v>
      </c>
      <c r="K38" s="86" t="s">
        <v>546</v>
      </c>
      <c r="L38" s="86" t="s">
        <v>546</v>
      </c>
      <c r="M38" s="86" t="s">
        <v>546</v>
      </c>
      <c r="N38" s="86" t="s">
        <v>546</v>
      </c>
      <c r="O38" s="6" t="s">
        <v>1183</v>
      </c>
      <c r="P38" s="6" t="s">
        <v>1233</v>
      </c>
    </row>
    <row r="39" spans="1:16" x14ac:dyDescent="0.25">
      <c r="A39" s="1"/>
      <c r="B39" s="6" t="s">
        <v>140</v>
      </c>
      <c r="C39" s="6" t="s">
        <v>1129</v>
      </c>
      <c r="D39" s="86" t="s">
        <v>51</v>
      </c>
      <c r="E39" s="6" t="s">
        <v>1227</v>
      </c>
      <c r="F39" s="86" t="s">
        <v>1232</v>
      </c>
      <c r="G39" s="86" t="s">
        <v>19</v>
      </c>
      <c r="H39" s="86" t="s">
        <v>546</v>
      </c>
      <c r="I39" s="86" t="s">
        <v>546</v>
      </c>
      <c r="J39" s="181" t="s">
        <v>1209</v>
      </c>
      <c r="K39" s="86" t="s">
        <v>546</v>
      </c>
      <c r="L39" s="86" t="s">
        <v>546</v>
      </c>
      <c r="M39" s="86" t="s">
        <v>546</v>
      </c>
      <c r="N39" s="86" t="s">
        <v>546</v>
      </c>
      <c r="O39" s="6" t="s">
        <v>1183</v>
      </c>
      <c r="P39" s="6"/>
    </row>
    <row r="40" spans="1:16" x14ac:dyDescent="0.25">
      <c r="A40" s="1"/>
      <c r="B40" s="6" t="s">
        <v>144</v>
      </c>
      <c r="C40" s="6" t="s">
        <v>1130</v>
      </c>
      <c r="D40" s="86" t="s">
        <v>1084</v>
      </c>
      <c r="E40" s="6" t="s">
        <v>1234</v>
      </c>
      <c r="F40" s="86" t="s">
        <v>18</v>
      </c>
      <c r="G40" s="86" t="s">
        <v>1235</v>
      </c>
      <c r="H40" s="86" t="s">
        <v>546</v>
      </c>
      <c r="I40" s="86" t="s">
        <v>1236</v>
      </c>
      <c r="J40" s="181" t="s">
        <v>1209</v>
      </c>
      <c r="K40" s="86" t="s">
        <v>546</v>
      </c>
      <c r="L40" s="86" t="s">
        <v>546</v>
      </c>
      <c r="M40" s="86" t="s">
        <v>546</v>
      </c>
      <c r="N40" s="86" t="s">
        <v>546</v>
      </c>
      <c r="O40" s="6" t="s">
        <v>1183</v>
      </c>
      <c r="P4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3" t="s">
        <v>0</v>
      </c>
      <c r="C3" s="194"/>
      <c r="D3" s="194"/>
      <c r="E3" s="194"/>
      <c r="F3" s="194"/>
      <c r="G3" s="194"/>
      <c r="H3" s="1"/>
    </row>
    <row r="4" spans="1:8" ht="0" hidden="1" customHeight="1" x14ac:dyDescent="0.25">
      <c r="A4" s="1"/>
      <c r="B4" s="1"/>
      <c r="C4" s="1"/>
      <c r="D4" s="1"/>
      <c r="E4" s="1"/>
      <c r="F4" s="1"/>
      <c r="G4" s="1"/>
      <c r="H4" s="1"/>
    </row>
    <row r="5" spans="1:8" ht="30" customHeight="1" x14ac:dyDescent="0.35">
      <c r="A5" s="1"/>
      <c r="B5" s="22" t="s">
        <v>2742</v>
      </c>
      <c r="C5" s="1"/>
      <c r="D5" s="1"/>
      <c r="E5" s="1"/>
      <c r="F5" s="1"/>
      <c r="G5" s="1"/>
      <c r="H5" s="1"/>
    </row>
    <row r="6" spans="1:8" ht="53.1" customHeight="1" x14ac:dyDescent="0.25">
      <c r="A6" s="1"/>
      <c r="B6" s="3" t="s">
        <v>4</v>
      </c>
      <c r="C6" s="3" t="s">
        <v>2743</v>
      </c>
      <c r="D6" s="3" t="s">
        <v>2744</v>
      </c>
      <c r="E6" s="3" t="s">
        <v>7</v>
      </c>
      <c r="F6" s="3" t="s">
        <v>8</v>
      </c>
      <c r="G6" s="3" t="s">
        <v>2745</v>
      </c>
      <c r="H6" s="3" t="s">
        <v>1501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2" t="s">
        <v>546</v>
      </c>
      <c r="C8" s="182" t="s">
        <v>546</v>
      </c>
      <c r="D8" s="182" t="s">
        <v>546</v>
      </c>
      <c r="E8" s="182" t="s">
        <v>546</v>
      </c>
      <c r="F8" s="182" t="s">
        <v>546</v>
      </c>
      <c r="G8" s="182" t="s">
        <v>2749</v>
      </c>
      <c r="H8" s="182" t="s">
        <v>546</v>
      </c>
      <c r="I8" s="182" t="s">
        <v>546</v>
      </c>
      <c r="J8" s="182" t="s">
        <v>2750</v>
      </c>
      <c r="K8" s="182" t="s">
        <v>546</v>
      </c>
      <c r="L8" s="182" t="s">
        <v>546</v>
      </c>
      <c r="M8" s="182" t="s">
        <v>2751</v>
      </c>
      <c r="N8" s="182" t="s">
        <v>546</v>
      </c>
      <c r="O8" s="182" t="s">
        <v>546</v>
      </c>
      <c r="P8" s="182" t="s">
        <v>2752</v>
      </c>
      <c r="Q8" s="182" t="s">
        <v>546</v>
      </c>
      <c r="R8" s="182" t="s">
        <v>546</v>
      </c>
      <c r="S8" s="182" t="s">
        <v>2753</v>
      </c>
      <c r="T8" s="182" t="s">
        <v>546</v>
      </c>
      <c r="U8" s="182" t="s">
        <v>546</v>
      </c>
      <c r="V8" s="182" t="s">
        <v>2754</v>
      </c>
      <c r="W8" s="182" t="s">
        <v>546</v>
      </c>
      <c r="X8" s="182" t="s">
        <v>546</v>
      </c>
      <c r="Y8" s="182" t="s">
        <v>2755</v>
      </c>
      <c r="Z8" s="182" t="s">
        <v>546</v>
      </c>
      <c r="AA8" s="182" t="s">
        <v>546</v>
      </c>
      <c r="AB8" s="182" t="s">
        <v>2756</v>
      </c>
      <c r="AC8" s="182" t="s">
        <v>546</v>
      </c>
      <c r="AD8" s="182" t="s">
        <v>546</v>
      </c>
      <c r="AE8" s="182" t="s">
        <v>2757</v>
      </c>
      <c r="AF8" s="182" t="s">
        <v>546</v>
      </c>
      <c r="AG8" s="182" t="s">
        <v>546</v>
      </c>
      <c r="AH8" s="182" t="s">
        <v>2758</v>
      </c>
      <c r="AI8" s="182" t="s">
        <v>546</v>
      </c>
      <c r="AJ8" s="182" t="s">
        <v>546</v>
      </c>
      <c r="AK8" s="182" t="s">
        <v>2759</v>
      </c>
      <c r="AL8" s="182" t="s">
        <v>546</v>
      </c>
      <c r="AM8" s="182" t="s">
        <v>546</v>
      </c>
      <c r="AN8" s="182" t="s">
        <v>2760</v>
      </c>
      <c r="AO8" s="182" t="s">
        <v>546</v>
      </c>
      <c r="AP8" s="182" t="s">
        <v>546</v>
      </c>
      <c r="AQ8" s="182" t="s">
        <v>2761</v>
      </c>
      <c r="AR8" s="182" t="s">
        <v>546</v>
      </c>
      <c r="AS8" s="182" t="s">
        <v>546</v>
      </c>
      <c r="AT8" s="182" t="s">
        <v>2762</v>
      </c>
      <c r="AU8" s="182" t="s">
        <v>546</v>
      </c>
      <c r="AV8" s="182" t="s">
        <v>546</v>
      </c>
      <c r="AW8" s="182" t="s">
        <v>2763</v>
      </c>
      <c r="AX8" s="182" t="s">
        <v>546</v>
      </c>
      <c r="AY8" s="182" t="s">
        <v>546</v>
      </c>
      <c r="AZ8" s="182" t="s">
        <v>2764</v>
      </c>
      <c r="BA8" s="182" t="s">
        <v>546</v>
      </c>
      <c r="BB8" s="182" t="s">
        <v>546</v>
      </c>
      <c r="BC8" s="182" t="s">
        <v>2765</v>
      </c>
      <c r="BD8" s="182" t="s">
        <v>546</v>
      </c>
      <c r="BE8" s="182" t="s">
        <v>546</v>
      </c>
      <c r="BF8" s="182" t="s">
        <v>2766</v>
      </c>
      <c r="BG8" s="182" t="s">
        <v>546</v>
      </c>
      <c r="BH8" s="182" t="s">
        <v>546</v>
      </c>
      <c r="BI8" s="182" t="s">
        <v>2767</v>
      </c>
      <c r="BJ8" s="182" t="s">
        <v>546</v>
      </c>
      <c r="BK8" s="182" t="s">
        <v>546</v>
      </c>
      <c r="BL8" s="182" t="s">
        <v>2768</v>
      </c>
      <c r="BM8" s="182" t="s">
        <v>546</v>
      </c>
      <c r="BN8" s="182" t="s">
        <v>546</v>
      </c>
      <c r="BO8" s="182" t="s">
        <v>2769</v>
      </c>
      <c r="BP8" s="182" t="s">
        <v>546</v>
      </c>
      <c r="BQ8" s="182" t="s">
        <v>546</v>
      </c>
      <c r="BR8" s="182" t="s">
        <v>2770</v>
      </c>
      <c r="BS8" s="182" t="s">
        <v>546</v>
      </c>
      <c r="BT8" s="182" t="s">
        <v>546</v>
      </c>
      <c r="BU8" s="182" t="s">
        <v>2771</v>
      </c>
      <c r="BV8" s="182" t="s">
        <v>546</v>
      </c>
      <c r="BW8" s="182" t="s">
        <v>546</v>
      </c>
      <c r="BX8" s="182" t="s">
        <v>2772</v>
      </c>
      <c r="BY8" s="182" t="s">
        <v>546</v>
      </c>
      <c r="BZ8" s="182" t="s">
        <v>546</v>
      </c>
      <c r="CA8" s="182" t="s">
        <v>2773</v>
      </c>
      <c r="CB8" s="182" t="s">
        <v>546</v>
      </c>
      <c r="CC8" s="182" t="s">
        <v>546</v>
      </c>
      <c r="CD8" s="182" t="s">
        <v>2774</v>
      </c>
      <c r="CE8" s="182" t="s">
        <v>546</v>
      </c>
      <c r="CF8" s="182" t="s">
        <v>546</v>
      </c>
      <c r="CG8" s="182" t="s">
        <v>2775</v>
      </c>
      <c r="CH8" s="182" t="s">
        <v>546</v>
      </c>
      <c r="CI8" s="182" t="s">
        <v>546</v>
      </c>
      <c r="CJ8" s="182" t="s">
        <v>2776</v>
      </c>
      <c r="CK8" s="182" t="s">
        <v>546</v>
      </c>
      <c r="CL8" s="182" t="s">
        <v>546</v>
      </c>
      <c r="CM8" s="182" t="s">
        <v>2777</v>
      </c>
      <c r="CN8" s="182" t="s">
        <v>546</v>
      </c>
      <c r="CO8" s="182" t="s">
        <v>546</v>
      </c>
      <c r="CP8" s="182" t="s">
        <v>2778</v>
      </c>
      <c r="CQ8" s="182" t="s">
        <v>546</v>
      </c>
      <c r="CR8" s="182" t="s">
        <v>546</v>
      </c>
      <c r="CS8" s="182" t="s">
        <v>2779</v>
      </c>
      <c r="CT8" s="182" t="s">
        <v>546</v>
      </c>
      <c r="CU8" s="182" t="s">
        <v>546</v>
      </c>
      <c r="CV8" s="182" t="s">
        <v>2780</v>
      </c>
      <c r="CW8" s="182" t="s">
        <v>546</v>
      </c>
      <c r="CX8" s="182" t="s">
        <v>546</v>
      </c>
      <c r="CY8" s="182" t="s">
        <v>2781</v>
      </c>
      <c r="CZ8" s="182" t="s">
        <v>546</v>
      </c>
      <c r="DA8" s="182" t="s">
        <v>546</v>
      </c>
      <c r="DB8" s="182" t="s">
        <v>2782</v>
      </c>
      <c r="DC8" s="182" t="s">
        <v>546</v>
      </c>
      <c r="DD8" s="182" t="s">
        <v>546</v>
      </c>
      <c r="DE8" s="182" t="s">
        <v>2783</v>
      </c>
      <c r="DF8" s="182" t="s">
        <v>546</v>
      </c>
      <c r="DG8" s="182" t="s">
        <v>546</v>
      </c>
      <c r="DH8" s="182" t="s">
        <v>2784</v>
      </c>
      <c r="DI8" s="182" t="s">
        <v>546</v>
      </c>
      <c r="DJ8" s="182" t="s">
        <v>546</v>
      </c>
      <c r="DK8" s="182" t="s">
        <v>2785</v>
      </c>
      <c r="DL8" s="182" t="s">
        <v>546</v>
      </c>
      <c r="DM8" s="182" t="s">
        <v>546</v>
      </c>
      <c r="DN8" s="182" t="s">
        <v>2786</v>
      </c>
      <c r="DO8" s="182" t="s">
        <v>546</v>
      </c>
      <c r="DP8" s="182" t="s">
        <v>546</v>
      </c>
      <c r="DQ8" s="182" t="s">
        <v>2787</v>
      </c>
      <c r="DR8" s="182" t="s">
        <v>546</v>
      </c>
      <c r="DS8" s="182" t="s">
        <v>546</v>
      </c>
      <c r="DT8" s="182" t="s">
        <v>2788</v>
      </c>
      <c r="DU8" s="182" t="s">
        <v>546</v>
      </c>
      <c r="DV8" s="182" t="s">
        <v>546</v>
      </c>
      <c r="DW8" s="182" t="s">
        <v>2789</v>
      </c>
      <c r="DX8" s="182" t="s">
        <v>546</v>
      </c>
      <c r="DY8" s="182" t="s">
        <v>546</v>
      </c>
      <c r="DZ8" s="182" t="s">
        <v>2790</v>
      </c>
      <c r="EA8" s="182" t="s">
        <v>546</v>
      </c>
      <c r="EB8" s="182" t="s">
        <v>546</v>
      </c>
      <c r="EC8" s="182" t="s">
        <v>2791</v>
      </c>
      <c r="ED8" s="182" t="s">
        <v>546</v>
      </c>
      <c r="EE8" s="182" t="s">
        <v>546</v>
      </c>
      <c r="EF8" s="182" t="s">
        <v>2792</v>
      </c>
      <c r="EG8" s="182" t="s">
        <v>546</v>
      </c>
      <c r="EH8" s="182" t="s">
        <v>546</v>
      </c>
      <c r="EI8" s="182" t="s">
        <v>2793</v>
      </c>
      <c r="EJ8" s="182" t="s">
        <v>546</v>
      </c>
      <c r="EK8" s="182" t="s">
        <v>546</v>
      </c>
      <c r="EL8" s="182" t="s">
        <v>2794</v>
      </c>
      <c r="EM8" s="182" t="s">
        <v>546</v>
      </c>
      <c r="EN8" s="182" t="s">
        <v>546</v>
      </c>
      <c r="EO8" s="182" t="s">
        <v>2795</v>
      </c>
      <c r="EP8" s="182" t="s">
        <v>546</v>
      </c>
      <c r="EQ8" s="182" t="s">
        <v>546</v>
      </c>
      <c r="ER8" s="182" t="s">
        <v>2796</v>
      </c>
      <c r="ES8" s="182" t="s">
        <v>546</v>
      </c>
      <c r="ET8" s="182" t="s">
        <v>546</v>
      </c>
    </row>
    <row r="9" spans="1:150" x14ac:dyDescent="0.25">
      <c r="A9" s="1"/>
      <c r="B9" s="182" t="s">
        <v>2797</v>
      </c>
      <c r="C9" s="182" t="s">
        <v>3</v>
      </c>
      <c r="D9" s="182" t="s">
        <v>51</v>
      </c>
      <c r="E9" s="182" t="s">
        <v>2798</v>
      </c>
      <c r="F9" s="182" t="s">
        <v>2799</v>
      </c>
      <c r="G9" s="182" t="s">
        <v>2800</v>
      </c>
      <c r="H9" s="182" t="s">
        <v>2801</v>
      </c>
      <c r="I9" s="182" t="s">
        <v>2802</v>
      </c>
      <c r="J9" s="182" t="s">
        <v>2800</v>
      </c>
      <c r="K9" s="182" t="s">
        <v>2801</v>
      </c>
      <c r="L9" s="182" t="s">
        <v>2802</v>
      </c>
      <c r="M9" s="182" t="s">
        <v>2800</v>
      </c>
      <c r="N9" s="182" t="s">
        <v>2801</v>
      </c>
      <c r="O9" s="182" t="s">
        <v>2802</v>
      </c>
      <c r="P9" s="182" t="s">
        <v>2800</v>
      </c>
      <c r="Q9" s="182" t="s">
        <v>2801</v>
      </c>
      <c r="R9" s="182" t="s">
        <v>2802</v>
      </c>
      <c r="S9" s="182" t="s">
        <v>2800</v>
      </c>
      <c r="T9" s="182" t="s">
        <v>2801</v>
      </c>
      <c r="U9" s="182" t="s">
        <v>2802</v>
      </c>
      <c r="V9" s="182" t="s">
        <v>2800</v>
      </c>
      <c r="W9" s="182" t="s">
        <v>2801</v>
      </c>
      <c r="X9" s="182" t="s">
        <v>2802</v>
      </c>
      <c r="Y9" s="182" t="s">
        <v>2800</v>
      </c>
      <c r="Z9" s="182" t="s">
        <v>2801</v>
      </c>
      <c r="AA9" s="182" t="s">
        <v>2802</v>
      </c>
      <c r="AB9" s="182" t="s">
        <v>2800</v>
      </c>
      <c r="AC9" s="182" t="s">
        <v>2801</v>
      </c>
      <c r="AD9" s="182" t="s">
        <v>2802</v>
      </c>
      <c r="AE9" s="182" t="s">
        <v>2800</v>
      </c>
      <c r="AF9" s="182" t="s">
        <v>2801</v>
      </c>
      <c r="AG9" s="182" t="s">
        <v>2802</v>
      </c>
      <c r="AH9" s="182" t="s">
        <v>2800</v>
      </c>
      <c r="AI9" s="182" t="s">
        <v>2801</v>
      </c>
      <c r="AJ9" s="182" t="s">
        <v>2802</v>
      </c>
      <c r="AK9" s="182" t="s">
        <v>2800</v>
      </c>
      <c r="AL9" s="182" t="s">
        <v>2801</v>
      </c>
      <c r="AM9" s="182" t="s">
        <v>2802</v>
      </c>
      <c r="AN9" s="182" t="s">
        <v>2800</v>
      </c>
      <c r="AO9" s="182" t="s">
        <v>2801</v>
      </c>
      <c r="AP9" s="182" t="s">
        <v>2802</v>
      </c>
      <c r="AQ9" s="182" t="s">
        <v>2800</v>
      </c>
      <c r="AR9" s="182" t="s">
        <v>2801</v>
      </c>
      <c r="AS9" s="182" t="s">
        <v>2802</v>
      </c>
      <c r="AT9" s="182" t="s">
        <v>2800</v>
      </c>
      <c r="AU9" s="182" t="s">
        <v>2801</v>
      </c>
      <c r="AV9" s="182" t="s">
        <v>2802</v>
      </c>
      <c r="AW9" s="182" t="s">
        <v>2800</v>
      </c>
      <c r="AX9" s="182" t="s">
        <v>2801</v>
      </c>
      <c r="AY9" s="182" t="s">
        <v>2802</v>
      </c>
      <c r="AZ9" s="182" t="s">
        <v>2800</v>
      </c>
      <c r="BA9" s="182" t="s">
        <v>2801</v>
      </c>
      <c r="BB9" s="182" t="s">
        <v>2802</v>
      </c>
      <c r="BC9" s="182" t="s">
        <v>2800</v>
      </c>
      <c r="BD9" s="182" t="s">
        <v>2801</v>
      </c>
      <c r="BE9" s="182" t="s">
        <v>2802</v>
      </c>
      <c r="BF9" s="182" t="s">
        <v>2800</v>
      </c>
      <c r="BG9" s="182" t="s">
        <v>2801</v>
      </c>
      <c r="BH9" s="182" t="s">
        <v>2802</v>
      </c>
      <c r="BI9" s="182" t="s">
        <v>2800</v>
      </c>
      <c r="BJ9" s="182" t="s">
        <v>2801</v>
      </c>
      <c r="BK9" s="182" t="s">
        <v>2802</v>
      </c>
      <c r="BL9" s="182" t="s">
        <v>2800</v>
      </c>
      <c r="BM9" s="182" t="s">
        <v>2801</v>
      </c>
      <c r="BN9" s="182" t="s">
        <v>2802</v>
      </c>
      <c r="BO9" s="182" t="s">
        <v>2800</v>
      </c>
      <c r="BP9" s="182" t="s">
        <v>2801</v>
      </c>
      <c r="BQ9" s="182" t="s">
        <v>2802</v>
      </c>
      <c r="BR9" s="182" t="s">
        <v>2800</v>
      </c>
      <c r="BS9" s="182" t="s">
        <v>2801</v>
      </c>
      <c r="BT9" s="182" t="s">
        <v>2802</v>
      </c>
      <c r="BU9" s="182" t="s">
        <v>2800</v>
      </c>
      <c r="BV9" s="182" t="s">
        <v>2801</v>
      </c>
      <c r="BW9" s="182" t="s">
        <v>2802</v>
      </c>
      <c r="BX9" s="182" t="s">
        <v>2800</v>
      </c>
      <c r="BY9" s="182" t="s">
        <v>2801</v>
      </c>
      <c r="BZ9" s="182" t="s">
        <v>2802</v>
      </c>
      <c r="CA9" s="182" t="s">
        <v>2800</v>
      </c>
      <c r="CB9" s="182" t="s">
        <v>2801</v>
      </c>
      <c r="CC9" s="182" t="s">
        <v>2802</v>
      </c>
      <c r="CD9" s="182" t="s">
        <v>2800</v>
      </c>
      <c r="CE9" s="182" t="s">
        <v>2801</v>
      </c>
      <c r="CF9" s="182" t="s">
        <v>2802</v>
      </c>
      <c r="CG9" s="182" t="s">
        <v>2800</v>
      </c>
      <c r="CH9" s="182" t="s">
        <v>2801</v>
      </c>
      <c r="CI9" s="182" t="s">
        <v>2802</v>
      </c>
      <c r="CJ9" s="182" t="s">
        <v>2800</v>
      </c>
      <c r="CK9" s="182" t="s">
        <v>2801</v>
      </c>
      <c r="CL9" s="182" t="s">
        <v>2802</v>
      </c>
      <c r="CM9" s="182" t="s">
        <v>2800</v>
      </c>
      <c r="CN9" s="182" t="s">
        <v>2801</v>
      </c>
      <c r="CO9" s="182" t="s">
        <v>2802</v>
      </c>
      <c r="CP9" s="182" t="s">
        <v>2800</v>
      </c>
      <c r="CQ9" s="182" t="s">
        <v>2801</v>
      </c>
      <c r="CR9" s="182" t="s">
        <v>2802</v>
      </c>
      <c r="CS9" s="182" t="s">
        <v>2800</v>
      </c>
      <c r="CT9" s="182" t="s">
        <v>2801</v>
      </c>
      <c r="CU9" s="182" t="s">
        <v>2802</v>
      </c>
      <c r="CV9" s="182" t="s">
        <v>2800</v>
      </c>
      <c r="CW9" s="182" t="s">
        <v>2801</v>
      </c>
      <c r="CX9" s="182" t="s">
        <v>2802</v>
      </c>
      <c r="CY9" s="182" t="s">
        <v>2800</v>
      </c>
      <c r="CZ9" s="182" t="s">
        <v>2801</v>
      </c>
      <c r="DA9" s="182" t="s">
        <v>2802</v>
      </c>
      <c r="DB9" s="182" t="s">
        <v>2800</v>
      </c>
      <c r="DC9" s="182" t="s">
        <v>2801</v>
      </c>
      <c r="DD9" s="182" t="s">
        <v>2802</v>
      </c>
      <c r="DE9" s="182" t="s">
        <v>2800</v>
      </c>
      <c r="DF9" s="182" t="s">
        <v>2801</v>
      </c>
      <c r="DG9" s="182" t="s">
        <v>2802</v>
      </c>
      <c r="DH9" s="182" t="s">
        <v>2800</v>
      </c>
      <c r="DI9" s="182" t="s">
        <v>2801</v>
      </c>
      <c r="DJ9" s="182" t="s">
        <v>2802</v>
      </c>
      <c r="DK9" s="182" t="s">
        <v>2800</v>
      </c>
      <c r="DL9" s="182" t="s">
        <v>2801</v>
      </c>
      <c r="DM9" s="182" t="s">
        <v>2802</v>
      </c>
      <c r="DN9" s="182" t="s">
        <v>2800</v>
      </c>
      <c r="DO9" s="182" t="s">
        <v>2801</v>
      </c>
      <c r="DP9" s="182" t="s">
        <v>2802</v>
      </c>
      <c r="DQ9" s="182" t="s">
        <v>2800</v>
      </c>
      <c r="DR9" s="182" t="s">
        <v>2801</v>
      </c>
      <c r="DS9" s="182" t="s">
        <v>2802</v>
      </c>
      <c r="DT9" s="182" t="s">
        <v>2800</v>
      </c>
      <c r="DU9" s="182" t="s">
        <v>2801</v>
      </c>
      <c r="DV9" s="182" t="s">
        <v>2802</v>
      </c>
      <c r="DW9" s="182" t="s">
        <v>2800</v>
      </c>
      <c r="DX9" s="182" t="s">
        <v>2801</v>
      </c>
      <c r="DY9" s="182" t="s">
        <v>2802</v>
      </c>
      <c r="DZ9" s="182" t="s">
        <v>2800</v>
      </c>
      <c r="EA9" s="182" t="s">
        <v>2801</v>
      </c>
      <c r="EB9" s="182" t="s">
        <v>2802</v>
      </c>
      <c r="EC9" s="182" t="s">
        <v>2800</v>
      </c>
      <c r="ED9" s="182" t="s">
        <v>2801</v>
      </c>
      <c r="EE9" s="182" t="s">
        <v>2802</v>
      </c>
      <c r="EF9" s="182" t="s">
        <v>2800</v>
      </c>
      <c r="EG9" s="182" t="s">
        <v>2801</v>
      </c>
      <c r="EH9" s="182" t="s">
        <v>2802</v>
      </c>
      <c r="EI9" s="182" t="s">
        <v>2800</v>
      </c>
      <c r="EJ9" s="182" t="s">
        <v>2801</v>
      </c>
      <c r="EK9" s="182" t="s">
        <v>2802</v>
      </c>
      <c r="EL9" s="182" t="s">
        <v>2800</v>
      </c>
      <c r="EM9" s="182" t="s">
        <v>2801</v>
      </c>
      <c r="EN9" s="182" t="s">
        <v>2802</v>
      </c>
      <c r="EO9" s="182" t="s">
        <v>2800</v>
      </c>
      <c r="EP9" s="182" t="s">
        <v>2801</v>
      </c>
      <c r="EQ9" s="182" t="s">
        <v>2802</v>
      </c>
      <c r="ER9" s="182" t="s">
        <v>2800</v>
      </c>
      <c r="ES9" s="182" t="s">
        <v>2801</v>
      </c>
      <c r="ET9" s="182" t="s">
        <v>2802</v>
      </c>
    </row>
    <row r="10" spans="1:150" x14ac:dyDescent="0.25">
      <c r="A10" s="1"/>
      <c r="B10" s="183" t="s">
        <v>2803</v>
      </c>
      <c r="C10" s="183" t="s">
        <v>42</v>
      </c>
      <c r="D10" s="183" t="s">
        <v>99</v>
      </c>
      <c r="E10" s="183" t="s">
        <v>2804</v>
      </c>
      <c r="F10" s="183" t="s">
        <v>2805</v>
      </c>
      <c r="G10" s="183" t="s">
        <v>2806</v>
      </c>
      <c r="H10" s="183" t="s">
        <v>2696</v>
      </c>
      <c r="I10" s="183" t="s">
        <v>2696</v>
      </c>
      <c r="J10" s="183" t="s">
        <v>2806</v>
      </c>
      <c r="K10" s="183" t="s">
        <v>2696</v>
      </c>
      <c r="L10" s="183" t="s">
        <v>2696</v>
      </c>
      <c r="M10" s="183" t="s">
        <v>2806</v>
      </c>
      <c r="N10" s="183" t="s">
        <v>2696</v>
      </c>
      <c r="O10" s="183" t="s">
        <v>2696</v>
      </c>
      <c r="P10" s="183" t="s">
        <v>2806</v>
      </c>
      <c r="Q10" s="183" t="s">
        <v>2696</v>
      </c>
      <c r="R10" s="183" t="s">
        <v>2696</v>
      </c>
      <c r="S10" s="183" t="s">
        <v>2806</v>
      </c>
      <c r="T10" s="183" t="s">
        <v>2696</v>
      </c>
      <c r="U10" s="183" t="s">
        <v>2696</v>
      </c>
      <c r="V10" s="183" t="s">
        <v>2806</v>
      </c>
      <c r="W10" s="183" t="s">
        <v>2696</v>
      </c>
      <c r="X10" s="183" t="s">
        <v>2696</v>
      </c>
      <c r="Y10" s="183" t="s">
        <v>2806</v>
      </c>
      <c r="Z10" s="183" t="s">
        <v>2696</v>
      </c>
      <c r="AA10" s="183" t="s">
        <v>2807</v>
      </c>
      <c r="AB10" s="183" t="s">
        <v>2806</v>
      </c>
      <c r="AC10" s="183" t="s">
        <v>2696</v>
      </c>
      <c r="AD10" s="183" t="s">
        <v>2808</v>
      </c>
      <c r="AE10" s="183" t="s">
        <v>2806</v>
      </c>
      <c r="AF10" s="183" t="s">
        <v>2696</v>
      </c>
      <c r="AG10" s="183" t="s">
        <v>2809</v>
      </c>
      <c r="AH10" s="183" t="s">
        <v>2806</v>
      </c>
      <c r="AI10" s="183" t="s">
        <v>2696</v>
      </c>
      <c r="AJ10" s="183" t="s">
        <v>2696</v>
      </c>
      <c r="AK10" s="183" t="s">
        <v>2806</v>
      </c>
      <c r="AL10" s="183" t="s">
        <v>2696</v>
      </c>
      <c r="AM10" s="183" t="s">
        <v>2696</v>
      </c>
      <c r="AN10" s="183" t="s">
        <v>2806</v>
      </c>
      <c r="AO10" s="183" t="s">
        <v>2696</v>
      </c>
      <c r="AP10" s="183" t="s">
        <v>2696</v>
      </c>
      <c r="AQ10" s="183" t="s">
        <v>2806</v>
      </c>
      <c r="AR10" s="183" t="s">
        <v>2696</v>
      </c>
      <c r="AS10" s="183" t="s">
        <v>2696</v>
      </c>
      <c r="AT10" s="183" t="s">
        <v>2806</v>
      </c>
      <c r="AU10" s="183" t="s">
        <v>2696</v>
      </c>
      <c r="AV10" s="183" t="s">
        <v>2696</v>
      </c>
      <c r="AW10" s="183" t="s">
        <v>2806</v>
      </c>
      <c r="AX10" s="183" t="s">
        <v>2696</v>
      </c>
      <c r="AY10" s="183" t="s">
        <v>2696</v>
      </c>
      <c r="AZ10" s="183" t="s">
        <v>2806</v>
      </c>
      <c r="BA10" s="183" t="s">
        <v>2696</v>
      </c>
      <c r="BB10" s="183" t="s">
        <v>2810</v>
      </c>
      <c r="BC10" s="183" t="s">
        <v>2806</v>
      </c>
      <c r="BD10" s="183" t="s">
        <v>2696</v>
      </c>
      <c r="BE10" s="183" t="s">
        <v>2811</v>
      </c>
      <c r="BF10" s="183" t="s">
        <v>2806</v>
      </c>
      <c r="BG10" s="183" t="s">
        <v>2696</v>
      </c>
      <c r="BH10" s="183" t="s">
        <v>2812</v>
      </c>
      <c r="BI10" s="183" t="s">
        <v>2806</v>
      </c>
      <c r="BJ10" s="183" t="s">
        <v>2696</v>
      </c>
      <c r="BK10" s="183" t="s">
        <v>2813</v>
      </c>
      <c r="BL10" s="183" t="s">
        <v>2806</v>
      </c>
      <c r="BM10" s="183" t="s">
        <v>2696</v>
      </c>
      <c r="BN10" s="183" t="s">
        <v>2814</v>
      </c>
      <c r="BO10" s="183" t="s">
        <v>2806</v>
      </c>
      <c r="BP10" s="183" t="s">
        <v>2696</v>
      </c>
      <c r="BQ10" s="183" t="s">
        <v>2814</v>
      </c>
      <c r="BR10" s="183" t="s">
        <v>2806</v>
      </c>
      <c r="BS10" s="183" t="s">
        <v>2696</v>
      </c>
      <c r="BT10" s="183" t="s">
        <v>2814</v>
      </c>
      <c r="BU10" s="183" t="s">
        <v>2806</v>
      </c>
      <c r="BV10" s="183" t="s">
        <v>2696</v>
      </c>
      <c r="BW10" s="183" t="s">
        <v>2696</v>
      </c>
      <c r="BX10" s="183" t="s">
        <v>2806</v>
      </c>
      <c r="BY10" s="183" t="s">
        <v>2696</v>
      </c>
      <c r="BZ10" s="183" t="s">
        <v>2696</v>
      </c>
      <c r="CA10" s="183" t="s">
        <v>2806</v>
      </c>
      <c r="CB10" s="183" t="s">
        <v>2696</v>
      </c>
      <c r="CC10" s="183" t="s">
        <v>2696</v>
      </c>
      <c r="CD10" s="183" t="s">
        <v>2806</v>
      </c>
      <c r="CE10" s="183" t="s">
        <v>2696</v>
      </c>
      <c r="CF10" s="183" t="s">
        <v>2696</v>
      </c>
      <c r="CG10" s="183" t="s">
        <v>2806</v>
      </c>
      <c r="CH10" s="183" t="s">
        <v>2696</v>
      </c>
      <c r="CI10" s="183" t="s">
        <v>2696</v>
      </c>
      <c r="CJ10" s="183" t="s">
        <v>2806</v>
      </c>
      <c r="CK10" s="183" t="s">
        <v>2696</v>
      </c>
      <c r="CL10" s="183" t="s">
        <v>2696</v>
      </c>
      <c r="CM10" s="183" t="s">
        <v>2806</v>
      </c>
      <c r="CN10" s="183" t="s">
        <v>2696</v>
      </c>
      <c r="CO10" s="183" t="s">
        <v>2696</v>
      </c>
      <c r="CP10" s="183" t="s">
        <v>2806</v>
      </c>
      <c r="CQ10" s="183" t="s">
        <v>2696</v>
      </c>
      <c r="CR10" s="183" t="s">
        <v>2696</v>
      </c>
      <c r="CS10" s="183" t="s">
        <v>2806</v>
      </c>
      <c r="CT10" s="183" t="s">
        <v>2696</v>
      </c>
      <c r="CU10" s="183" t="s">
        <v>2696</v>
      </c>
      <c r="CV10" s="183" t="s">
        <v>2806</v>
      </c>
      <c r="CW10" s="183" t="s">
        <v>2696</v>
      </c>
      <c r="CX10" s="183" t="s">
        <v>2696</v>
      </c>
      <c r="CY10" s="183" t="s">
        <v>2806</v>
      </c>
      <c r="CZ10" s="183" t="s">
        <v>2696</v>
      </c>
      <c r="DA10" s="183" t="s">
        <v>2696</v>
      </c>
      <c r="DB10" s="183" t="s">
        <v>2806</v>
      </c>
      <c r="DC10" s="183" t="s">
        <v>2696</v>
      </c>
      <c r="DD10" s="183" t="s">
        <v>2696</v>
      </c>
      <c r="DE10" s="183" t="s">
        <v>2806</v>
      </c>
      <c r="DF10" s="183" t="s">
        <v>2696</v>
      </c>
      <c r="DG10" s="183" t="s">
        <v>2696</v>
      </c>
      <c r="DH10" s="183" t="s">
        <v>2806</v>
      </c>
      <c r="DI10" s="183" t="s">
        <v>2696</v>
      </c>
      <c r="DJ10" s="183" t="s">
        <v>2696</v>
      </c>
      <c r="DK10" s="183" t="s">
        <v>2806</v>
      </c>
      <c r="DL10" s="183" t="s">
        <v>2696</v>
      </c>
      <c r="DM10" s="183" t="s">
        <v>2696</v>
      </c>
      <c r="DN10" s="183" t="s">
        <v>2806</v>
      </c>
      <c r="DO10" s="183" t="s">
        <v>2696</v>
      </c>
      <c r="DP10" s="183" t="s">
        <v>2696</v>
      </c>
      <c r="DQ10" s="183" t="s">
        <v>2806</v>
      </c>
      <c r="DR10" s="183" t="s">
        <v>2696</v>
      </c>
      <c r="DS10" s="183" t="s">
        <v>2696</v>
      </c>
      <c r="DT10" s="183" t="s">
        <v>2806</v>
      </c>
      <c r="DU10" s="183" t="s">
        <v>2696</v>
      </c>
      <c r="DV10" s="183" t="s">
        <v>2696</v>
      </c>
      <c r="DW10" s="183" t="s">
        <v>2806</v>
      </c>
      <c r="DX10" s="183" t="s">
        <v>2696</v>
      </c>
      <c r="DY10" s="183" t="s">
        <v>2696</v>
      </c>
      <c r="DZ10" s="183" t="s">
        <v>2806</v>
      </c>
      <c r="EA10" s="183" t="s">
        <v>2696</v>
      </c>
      <c r="EB10" s="183" t="s">
        <v>2696</v>
      </c>
      <c r="EC10" s="183" t="s">
        <v>2806</v>
      </c>
      <c r="ED10" s="183" t="s">
        <v>2696</v>
      </c>
      <c r="EE10" s="183" t="s">
        <v>2696</v>
      </c>
      <c r="EF10" s="183" t="s">
        <v>2806</v>
      </c>
      <c r="EG10" s="183" t="s">
        <v>2696</v>
      </c>
      <c r="EH10" s="183" t="s">
        <v>2696</v>
      </c>
      <c r="EI10" s="183" t="s">
        <v>2806</v>
      </c>
      <c r="EJ10" s="183" t="s">
        <v>2696</v>
      </c>
      <c r="EK10" s="183" t="s">
        <v>2696</v>
      </c>
      <c r="EL10" s="183" t="s">
        <v>2806</v>
      </c>
      <c r="EM10" s="183" t="s">
        <v>2815</v>
      </c>
      <c r="EN10" s="183" t="s">
        <v>2696</v>
      </c>
      <c r="EO10" s="183" t="s">
        <v>2806</v>
      </c>
      <c r="EP10" s="183" t="s">
        <v>2816</v>
      </c>
      <c r="EQ10" s="183" t="s">
        <v>2817</v>
      </c>
      <c r="ER10" s="183" t="s">
        <v>2806</v>
      </c>
      <c r="ES10" s="183" t="s">
        <v>2816</v>
      </c>
      <c r="ET10" s="183" t="s">
        <v>2696</v>
      </c>
    </row>
    <row r="11" spans="1:150" x14ac:dyDescent="0.25">
      <c r="A11" s="1"/>
      <c r="B11" s="184" t="s">
        <v>2818</v>
      </c>
      <c r="C11" s="184" t="s">
        <v>42</v>
      </c>
      <c r="D11" s="184" t="s">
        <v>99</v>
      </c>
      <c r="E11" s="184" t="s">
        <v>2819</v>
      </c>
      <c r="F11" s="184" t="s">
        <v>2820</v>
      </c>
      <c r="G11" s="185" t="s">
        <v>2806</v>
      </c>
      <c r="H11" s="185" t="s">
        <v>546</v>
      </c>
      <c r="I11" s="185" t="s">
        <v>546</v>
      </c>
      <c r="J11" s="185" t="s">
        <v>2806</v>
      </c>
      <c r="K11" s="185" t="s">
        <v>546</v>
      </c>
      <c r="L11" s="185" t="s">
        <v>546</v>
      </c>
      <c r="M11" s="185" t="s">
        <v>2806</v>
      </c>
      <c r="N11" s="185" t="s">
        <v>546</v>
      </c>
      <c r="O11" s="185" t="s">
        <v>546</v>
      </c>
      <c r="P11" s="185" t="s">
        <v>2806</v>
      </c>
      <c r="Q11" s="185" t="s">
        <v>546</v>
      </c>
      <c r="R11" s="185" t="s">
        <v>546</v>
      </c>
      <c r="S11" s="185" t="s">
        <v>2806</v>
      </c>
      <c r="T11" s="185" t="s">
        <v>546</v>
      </c>
      <c r="U11" s="185" t="s">
        <v>546</v>
      </c>
      <c r="V11" s="185" t="s">
        <v>2806</v>
      </c>
      <c r="W11" s="185" t="s">
        <v>546</v>
      </c>
      <c r="X11" s="185" t="s">
        <v>546</v>
      </c>
      <c r="Y11" s="185" t="s">
        <v>2806</v>
      </c>
      <c r="Z11" s="185" t="s">
        <v>546</v>
      </c>
      <c r="AA11" s="185" t="s">
        <v>546</v>
      </c>
      <c r="AB11" s="185" t="s">
        <v>2806</v>
      </c>
      <c r="AC11" s="185" t="s">
        <v>546</v>
      </c>
      <c r="AD11" s="185" t="s">
        <v>546</v>
      </c>
      <c r="AE11" s="185" t="s">
        <v>2806</v>
      </c>
      <c r="AF11" s="185" t="s">
        <v>546</v>
      </c>
      <c r="AG11" s="185" t="s">
        <v>546</v>
      </c>
      <c r="AH11" s="185" t="s">
        <v>2806</v>
      </c>
      <c r="AI11" s="185" t="s">
        <v>546</v>
      </c>
      <c r="AJ11" s="185" t="s">
        <v>546</v>
      </c>
      <c r="AK11" s="185" t="s">
        <v>2806</v>
      </c>
      <c r="AL11" s="185" t="s">
        <v>546</v>
      </c>
      <c r="AM11" s="185" t="s">
        <v>546</v>
      </c>
      <c r="AN11" s="185" t="s">
        <v>2806</v>
      </c>
      <c r="AO11" s="185" t="s">
        <v>546</v>
      </c>
      <c r="AP11" s="185" t="s">
        <v>546</v>
      </c>
      <c r="AQ11" s="185" t="s">
        <v>2806</v>
      </c>
      <c r="AR11" s="185" t="s">
        <v>546</v>
      </c>
      <c r="AS11" s="185" t="s">
        <v>546</v>
      </c>
      <c r="AT11" s="185" t="s">
        <v>2806</v>
      </c>
      <c r="AU11" s="185" t="s">
        <v>546</v>
      </c>
      <c r="AV11" s="185" t="s">
        <v>546</v>
      </c>
      <c r="AW11" s="185" t="s">
        <v>2806</v>
      </c>
      <c r="AX11" s="185" t="s">
        <v>546</v>
      </c>
      <c r="AY11" s="185" t="s">
        <v>546</v>
      </c>
      <c r="AZ11" s="185" t="s">
        <v>2806</v>
      </c>
      <c r="BA11" s="185" t="s">
        <v>546</v>
      </c>
      <c r="BB11" s="185" t="s">
        <v>546</v>
      </c>
      <c r="BC11" s="185" t="s">
        <v>2806</v>
      </c>
      <c r="BD11" s="185" t="s">
        <v>546</v>
      </c>
      <c r="BE11" s="185" t="s">
        <v>546</v>
      </c>
      <c r="BF11" s="185" t="s">
        <v>2806</v>
      </c>
      <c r="BG11" s="185" t="s">
        <v>546</v>
      </c>
      <c r="BH11" s="185" t="s">
        <v>546</v>
      </c>
      <c r="BI11" s="185" t="s">
        <v>2806</v>
      </c>
      <c r="BJ11" s="185" t="s">
        <v>546</v>
      </c>
      <c r="BK11" s="185" t="s">
        <v>546</v>
      </c>
      <c r="BL11" s="185" t="s">
        <v>2806</v>
      </c>
      <c r="BM11" s="185" t="s">
        <v>546</v>
      </c>
      <c r="BN11" s="185" t="s">
        <v>546</v>
      </c>
      <c r="BO11" s="185" t="s">
        <v>2806</v>
      </c>
      <c r="BP11" s="185" t="s">
        <v>546</v>
      </c>
      <c r="BQ11" s="185" t="s">
        <v>546</v>
      </c>
      <c r="BR11" s="185" t="s">
        <v>2806</v>
      </c>
      <c r="BS11" s="185" t="s">
        <v>546</v>
      </c>
      <c r="BT11" s="185" t="s">
        <v>546</v>
      </c>
      <c r="BU11" s="185" t="s">
        <v>2806</v>
      </c>
      <c r="BV11" s="185" t="s">
        <v>546</v>
      </c>
      <c r="BW11" s="185" t="s">
        <v>546</v>
      </c>
      <c r="BX11" s="185" t="s">
        <v>2806</v>
      </c>
      <c r="BY11" s="185" t="s">
        <v>546</v>
      </c>
      <c r="BZ11" s="185" t="s">
        <v>546</v>
      </c>
      <c r="CA11" s="185" t="s">
        <v>2806</v>
      </c>
      <c r="CB11" s="185" t="s">
        <v>546</v>
      </c>
      <c r="CC11" s="185" t="s">
        <v>546</v>
      </c>
      <c r="CD11" s="185" t="s">
        <v>2806</v>
      </c>
      <c r="CE11" s="185" t="s">
        <v>546</v>
      </c>
      <c r="CF11" s="185" t="s">
        <v>546</v>
      </c>
      <c r="CG11" s="185" t="s">
        <v>2806</v>
      </c>
      <c r="CH11" s="185" t="s">
        <v>546</v>
      </c>
      <c r="CI11" s="185" t="s">
        <v>546</v>
      </c>
      <c r="CJ11" s="185" t="s">
        <v>2806</v>
      </c>
      <c r="CK11" s="185" t="s">
        <v>546</v>
      </c>
      <c r="CL11" s="185" t="s">
        <v>546</v>
      </c>
      <c r="CM11" s="185" t="s">
        <v>2806</v>
      </c>
      <c r="CN11" s="185" t="s">
        <v>546</v>
      </c>
      <c r="CO11" s="185" t="s">
        <v>546</v>
      </c>
      <c r="CP11" s="185" t="s">
        <v>2806</v>
      </c>
      <c r="CQ11" s="185" t="s">
        <v>546</v>
      </c>
      <c r="CR11" s="185" t="s">
        <v>546</v>
      </c>
      <c r="CS11" s="185" t="s">
        <v>2806</v>
      </c>
      <c r="CT11" s="185" t="s">
        <v>546</v>
      </c>
      <c r="CU11" s="185" t="s">
        <v>546</v>
      </c>
      <c r="CV11" s="185" t="s">
        <v>2806</v>
      </c>
      <c r="CW11" s="185" t="s">
        <v>546</v>
      </c>
      <c r="CX11" s="185" t="s">
        <v>546</v>
      </c>
      <c r="CY11" s="185" t="s">
        <v>2806</v>
      </c>
      <c r="CZ11" s="185" t="s">
        <v>546</v>
      </c>
      <c r="DA11" s="185" t="s">
        <v>546</v>
      </c>
      <c r="DB11" s="185" t="s">
        <v>2806</v>
      </c>
      <c r="DC11" s="185" t="s">
        <v>546</v>
      </c>
      <c r="DD11" s="185" t="s">
        <v>546</v>
      </c>
      <c r="DE11" s="185" t="s">
        <v>2806</v>
      </c>
      <c r="DF11" s="185" t="s">
        <v>546</v>
      </c>
      <c r="DG11" s="185" t="s">
        <v>546</v>
      </c>
      <c r="DH11" s="185" t="s">
        <v>2806</v>
      </c>
      <c r="DI11" s="185" t="s">
        <v>546</v>
      </c>
      <c r="DJ11" s="185" t="s">
        <v>546</v>
      </c>
      <c r="DK11" s="185" t="s">
        <v>2806</v>
      </c>
      <c r="DL11" s="185" t="s">
        <v>546</v>
      </c>
      <c r="DM11" s="185" t="s">
        <v>546</v>
      </c>
      <c r="DN11" s="185" t="s">
        <v>2806</v>
      </c>
      <c r="DO11" s="185" t="s">
        <v>546</v>
      </c>
      <c r="DP11" s="185" t="s">
        <v>546</v>
      </c>
      <c r="DQ11" s="185" t="s">
        <v>2806</v>
      </c>
      <c r="DR11" s="185" t="s">
        <v>546</v>
      </c>
      <c r="DS11" s="185" t="s">
        <v>546</v>
      </c>
      <c r="DT11" s="185" t="s">
        <v>2806</v>
      </c>
      <c r="DU11" s="185" t="s">
        <v>546</v>
      </c>
      <c r="DV11" s="185" t="s">
        <v>546</v>
      </c>
      <c r="DW11" s="185" t="s">
        <v>2806</v>
      </c>
      <c r="DX11" s="185" t="s">
        <v>546</v>
      </c>
      <c r="DY11" s="185" t="s">
        <v>546</v>
      </c>
      <c r="DZ11" s="185" t="s">
        <v>2806</v>
      </c>
      <c r="EA11" s="185" t="s">
        <v>546</v>
      </c>
      <c r="EB11" s="185" t="s">
        <v>546</v>
      </c>
      <c r="EC11" s="185" t="s">
        <v>2806</v>
      </c>
      <c r="ED11" s="185" t="s">
        <v>546</v>
      </c>
      <c r="EE11" s="185" t="s">
        <v>546</v>
      </c>
      <c r="EF11" s="185" t="s">
        <v>2806</v>
      </c>
      <c r="EG11" s="185" t="s">
        <v>546</v>
      </c>
      <c r="EH11" s="185" t="s">
        <v>546</v>
      </c>
      <c r="EI11" s="185" t="s">
        <v>2806</v>
      </c>
      <c r="EJ11" s="185" t="s">
        <v>546</v>
      </c>
      <c r="EK11" s="185" t="s">
        <v>546</v>
      </c>
      <c r="EL11" s="185" t="s">
        <v>2806</v>
      </c>
      <c r="EM11" s="185" t="s">
        <v>546</v>
      </c>
      <c r="EN11" s="185" t="s">
        <v>546</v>
      </c>
      <c r="EO11" s="185" t="s">
        <v>2806</v>
      </c>
      <c r="EP11" s="185" t="s">
        <v>546</v>
      </c>
      <c r="EQ11" s="185" t="s">
        <v>546</v>
      </c>
      <c r="ER11" s="185" t="s">
        <v>2806</v>
      </c>
      <c r="ES11" s="185" t="s">
        <v>546</v>
      </c>
      <c r="ET11" s="185" t="s">
        <v>546</v>
      </c>
    </row>
    <row r="12" spans="1:150" x14ac:dyDescent="0.25">
      <c r="A12" s="1"/>
      <c r="B12" s="184" t="s">
        <v>2821</v>
      </c>
      <c r="C12" s="184" t="s">
        <v>42</v>
      </c>
      <c r="D12" s="184" t="s">
        <v>99</v>
      </c>
      <c r="E12" s="184" t="s">
        <v>2822</v>
      </c>
      <c r="F12" s="184" t="s">
        <v>2823</v>
      </c>
      <c r="G12" s="185" t="s">
        <v>2806</v>
      </c>
      <c r="H12" s="185" t="s">
        <v>546</v>
      </c>
      <c r="I12" s="185" t="s">
        <v>546</v>
      </c>
      <c r="J12" s="185" t="s">
        <v>2806</v>
      </c>
      <c r="K12" s="185" t="s">
        <v>546</v>
      </c>
      <c r="L12" s="185" t="s">
        <v>546</v>
      </c>
      <c r="M12" s="185" t="s">
        <v>2806</v>
      </c>
      <c r="N12" s="185" t="s">
        <v>546</v>
      </c>
      <c r="O12" s="185" t="s">
        <v>546</v>
      </c>
      <c r="P12" s="185" t="s">
        <v>2806</v>
      </c>
      <c r="Q12" s="185" t="s">
        <v>546</v>
      </c>
      <c r="R12" s="185" t="s">
        <v>546</v>
      </c>
      <c r="S12" s="185" t="s">
        <v>2806</v>
      </c>
      <c r="T12" s="185" t="s">
        <v>546</v>
      </c>
      <c r="U12" s="185" t="s">
        <v>546</v>
      </c>
      <c r="V12" s="185" t="s">
        <v>2806</v>
      </c>
      <c r="W12" s="185" t="s">
        <v>546</v>
      </c>
      <c r="X12" s="185" t="s">
        <v>546</v>
      </c>
      <c r="Y12" s="185" t="s">
        <v>2806</v>
      </c>
      <c r="Z12" s="185" t="s">
        <v>546</v>
      </c>
      <c r="AA12" s="185" t="s">
        <v>546</v>
      </c>
      <c r="AB12" s="185" t="s">
        <v>2806</v>
      </c>
      <c r="AC12" s="185" t="s">
        <v>546</v>
      </c>
      <c r="AD12" s="185" t="s">
        <v>546</v>
      </c>
      <c r="AE12" s="185" t="s">
        <v>2806</v>
      </c>
      <c r="AF12" s="185" t="s">
        <v>546</v>
      </c>
      <c r="AG12" s="185" t="s">
        <v>546</v>
      </c>
      <c r="AH12" s="185" t="s">
        <v>2806</v>
      </c>
      <c r="AI12" s="185" t="s">
        <v>546</v>
      </c>
      <c r="AJ12" s="185" t="s">
        <v>546</v>
      </c>
      <c r="AK12" s="185" t="s">
        <v>2806</v>
      </c>
      <c r="AL12" s="185" t="s">
        <v>546</v>
      </c>
      <c r="AM12" s="185" t="s">
        <v>546</v>
      </c>
      <c r="AN12" s="185" t="s">
        <v>2806</v>
      </c>
      <c r="AO12" s="185" t="s">
        <v>546</v>
      </c>
      <c r="AP12" s="185" t="s">
        <v>546</v>
      </c>
      <c r="AQ12" s="185" t="s">
        <v>2806</v>
      </c>
      <c r="AR12" s="185" t="s">
        <v>546</v>
      </c>
      <c r="AS12" s="185" t="s">
        <v>546</v>
      </c>
      <c r="AT12" s="185" t="s">
        <v>2806</v>
      </c>
      <c r="AU12" s="185" t="s">
        <v>546</v>
      </c>
      <c r="AV12" s="185" t="s">
        <v>546</v>
      </c>
      <c r="AW12" s="185" t="s">
        <v>2806</v>
      </c>
      <c r="AX12" s="185" t="s">
        <v>546</v>
      </c>
      <c r="AY12" s="185" t="s">
        <v>546</v>
      </c>
      <c r="AZ12" s="185" t="s">
        <v>2806</v>
      </c>
      <c r="BA12" s="185" t="s">
        <v>546</v>
      </c>
      <c r="BB12" s="185" t="s">
        <v>546</v>
      </c>
      <c r="BC12" s="185" t="s">
        <v>2806</v>
      </c>
      <c r="BD12" s="185" t="s">
        <v>546</v>
      </c>
      <c r="BE12" s="185" t="s">
        <v>546</v>
      </c>
      <c r="BF12" s="185" t="s">
        <v>2806</v>
      </c>
      <c r="BG12" s="185" t="s">
        <v>546</v>
      </c>
      <c r="BH12" s="185" t="s">
        <v>546</v>
      </c>
      <c r="BI12" s="185" t="s">
        <v>2806</v>
      </c>
      <c r="BJ12" s="185" t="s">
        <v>546</v>
      </c>
      <c r="BK12" s="185" t="s">
        <v>546</v>
      </c>
      <c r="BL12" s="185" t="s">
        <v>2806</v>
      </c>
      <c r="BM12" s="185" t="s">
        <v>546</v>
      </c>
      <c r="BN12" s="185" t="s">
        <v>546</v>
      </c>
      <c r="BO12" s="185" t="s">
        <v>2806</v>
      </c>
      <c r="BP12" s="185" t="s">
        <v>546</v>
      </c>
      <c r="BQ12" s="185" t="s">
        <v>546</v>
      </c>
      <c r="BR12" s="185" t="s">
        <v>2806</v>
      </c>
      <c r="BS12" s="185" t="s">
        <v>546</v>
      </c>
      <c r="BT12" s="185" t="s">
        <v>546</v>
      </c>
      <c r="BU12" s="185" t="s">
        <v>2806</v>
      </c>
      <c r="BV12" s="185" t="s">
        <v>546</v>
      </c>
      <c r="BW12" s="185" t="s">
        <v>546</v>
      </c>
      <c r="BX12" s="185" t="s">
        <v>2806</v>
      </c>
      <c r="BY12" s="185" t="s">
        <v>546</v>
      </c>
      <c r="BZ12" s="185" t="s">
        <v>546</v>
      </c>
      <c r="CA12" s="185" t="s">
        <v>2806</v>
      </c>
      <c r="CB12" s="185" t="s">
        <v>546</v>
      </c>
      <c r="CC12" s="185" t="s">
        <v>546</v>
      </c>
      <c r="CD12" s="185" t="s">
        <v>2806</v>
      </c>
      <c r="CE12" s="185" t="s">
        <v>546</v>
      </c>
      <c r="CF12" s="185" t="s">
        <v>546</v>
      </c>
      <c r="CG12" s="185" t="s">
        <v>2806</v>
      </c>
      <c r="CH12" s="185" t="s">
        <v>546</v>
      </c>
      <c r="CI12" s="185" t="s">
        <v>546</v>
      </c>
      <c r="CJ12" s="185" t="s">
        <v>2806</v>
      </c>
      <c r="CK12" s="185" t="s">
        <v>546</v>
      </c>
      <c r="CL12" s="185" t="s">
        <v>546</v>
      </c>
      <c r="CM12" s="185" t="s">
        <v>2806</v>
      </c>
      <c r="CN12" s="185" t="s">
        <v>546</v>
      </c>
      <c r="CO12" s="185" t="s">
        <v>546</v>
      </c>
      <c r="CP12" s="185" t="s">
        <v>2806</v>
      </c>
      <c r="CQ12" s="185" t="s">
        <v>546</v>
      </c>
      <c r="CR12" s="185" t="s">
        <v>546</v>
      </c>
      <c r="CS12" s="185" t="s">
        <v>2806</v>
      </c>
      <c r="CT12" s="185" t="s">
        <v>546</v>
      </c>
      <c r="CU12" s="185" t="s">
        <v>546</v>
      </c>
      <c r="CV12" s="185" t="s">
        <v>2806</v>
      </c>
      <c r="CW12" s="185" t="s">
        <v>546</v>
      </c>
      <c r="CX12" s="185" t="s">
        <v>546</v>
      </c>
      <c r="CY12" s="185" t="s">
        <v>2806</v>
      </c>
      <c r="CZ12" s="185" t="s">
        <v>546</v>
      </c>
      <c r="DA12" s="185" t="s">
        <v>546</v>
      </c>
      <c r="DB12" s="185" t="s">
        <v>2806</v>
      </c>
      <c r="DC12" s="185" t="s">
        <v>546</v>
      </c>
      <c r="DD12" s="185" t="s">
        <v>546</v>
      </c>
      <c r="DE12" s="185" t="s">
        <v>2806</v>
      </c>
      <c r="DF12" s="185" t="s">
        <v>546</v>
      </c>
      <c r="DG12" s="185" t="s">
        <v>546</v>
      </c>
      <c r="DH12" s="185" t="s">
        <v>2806</v>
      </c>
      <c r="DI12" s="185" t="s">
        <v>546</v>
      </c>
      <c r="DJ12" s="185" t="s">
        <v>546</v>
      </c>
      <c r="DK12" s="185" t="s">
        <v>2806</v>
      </c>
      <c r="DL12" s="185" t="s">
        <v>546</v>
      </c>
      <c r="DM12" s="185" t="s">
        <v>546</v>
      </c>
      <c r="DN12" s="185" t="s">
        <v>2806</v>
      </c>
      <c r="DO12" s="185" t="s">
        <v>546</v>
      </c>
      <c r="DP12" s="185" t="s">
        <v>546</v>
      </c>
      <c r="DQ12" s="185" t="s">
        <v>2806</v>
      </c>
      <c r="DR12" s="185" t="s">
        <v>546</v>
      </c>
      <c r="DS12" s="185" t="s">
        <v>546</v>
      </c>
      <c r="DT12" s="185" t="s">
        <v>2806</v>
      </c>
      <c r="DU12" s="185" t="s">
        <v>546</v>
      </c>
      <c r="DV12" s="185" t="s">
        <v>546</v>
      </c>
      <c r="DW12" s="185" t="s">
        <v>2806</v>
      </c>
      <c r="DX12" s="185" t="s">
        <v>546</v>
      </c>
      <c r="DY12" s="185" t="s">
        <v>546</v>
      </c>
      <c r="DZ12" s="185" t="s">
        <v>2806</v>
      </c>
      <c r="EA12" s="185" t="s">
        <v>546</v>
      </c>
      <c r="EB12" s="185" t="s">
        <v>546</v>
      </c>
      <c r="EC12" s="185" t="s">
        <v>2806</v>
      </c>
      <c r="ED12" s="185" t="s">
        <v>546</v>
      </c>
      <c r="EE12" s="185" t="s">
        <v>546</v>
      </c>
      <c r="EF12" s="185" t="s">
        <v>2806</v>
      </c>
      <c r="EG12" s="185" t="s">
        <v>546</v>
      </c>
      <c r="EH12" s="185" t="s">
        <v>546</v>
      </c>
      <c r="EI12" s="185" t="s">
        <v>2806</v>
      </c>
      <c r="EJ12" s="185" t="s">
        <v>546</v>
      </c>
      <c r="EK12" s="185" t="s">
        <v>546</v>
      </c>
      <c r="EL12" s="185" t="s">
        <v>2806</v>
      </c>
      <c r="EM12" s="185" t="s">
        <v>546</v>
      </c>
      <c r="EN12" s="185" t="s">
        <v>546</v>
      </c>
      <c r="EO12" s="185" t="s">
        <v>2806</v>
      </c>
      <c r="EP12" s="185" t="s">
        <v>546</v>
      </c>
      <c r="EQ12" s="185" t="s">
        <v>546</v>
      </c>
      <c r="ER12" s="185" t="s">
        <v>2806</v>
      </c>
      <c r="ES12" s="185" t="s">
        <v>546</v>
      </c>
      <c r="ET12" s="185" t="s">
        <v>546</v>
      </c>
    </row>
    <row r="13" spans="1:150" x14ac:dyDescent="0.25">
      <c r="A13" s="1"/>
      <c r="B13" s="184" t="s">
        <v>2824</v>
      </c>
      <c r="C13" s="184" t="s">
        <v>42</v>
      </c>
      <c r="D13" s="184" t="s">
        <v>99</v>
      </c>
      <c r="E13" s="184" t="s">
        <v>2825</v>
      </c>
      <c r="F13" s="184" t="s">
        <v>2826</v>
      </c>
      <c r="G13" s="185" t="s">
        <v>2806</v>
      </c>
      <c r="H13" s="185" t="s">
        <v>546</v>
      </c>
      <c r="I13" s="185" t="s">
        <v>546</v>
      </c>
      <c r="J13" s="185" t="s">
        <v>2806</v>
      </c>
      <c r="K13" s="185" t="s">
        <v>546</v>
      </c>
      <c r="L13" s="185" t="s">
        <v>546</v>
      </c>
      <c r="M13" s="185" t="s">
        <v>2806</v>
      </c>
      <c r="N13" s="185" t="s">
        <v>546</v>
      </c>
      <c r="O13" s="185" t="s">
        <v>546</v>
      </c>
      <c r="P13" s="185" t="s">
        <v>2806</v>
      </c>
      <c r="Q13" s="185" t="s">
        <v>546</v>
      </c>
      <c r="R13" s="185" t="s">
        <v>546</v>
      </c>
      <c r="S13" s="185" t="s">
        <v>2806</v>
      </c>
      <c r="T13" s="185" t="s">
        <v>546</v>
      </c>
      <c r="U13" s="185" t="s">
        <v>546</v>
      </c>
      <c r="V13" s="185" t="s">
        <v>2806</v>
      </c>
      <c r="W13" s="185" t="s">
        <v>546</v>
      </c>
      <c r="X13" s="185" t="s">
        <v>546</v>
      </c>
      <c r="Y13" s="185" t="s">
        <v>2806</v>
      </c>
      <c r="Z13" s="185" t="s">
        <v>546</v>
      </c>
      <c r="AA13" s="185" t="s">
        <v>546</v>
      </c>
      <c r="AB13" s="185" t="s">
        <v>2806</v>
      </c>
      <c r="AC13" s="185" t="s">
        <v>546</v>
      </c>
      <c r="AD13" s="185" t="s">
        <v>546</v>
      </c>
      <c r="AE13" s="185" t="s">
        <v>2806</v>
      </c>
      <c r="AF13" s="185" t="s">
        <v>546</v>
      </c>
      <c r="AG13" s="185" t="s">
        <v>546</v>
      </c>
      <c r="AH13" s="185" t="s">
        <v>2806</v>
      </c>
      <c r="AI13" s="185" t="s">
        <v>546</v>
      </c>
      <c r="AJ13" s="185" t="s">
        <v>546</v>
      </c>
      <c r="AK13" s="185" t="s">
        <v>2806</v>
      </c>
      <c r="AL13" s="185" t="s">
        <v>546</v>
      </c>
      <c r="AM13" s="185" t="s">
        <v>546</v>
      </c>
      <c r="AN13" s="185" t="s">
        <v>2806</v>
      </c>
      <c r="AO13" s="185" t="s">
        <v>546</v>
      </c>
      <c r="AP13" s="185" t="s">
        <v>546</v>
      </c>
      <c r="AQ13" s="185" t="s">
        <v>2806</v>
      </c>
      <c r="AR13" s="185" t="s">
        <v>546</v>
      </c>
      <c r="AS13" s="185" t="s">
        <v>546</v>
      </c>
      <c r="AT13" s="185" t="s">
        <v>2806</v>
      </c>
      <c r="AU13" s="185" t="s">
        <v>546</v>
      </c>
      <c r="AV13" s="185" t="s">
        <v>546</v>
      </c>
      <c r="AW13" s="185" t="s">
        <v>2806</v>
      </c>
      <c r="AX13" s="185" t="s">
        <v>546</v>
      </c>
      <c r="AY13" s="185" t="s">
        <v>546</v>
      </c>
      <c r="AZ13" s="185" t="s">
        <v>2806</v>
      </c>
      <c r="BA13" s="185" t="s">
        <v>546</v>
      </c>
      <c r="BB13" s="185" t="s">
        <v>546</v>
      </c>
      <c r="BC13" s="185" t="s">
        <v>2806</v>
      </c>
      <c r="BD13" s="185" t="s">
        <v>546</v>
      </c>
      <c r="BE13" s="185" t="s">
        <v>546</v>
      </c>
      <c r="BF13" s="185" t="s">
        <v>2806</v>
      </c>
      <c r="BG13" s="185" t="s">
        <v>546</v>
      </c>
      <c r="BH13" s="185" t="s">
        <v>546</v>
      </c>
      <c r="BI13" s="185" t="s">
        <v>2806</v>
      </c>
      <c r="BJ13" s="185" t="s">
        <v>546</v>
      </c>
      <c r="BK13" s="185" t="s">
        <v>546</v>
      </c>
      <c r="BL13" s="185" t="s">
        <v>2806</v>
      </c>
      <c r="BM13" s="185" t="s">
        <v>546</v>
      </c>
      <c r="BN13" s="185" t="s">
        <v>546</v>
      </c>
      <c r="BO13" s="185" t="s">
        <v>2806</v>
      </c>
      <c r="BP13" s="185" t="s">
        <v>546</v>
      </c>
      <c r="BQ13" s="185" t="s">
        <v>546</v>
      </c>
      <c r="BR13" s="185" t="s">
        <v>2806</v>
      </c>
      <c r="BS13" s="185" t="s">
        <v>546</v>
      </c>
      <c r="BT13" s="185" t="s">
        <v>546</v>
      </c>
      <c r="BU13" s="185" t="s">
        <v>2806</v>
      </c>
      <c r="BV13" s="185" t="s">
        <v>546</v>
      </c>
      <c r="BW13" s="185" t="s">
        <v>546</v>
      </c>
      <c r="BX13" s="185" t="s">
        <v>2806</v>
      </c>
      <c r="BY13" s="185" t="s">
        <v>546</v>
      </c>
      <c r="BZ13" s="185" t="s">
        <v>546</v>
      </c>
      <c r="CA13" s="185" t="s">
        <v>2806</v>
      </c>
      <c r="CB13" s="185" t="s">
        <v>546</v>
      </c>
      <c r="CC13" s="185" t="s">
        <v>546</v>
      </c>
      <c r="CD13" s="185" t="s">
        <v>2806</v>
      </c>
      <c r="CE13" s="185" t="s">
        <v>546</v>
      </c>
      <c r="CF13" s="185" t="s">
        <v>546</v>
      </c>
      <c r="CG13" s="185" t="s">
        <v>2806</v>
      </c>
      <c r="CH13" s="185" t="s">
        <v>546</v>
      </c>
      <c r="CI13" s="185" t="s">
        <v>546</v>
      </c>
      <c r="CJ13" s="185" t="s">
        <v>2806</v>
      </c>
      <c r="CK13" s="185" t="s">
        <v>546</v>
      </c>
      <c r="CL13" s="185" t="s">
        <v>546</v>
      </c>
      <c r="CM13" s="185" t="s">
        <v>2806</v>
      </c>
      <c r="CN13" s="185" t="s">
        <v>546</v>
      </c>
      <c r="CO13" s="185" t="s">
        <v>546</v>
      </c>
      <c r="CP13" s="185" t="s">
        <v>2806</v>
      </c>
      <c r="CQ13" s="185" t="s">
        <v>546</v>
      </c>
      <c r="CR13" s="185" t="s">
        <v>546</v>
      </c>
      <c r="CS13" s="185" t="s">
        <v>2806</v>
      </c>
      <c r="CT13" s="185" t="s">
        <v>546</v>
      </c>
      <c r="CU13" s="185" t="s">
        <v>546</v>
      </c>
      <c r="CV13" s="185" t="s">
        <v>2806</v>
      </c>
      <c r="CW13" s="185" t="s">
        <v>546</v>
      </c>
      <c r="CX13" s="185" t="s">
        <v>546</v>
      </c>
      <c r="CY13" s="185" t="s">
        <v>2806</v>
      </c>
      <c r="CZ13" s="185" t="s">
        <v>546</v>
      </c>
      <c r="DA13" s="185" t="s">
        <v>546</v>
      </c>
      <c r="DB13" s="185" t="s">
        <v>2806</v>
      </c>
      <c r="DC13" s="185" t="s">
        <v>546</v>
      </c>
      <c r="DD13" s="185" t="s">
        <v>546</v>
      </c>
      <c r="DE13" s="185" t="s">
        <v>2806</v>
      </c>
      <c r="DF13" s="185" t="s">
        <v>546</v>
      </c>
      <c r="DG13" s="185" t="s">
        <v>546</v>
      </c>
      <c r="DH13" s="185" t="s">
        <v>2806</v>
      </c>
      <c r="DI13" s="185" t="s">
        <v>546</v>
      </c>
      <c r="DJ13" s="185" t="s">
        <v>546</v>
      </c>
      <c r="DK13" s="185" t="s">
        <v>2806</v>
      </c>
      <c r="DL13" s="185" t="s">
        <v>546</v>
      </c>
      <c r="DM13" s="185" t="s">
        <v>546</v>
      </c>
      <c r="DN13" s="185" t="s">
        <v>2806</v>
      </c>
      <c r="DO13" s="185" t="s">
        <v>546</v>
      </c>
      <c r="DP13" s="185" t="s">
        <v>546</v>
      </c>
      <c r="DQ13" s="185" t="s">
        <v>2806</v>
      </c>
      <c r="DR13" s="185" t="s">
        <v>546</v>
      </c>
      <c r="DS13" s="185" t="s">
        <v>546</v>
      </c>
      <c r="DT13" s="185" t="s">
        <v>2806</v>
      </c>
      <c r="DU13" s="185" t="s">
        <v>546</v>
      </c>
      <c r="DV13" s="185" t="s">
        <v>546</v>
      </c>
      <c r="DW13" s="185" t="s">
        <v>2806</v>
      </c>
      <c r="DX13" s="185" t="s">
        <v>546</v>
      </c>
      <c r="DY13" s="185" t="s">
        <v>546</v>
      </c>
      <c r="DZ13" s="185" t="s">
        <v>2806</v>
      </c>
      <c r="EA13" s="185" t="s">
        <v>546</v>
      </c>
      <c r="EB13" s="185" t="s">
        <v>546</v>
      </c>
      <c r="EC13" s="185" t="s">
        <v>2806</v>
      </c>
      <c r="ED13" s="185" t="s">
        <v>546</v>
      </c>
      <c r="EE13" s="185" t="s">
        <v>546</v>
      </c>
      <c r="EF13" s="185" t="s">
        <v>2806</v>
      </c>
      <c r="EG13" s="185" t="s">
        <v>546</v>
      </c>
      <c r="EH13" s="185" t="s">
        <v>546</v>
      </c>
      <c r="EI13" s="185" t="s">
        <v>2806</v>
      </c>
      <c r="EJ13" s="185" t="s">
        <v>546</v>
      </c>
      <c r="EK13" s="185" t="s">
        <v>546</v>
      </c>
      <c r="EL13" s="185" t="s">
        <v>2806</v>
      </c>
      <c r="EM13" s="185" t="s">
        <v>546</v>
      </c>
      <c r="EN13" s="185" t="s">
        <v>546</v>
      </c>
      <c r="EO13" s="185" t="s">
        <v>2806</v>
      </c>
      <c r="EP13" s="185" t="s">
        <v>546</v>
      </c>
      <c r="EQ13" s="185" t="s">
        <v>546</v>
      </c>
      <c r="ER13" s="185" t="s">
        <v>2806</v>
      </c>
      <c r="ES13" s="185" t="s">
        <v>546</v>
      </c>
      <c r="ET13" s="185" t="s">
        <v>546</v>
      </c>
    </row>
    <row r="14" spans="1:150" x14ac:dyDescent="0.25">
      <c r="A14" s="1"/>
      <c r="B14" s="184" t="s">
        <v>2827</v>
      </c>
      <c r="C14" s="184" t="s">
        <v>42</v>
      </c>
      <c r="D14" s="184" t="s">
        <v>99</v>
      </c>
      <c r="E14" s="184" t="s">
        <v>2828</v>
      </c>
      <c r="F14" s="184" t="s">
        <v>2829</v>
      </c>
      <c r="G14" s="185" t="s">
        <v>2806</v>
      </c>
      <c r="H14" s="185" t="s">
        <v>2696</v>
      </c>
      <c r="I14" s="185" t="s">
        <v>2696</v>
      </c>
      <c r="J14" s="185" t="s">
        <v>2806</v>
      </c>
      <c r="K14" s="185" t="s">
        <v>2696</v>
      </c>
      <c r="L14" s="185" t="s">
        <v>2696</v>
      </c>
      <c r="M14" s="185" t="s">
        <v>2806</v>
      </c>
      <c r="N14" s="185" t="s">
        <v>2696</v>
      </c>
      <c r="O14" s="185" t="s">
        <v>2696</v>
      </c>
      <c r="P14" s="185" t="s">
        <v>2806</v>
      </c>
      <c r="Q14" s="185" t="s">
        <v>2696</v>
      </c>
      <c r="R14" s="185" t="s">
        <v>2696</v>
      </c>
      <c r="S14" s="185" t="s">
        <v>2806</v>
      </c>
      <c r="T14" s="185" t="s">
        <v>2696</v>
      </c>
      <c r="U14" s="185" t="s">
        <v>2696</v>
      </c>
      <c r="V14" s="185" t="s">
        <v>2806</v>
      </c>
      <c r="W14" s="185" t="s">
        <v>2696</v>
      </c>
      <c r="X14" s="185" t="s">
        <v>2696</v>
      </c>
      <c r="Y14" s="185" t="s">
        <v>2806</v>
      </c>
      <c r="Z14" s="185" t="s">
        <v>2696</v>
      </c>
      <c r="AA14" s="185" t="s">
        <v>2807</v>
      </c>
      <c r="AB14" s="185" t="s">
        <v>2806</v>
      </c>
      <c r="AC14" s="185" t="s">
        <v>2696</v>
      </c>
      <c r="AD14" s="185" t="s">
        <v>2808</v>
      </c>
      <c r="AE14" s="185" t="s">
        <v>2806</v>
      </c>
      <c r="AF14" s="185" t="s">
        <v>2696</v>
      </c>
      <c r="AG14" s="185" t="s">
        <v>2809</v>
      </c>
      <c r="AH14" s="185" t="s">
        <v>2806</v>
      </c>
      <c r="AI14" s="185" t="s">
        <v>2696</v>
      </c>
      <c r="AJ14" s="185" t="s">
        <v>2696</v>
      </c>
      <c r="AK14" s="185" t="s">
        <v>2806</v>
      </c>
      <c r="AL14" s="185" t="s">
        <v>2696</v>
      </c>
      <c r="AM14" s="185" t="s">
        <v>2696</v>
      </c>
      <c r="AN14" s="185" t="s">
        <v>2806</v>
      </c>
      <c r="AO14" s="185" t="s">
        <v>2696</v>
      </c>
      <c r="AP14" s="185" t="s">
        <v>2696</v>
      </c>
      <c r="AQ14" s="185" t="s">
        <v>2806</v>
      </c>
      <c r="AR14" s="185" t="s">
        <v>2696</v>
      </c>
      <c r="AS14" s="185" t="s">
        <v>2696</v>
      </c>
      <c r="AT14" s="185" t="s">
        <v>2806</v>
      </c>
      <c r="AU14" s="185" t="s">
        <v>2696</v>
      </c>
      <c r="AV14" s="185" t="s">
        <v>2696</v>
      </c>
      <c r="AW14" s="185" t="s">
        <v>2806</v>
      </c>
      <c r="AX14" s="185" t="s">
        <v>2696</v>
      </c>
      <c r="AY14" s="185" t="s">
        <v>2696</v>
      </c>
      <c r="AZ14" s="185" t="s">
        <v>2806</v>
      </c>
      <c r="BA14" s="185" t="s">
        <v>2696</v>
      </c>
      <c r="BB14" s="185" t="s">
        <v>2810</v>
      </c>
      <c r="BC14" s="185" t="s">
        <v>2806</v>
      </c>
      <c r="BD14" s="185" t="s">
        <v>2696</v>
      </c>
      <c r="BE14" s="185" t="s">
        <v>2811</v>
      </c>
      <c r="BF14" s="185" t="s">
        <v>2806</v>
      </c>
      <c r="BG14" s="185" t="s">
        <v>2696</v>
      </c>
      <c r="BH14" s="185" t="s">
        <v>2812</v>
      </c>
      <c r="BI14" s="185" t="s">
        <v>2806</v>
      </c>
      <c r="BJ14" s="185" t="s">
        <v>2696</v>
      </c>
      <c r="BK14" s="185" t="s">
        <v>2813</v>
      </c>
      <c r="BL14" s="185" t="s">
        <v>2806</v>
      </c>
      <c r="BM14" s="185" t="s">
        <v>2696</v>
      </c>
      <c r="BN14" s="185" t="s">
        <v>2814</v>
      </c>
      <c r="BO14" s="185" t="s">
        <v>2806</v>
      </c>
      <c r="BP14" s="185" t="s">
        <v>2696</v>
      </c>
      <c r="BQ14" s="185" t="s">
        <v>2814</v>
      </c>
      <c r="BR14" s="185" t="s">
        <v>2806</v>
      </c>
      <c r="BS14" s="185" t="s">
        <v>2696</v>
      </c>
      <c r="BT14" s="185" t="s">
        <v>2814</v>
      </c>
      <c r="BU14" s="185" t="s">
        <v>2806</v>
      </c>
      <c r="BV14" s="185" t="s">
        <v>2696</v>
      </c>
      <c r="BW14" s="185" t="s">
        <v>2696</v>
      </c>
      <c r="BX14" s="185" t="s">
        <v>2806</v>
      </c>
      <c r="BY14" s="185" t="s">
        <v>2696</v>
      </c>
      <c r="BZ14" s="185" t="s">
        <v>2696</v>
      </c>
      <c r="CA14" s="185" t="s">
        <v>2806</v>
      </c>
      <c r="CB14" s="185" t="s">
        <v>2696</v>
      </c>
      <c r="CC14" s="185" t="s">
        <v>2696</v>
      </c>
      <c r="CD14" s="185" t="s">
        <v>2806</v>
      </c>
      <c r="CE14" s="185" t="s">
        <v>2696</v>
      </c>
      <c r="CF14" s="185" t="s">
        <v>2696</v>
      </c>
      <c r="CG14" s="185" t="s">
        <v>2806</v>
      </c>
      <c r="CH14" s="185" t="s">
        <v>2696</v>
      </c>
      <c r="CI14" s="185" t="s">
        <v>2696</v>
      </c>
      <c r="CJ14" s="185" t="s">
        <v>2806</v>
      </c>
      <c r="CK14" s="185" t="s">
        <v>2696</v>
      </c>
      <c r="CL14" s="185" t="s">
        <v>2696</v>
      </c>
      <c r="CM14" s="185" t="s">
        <v>2806</v>
      </c>
      <c r="CN14" s="185" t="s">
        <v>2696</v>
      </c>
      <c r="CO14" s="185" t="s">
        <v>2696</v>
      </c>
      <c r="CP14" s="185" t="s">
        <v>2806</v>
      </c>
      <c r="CQ14" s="185" t="s">
        <v>2696</v>
      </c>
      <c r="CR14" s="185" t="s">
        <v>2696</v>
      </c>
      <c r="CS14" s="185" t="s">
        <v>2806</v>
      </c>
      <c r="CT14" s="185" t="s">
        <v>2696</v>
      </c>
      <c r="CU14" s="185" t="s">
        <v>2696</v>
      </c>
      <c r="CV14" s="185" t="s">
        <v>2806</v>
      </c>
      <c r="CW14" s="185" t="s">
        <v>2696</v>
      </c>
      <c r="CX14" s="185" t="s">
        <v>2696</v>
      </c>
      <c r="CY14" s="185" t="s">
        <v>2806</v>
      </c>
      <c r="CZ14" s="185" t="s">
        <v>2696</v>
      </c>
      <c r="DA14" s="185" t="s">
        <v>2696</v>
      </c>
      <c r="DB14" s="185" t="s">
        <v>2806</v>
      </c>
      <c r="DC14" s="185" t="s">
        <v>2696</v>
      </c>
      <c r="DD14" s="185" t="s">
        <v>2696</v>
      </c>
      <c r="DE14" s="185" t="s">
        <v>2806</v>
      </c>
      <c r="DF14" s="185" t="s">
        <v>2696</v>
      </c>
      <c r="DG14" s="185" t="s">
        <v>2696</v>
      </c>
      <c r="DH14" s="185" t="s">
        <v>2806</v>
      </c>
      <c r="DI14" s="185" t="s">
        <v>2696</v>
      </c>
      <c r="DJ14" s="185" t="s">
        <v>2696</v>
      </c>
      <c r="DK14" s="185" t="s">
        <v>2806</v>
      </c>
      <c r="DL14" s="185" t="s">
        <v>2696</v>
      </c>
      <c r="DM14" s="185" t="s">
        <v>2696</v>
      </c>
      <c r="DN14" s="185" t="s">
        <v>2806</v>
      </c>
      <c r="DO14" s="185" t="s">
        <v>2696</v>
      </c>
      <c r="DP14" s="185" t="s">
        <v>2696</v>
      </c>
      <c r="DQ14" s="185" t="s">
        <v>2806</v>
      </c>
      <c r="DR14" s="185" t="s">
        <v>2696</v>
      </c>
      <c r="DS14" s="185" t="s">
        <v>2696</v>
      </c>
      <c r="DT14" s="185" t="s">
        <v>2806</v>
      </c>
      <c r="DU14" s="185" t="s">
        <v>2696</v>
      </c>
      <c r="DV14" s="185" t="s">
        <v>2696</v>
      </c>
      <c r="DW14" s="185" t="s">
        <v>2806</v>
      </c>
      <c r="DX14" s="185" t="s">
        <v>2696</v>
      </c>
      <c r="DY14" s="185" t="s">
        <v>2696</v>
      </c>
      <c r="DZ14" s="185" t="s">
        <v>2806</v>
      </c>
      <c r="EA14" s="185" t="s">
        <v>2696</v>
      </c>
      <c r="EB14" s="185" t="s">
        <v>2696</v>
      </c>
      <c r="EC14" s="185" t="s">
        <v>2806</v>
      </c>
      <c r="ED14" s="185" t="s">
        <v>2696</v>
      </c>
      <c r="EE14" s="185" t="s">
        <v>2696</v>
      </c>
      <c r="EF14" s="185" t="s">
        <v>2806</v>
      </c>
      <c r="EG14" s="185" t="s">
        <v>2696</v>
      </c>
      <c r="EH14" s="185" t="s">
        <v>2696</v>
      </c>
      <c r="EI14" s="185" t="s">
        <v>2806</v>
      </c>
      <c r="EJ14" s="185" t="s">
        <v>2696</v>
      </c>
      <c r="EK14" s="185" t="s">
        <v>2696</v>
      </c>
      <c r="EL14" s="185" t="s">
        <v>2806</v>
      </c>
      <c r="EM14" s="185" t="s">
        <v>2696</v>
      </c>
      <c r="EN14" s="185" t="s">
        <v>2696</v>
      </c>
      <c r="EO14" s="185" t="s">
        <v>2806</v>
      </c>
      <c r="EP14" s="185" t="s">
        <v>2696</v>
      </c>
      <c r="EQ14" s="185" t="s">
        <v>2696</v>
      </c>
      <c r="ER14" s="185" t="s">
        <v>2806</v>
      </c>
      <c r="ES14" s="185" t="s">
        <v>2816</v>
      </c>
      <c r="ET14" s="185" t="s">
        <v>2696</v>
      </c>
    </row>
    <row r="15" spans="1:150" x14ac:dyDescent="0.25">
      <c r="A15" s="1"/>
      <c r="B15" s="183" t="s">
        <v>2830</v>
      </c>
      <c r="C15" s="183" t="s">
        <v>42</v>
      </c>
      <c r="D15" s="183" t="s">
        <v>102</v>
      </c>
      <c r="E15" s="183" t="s">
        <v>2831</v>
      </c>
      <c r="F15" s="183" t="s">
        <v>2832</v>
      </c>
      <c r="G15" s="183" t="s">
        <v>2806</v>
      </c>
      <c r="H15" s="183" t="s">
        <v>2696</v>
      </c>
      <c r="I15" s="183" t="s">
        <v>2696</v>
      </c>
      <c r="J15" s="183" t="s">
        <v>2806</v>
      </c>
      <c r="K15" s="183" t="s">
        <v>2696</v>
      </c>
      <c r="L15" s="183" t="s">
        <v>2696</v>
      </c>
      <c r="M15" s="183" t="s">
        <v>2806</v>
      </c>
      <c r="N15" s="183" t="s">
        <v>2696</v>
      </c>
      <c r="O15" s="183" t="s">
        <v>2696</v>
      </c>
      <c r="P15" s="183" t="s">
        <v>2806</v>
      </c>
      <c r="Q15" s="183" t="s">
        <v>2696</v>
      </c>
      <c r="R15" s="183" t="s">
        <v>2696</v>
      </c>
      <c r="S15" s="183" t="s">
        <v>2806</v>
      </c>
      <c r="T15" s="183" t="s">
        <v>2696</v>
      </c>
      <c r="U15" s="183" t="s">
        <v>2696</v>
      </c>
      <c r="V15" s="183" t="s">
        <v>2806</v>
      </c>
      <c r="W15" s="183" t="s">
        <v>2696</v>
      </c>
      <c r="X15" s="183" t="s">
        <v>2696</v>
      </c>
      <c r="Y15" s="183" t="s">
        <v>2806</v>
      </c>
      <c r="Z15" s="183" t="s">
        <v>2696</v>
      </c>
      <c r="AA15" s="183" t="s">
        <v>2696</v>
      </c>
      <c r="AB15" s="183" t="s">
        <v>2806</v>
      </c>
      <c r="AC15" s="183" t="s">
        <v>2696</v>
      </c>
      <c r="AD15" s="183" t="s">
        <v>2696</v>
      </c>
      <c r="AE15" s="183" t="s">
        <v>2806</v>
      </c>
      <c r="AF15" s="183" t="s">
        <v>2696</v>
      </c>
      <c r="AG15" s="183" t="s">
        <v>2696</v>
      </c>
      <c r="AH15" s="183" t="s">
        <v>2806</v>
      </c>
      <c r="AI15" s="183" t="s">
        <v>2696</v>
      </c>
      <c r="AJ15" s="183" t="s">
        <v>2696</v>
      </c>
      <c r="AK15" s="183" t="s">
        <v>2806</v>
      </c>
      <c r="AL15" s="183" t="s">
        <v>2696</v>
      </c>
      <c r="AM15" s="183" t="s">
        <v>2696</v>
      </c>
      <c r="AN15" s="183" t="s">
        <v>2806</v>
      </c>
      <c r="AO15" s="183" t="s">
        <v>2696</v>
      </c>
      <c r="AP15" s="183" t="s">
        <v>2696</v>
      </c>
      <c r="AQ15" s="183" t="s">
        <v>2806</v>
      </c>
      <c r="AR15" s="183" t="s">
        <v>2696</v>
      </c>
      <c r="AS15" s="183" t="s">
        <v>2696</v>
      </c>
      <c r="AT15" s="183" t="s">
        <v>2806</v>
      </c>
      <c r="AU15" s="183" t="s">
        <v>2696</v>
      </c>
      <c r="AV15" s="183" t="s">
        <v>2696</v>
      </c>
      <c r="AW15" s="183" t="s">
        <v>2806</v>
      </c>
      <c r="AX15" s="183" t="s">
        <v>2696</v>
      </c>
      <c r="AY15" s="183" t="s">
        <v>2696</v>
      </c>
      <c r="AZ15" s="183" t="s">
        <v>2806</v>
      </c>
      <c r="BA15" s="183" t="s">
        <v>2696</v>
      </c>
      <c r="BB15" s="183" t="s">
        <v>2696</v>
      </c>
      <c r="BC15" s="183" t="s">
        <v>2806</v>
      </c>
      <c r="BD15" s="183" t="s">
        <v>2696</v>
      </c>
      <c r="BE15" s="183" t="s">
        <v>2696</v>
      </c>
      <c r="BF15" s="183" t="s">
        <v>2806</v>
      </c>
      <c r="BG15" s="183" t="s">
        <v>2696</v>
      </c>
      <c r="BH15" s="183" t="s">
        <v>2696</v>
      </c>
      <c r="BI15" s="183" t="s">
        <v>2806</v>
      </c>
      <c r="BJ15" s="183" t="s">
        <v>2696</v>
      </c>
      <c r="BK15" s="183" t="s">
        <v>2696</v>
      </c>
      <c r="BL15" s="183" t="s">
        <v>2806</v>
      </c>
      <c r="BM15" s="183" t="s">
        <v>2696</v>
      </c>
      <c r="BN15" s="183" t="s">
        <v>2696</v>
      </c>
      <c r="BO15" s="183" t="s">
        <v>2806</v>
      </c>
      <c r="BP15" s="183" t="s">
        <v>2696</v>
      </c>
      <c r="BQ15" s="183" t="s">
        <v>2696</v>
      </c>
      <c r="BR15" s="183" t="s">
        <v>2806</v>
      </c>
      <c r="BS15" s="183" t="s">
        <v>2696</v>
      </c>
      <c r="BT15" s="183" t="s">
        <v>2696</v>
      </c>
      <c r="BU15" s="183" t="s">
        <v>2806</v>
      </c>
      <c r="BV15" s="183" t="s">
        <v>2696</v>
      </c>
      <c r="BW15" s="183" t="s">
        <v>2696</v>
      </c>
      <c r="BX15" s="183" t="s">
        <v>2806</v>
      </c>
      <c r="BY15" s="183" t="s">
        <v>2696</v>
      </c>
      <c r="BZ15" s="183" t="s">
        <v>2696</v>
      </c>
      <c r="CA15" s="183" t="s">
        <v>2806</v>
      </c>
      <c r="CB15" s="183" t="s">
        <v>2696</v>
      </c>
      <c r="CC15" s="183" t="s">
        <v>2696</v>
      </c>
      <c r="CD15" s="183" t="s">
        <v>2806</v>
      </c>
      <c r="CE15" s="183" t="s">
        <v>2696</v>
      </c>
      <c r="CF15" s="183" t="s">
        <v>2696</v>
      </c>
      <c r="CG15" s="183" t="s">
        <v>2806</v>
      </c>
      <c r="CH15" s="183" t="s">
        <v>2696</v>
      </c>
      <c r="CI15" s="183" t="s">
        <v>2696</v>
      </c>
      <c r="CJ15" s="183" t="s">
        <v>2806</v>
      </c>
      <c r="CK15" s="183" t="s">
        <v>2696</v>
      </c>
      <c r="CL15" s="183" t="s">
        <v>2696</v>
      </c>
      <c r="CM15" s="183" t="s">
        <v>2806</v>
      </c>
      <c r="CN15" s="183" t="s">
        <v>2696</v>
      </c>
      <c r="CO15" s="183" t="s">
        <v>2696</v>
      </c>
      <c r="CP15" s="183" t="s">
        <v>2806</v>
      </c>
      <c r="CQ15" s="183" t="s">
        <v>2696</v>
      </c>
      <c r="CR15" s="183" t="s">
        <v>2696</v>
      </c>
      <c r="CS15" s="183" t="s">
        <v>2806</v>
      </c>
      <c r="CT15" s="183" t="s">
        <v>2696</v>
      </c>
      <c r="CU15" s="183" t="s">
        <v>2696</v>
      </c>
      <c r="CV15" s="183" t="s">
        <v>2806</v>
      </c>
      <c r="CW15" s="183" t="s">
        <v>2696</v>
      </c>
      <c r="CX15" s="183" t="s">
        <v>2696</v>
      </c>
      <c r="CY15" s="183" t="s">
        <v>2806</v>
      </c>
      <c r="CZ15" s="183" t="s">
        <v>2696</v>
      </c>
      <c r="DA15" s="183" t="s">
        <v>2696</v>
      </c>
      <c r="DB15" s="183" t="s">
        <v>2806</v>
      </c>
      <c r="DC15" s="183" t="s">
        <v>2696</v>
      </c>
      <c r="DD15" s="183" t="s">
        <v>2696</v>
      </c>
      <c r="DE15" s="183" t="s">
        <v>2806</v>
      </c>
      <c r="DF15" s="183" t="s">
        <v>2696</v>
      </c>
      <c r="DG15" s="183" t="s">
        <v>2696</v>
      </c>
      <c r="DH15" s="183" t="s">
        <v>2806</v>
      </c>
      <c r="DI15" s="183" t="s">
        <v>2696</v>
      </c>
      <c r="DJ15" s="183" t="s">
        <v>2696</v>
      </c>
      <c r="DK15" s="183" t="s">
        <v>2806</v>
      </c>
      <c r="DL15" s="183" t="s">
        <v>2696</v>
      </c>
      <c r="DM15" s="183" t="s">
        <v>2696</v>
      </c>
      <c r="DN15" s="183" t="s">
        <v>2806</v>
      </c>
      <c r="DO15" s="183" t="s">
        <v>2696</v>
      </c>
      <c r="DP15" s="183" t="s">
        <v>2696</v>
      </c>
      <c r="DQ15" s="183" t="s">
        <v>2806</v>
      </c>
      <c r="DR15" s="183" t="s">
        <v>2696</v>
      </c>
      <c r="DS15" s="183" t="s">
        <v>2696</v>
      </c>
      <c r="DT15" s="183" t="s">
        <v>2806</v>
      </c>
      <c r="DU15" s="183" t="s">
        <v>2696</v>
      </c>
      <c r="DV15" s="183" t="s">
        <v>2696</v>
      </c>
      <c r="DW15" s="183" t="s">
        <v>2806</v>
      </c>
      <c r="DX15" s="183" t="s">
        <v>2696</v>
      </c>
      <c r="DY15" s="183" t="s">
        <v>2696</v>
      </c>
      <c r="DZ15" s="183" t="s">
        <v>2806</v>
      </c>
      <c r="EA15" s="183" t="s">
        <v>2696</v>
      </c>
      <c r="EB15" s="183" t="s">
        <v>2696</v>
      </c>
      <c r="EC15" s="183" t="s">
        <v>2806</v>
      </c>
      <c r="ED15" s="183" t="s">
        <v>2696</v>
      </c>
      <c r="EE15" s="183" t="s">
        <v>2696</v>
      </c>
      <c r="EF15" s="183" t="s">
        <v>2806</v>
      </c>
      <c r="EG15" s="183" t="s">
        <v>2696</v>
      </c>
      <c r="EH15" s="183" t="s">
        <v>2696</v>
      </c>
      <c r="EI15" s="183" t="s">
        <v>2806</v>
      </c>
      <c r="EJ15" s="183" t="s">
        <v>2696</v>
      </c>
      <c r="EK15" s="183" t="s">
        <v>2696</v>
      </c>
      <c r="EL15" s="183" t="s">
        <v>2806</v>
      </c>
      <c r="EM15" s="183" t="s">
        <v>2696</v>
      </c>
      <c r="EN15" s="183" t="s">
        <v>2696</v>
      </c>
      <c r="EO15" s="183" t="s">
        <v>2806</v>
      </c>
      <c r="EP15" s="183" t="s">
        <v>2696</v>
      </c>
      <c r="EQ15" s="183" t="s">
        <v>2696</v>
      </c>
      <c r="ER15" s="183" t="s">
        <v>2806</v>
      </c>
      <c r="ES15" s="183" t="s">
        <v>2696</v>
      </c>
      <c r="ET15" s="183" t="s">
        <v>2696</v>
      </c>
    </row>
    <row r="16" spans="1:150" x14ac:dyDescent="0.25">
      <c r="A16" s="1"/>
      <c r="B16" s="184" t="s">
        <v>2833</v>
      </c>
      <c r="C16" s="184" t="s">
        <v>42</v>
      </c>
      <c r="D16" s="184" t="s">
        <v>102</v>
      </c>
      <c r="E16" s="184" t="s">
        <v>2834</v>
      </c>
      <c r="F16" s="184" t="s">
        <v>2835</v>
      </c>
      <c r="G16" s="185" t="s">
        <v>2806</v>
      </c>
      <c r="H16" s="185" t="s">
        <v>2696</v>
      </c>
      <c r="I16" s="185" t="s">
        <v>2696</v>
      </c>
      <c r="J16" s="185" t="s">
        <v>2806</v>
      </c>
      <c r="K16" s="185" t="s">
        <v>2696</v>
      </c>
      <c r="L16" s="185" t="s">
        <v>2696</v>
      </c>
      <c r="M16" s="185" t="s">
        <v>2806</v>
      </c>
      <c r="N16" s="185" t="s">
        <v>2696</v>
      </c>
      <c r="O16" s="185" t="s">
        <v>2696</v>
      </c>
      <c r="P16" s="185" t="s">
        <v>2806</v>
      </c>
      <c r="Q16" s="185" t="s">
        <v>2696</v>
      </c>
      <c r="R16" s="185" t="s">
        <v>2696</v>
      </c>
      <c r="S16" s="185" t="s">
        <v>2806</v>
      </c>
      <c r="T16" s="185" t="s">
        <v>2696</v>
      </c>
      <c r="U16" s="185" t="s">
        <v>2696</v>
      </c>
      <c r="V16" s="185" t="s">
        <v>2806</v>
      </c>
      <c r="W16" s="185" t="s">
        <v>2696</v>
      </c>
      <c r="X16" s="185" t="s">
        <v>2696</v>
      </c>
      <c r="Y16" s="185" t="s">
        <v>2806</v>
      </c>
      <c r="Z16" s="185" t="s">
        <v>2696</v>
      </c>
      <c r="AA16" s="185" t="s">
        <v>2696</v>
      </c>
      <c r="AB16" s="185" t="s">
        <v>2806</v>
      </c>
      <c r="AC16" s="185" t="s">
        <v>2696</v>
      </c>
      <c r="AD16" s="185" t="s">
        <v>2696</v>
      </c>
      <c r="AE16" s="185" t="s">
        <v>2806</v>
      </c>
      <c r="AF16" s="185" t="s">
        <v>2696</v>
      </c>
      <c r="AG16" s="185" t="s">
        <v>2696</v>
      </c>
      <c r="AH16" s="185" t="s">
        <v>2806</v>
      </c>
      <c r="AI16" s="185" t="s">
        <v>2696</v>
      </c>
      <c r="AJ16" s="185" t="s">
        <v>2696</v>
      </c>
      <c r="AK16" s="185" t="s">
        <v>2806</v>
      </c>
      <c r="AL16" s="185" t="s">
        <v>2696</v>
      </c>
      <c r="AM16" s="185" t="s">
        <v>2696</v>
      </c>
      <c r="AN16" s="185" t="s">
        <v>2806</v>
      </c>
      <c r="AO16" s="185" t="s">
        <v>2696</v>
      </c>
      <c r="AP16" s="185" t="s">
        <v>2696</v>
      </c>
      <c r="AQ16" s="185" t="s">
        <v>2806</v>
      </c>
      <c r="AR16" s="185" t="s">
        <v>2696</v>
      </c>
      <c r="AS16" s="185" t="s">
        <v>2696</v>
      </c>
      <c r="AT16" s="185" t="s">
        <v>2806</v>
      </c>
      <c r="AU16" s="185" t="s">
        <v>2696</v>
      </c>
      <c r="AV16" s="185" t="s">
        <v>2696</v>
      </c>
      <c r="AW16" s="185" t="s">
        <v>2806</v>
      </c>
      <c r="AX16" s="185" t="s">
        <v>2696</v>
      </c>
      <c r="AY16" s="185" t="s">
        <v>2696</v>
      </c>
      <c r="AZ16" s="185" t="s">
        <v>2806</v>
      </c>
      <c r="BA16" s="185" t="s">
        <v>2696</v>
      </c>
      <c r="BB16" s="185" t="s">
        <v>2696</v>
      </c>
      <c r="BC16" s="185" t="s">
        <v>2806</v>
      </c>
      <c r="BD16" s="185" t="s">
        <v>2696</v>
      </c>
      <c r="BE16" s="185" t="s">
        <v>2696</v>
      </c>
      <c r="BF16" s="185" t="s">
        <v>2806</v>
      </c>
      <c r="BG16" s="185" t="s">
        <v>2696</v>
      </c>
      <c r="BH16" s="185" t="s">
        <v>2696</v>
      </c>
      <c r="BI16" s="185" t="s">
        <v>2806</v>
      </c>
      <c r="BJ16" s="185" t="s">
        <v>2696</v>
      </c>
      <c r="BK16" s="185" t="s">
        <v>2696</v>
      </c>
      <c r="BL16" s="185" t="s">
        <v>2806</v>
      </c>
      <c r="BM16" s="185" t="s">
        <v>2696</v>
      </c>
      <c r="BN16" s="185" t="s">
        <v>2696</v>
      </c>
      <c r="BO16" s="185" t="s">
        <v>2806</v>
      </c>
      <c r="BP16" s="185" t="s">
        <v>2696</v>
      </c>
      <c r="BQ16" s="185" t="s">
        <v>2696</v>
      </c>
      <c r="BR16" s="185" t="s">
        <v>2806</v>
      </c>
      <c r="BS16" s="185" t="s">
        <v>2696</v>
      </c>
      <c r="BT16" s="185" t="s">
        <v>2696</v>
      </c>
      <c r="BU16" s="185" t="s">
        <v>2806</v>
      </c>
      <c r="BV16" s="185" t="s">
        <v>2696</v>
      </c>
      <c r="BW16" s="185" t="s">
        <v>2696</v>
      </c>
      <c r="BX16" s="185" t="s">
        <v>2806</v>
      </c>
      <c r="BY16" s="185" t="s">
        <v>2696</v>
      </c>
      <c r="BZ16" s="185" t="s">
        <v>2696</v>
      </c>
      <c r="CA16" s="185" t="s">
        <v>2806</v>
      </c>
      <c r="CB16" s="185" t="s">
        <v>2696</v>
      </c>
      <c r="CC16" s="185" t="s">
        <v>2696</v>
      </c>
      <c r="CD16" s="185" t="s">
        <v>2806</v>
      </c>
      <c r="CE16" s="185" t="s">
        <v>2696</v>
      </c>
      <c r="CF16" s="185" t="s">
        <v>2696</v>
      </c>
      <c r="CG16" s="185" t="s">
        <v>2806</v>
      </c>
      <c r="CH16" s="185" t="s">
        <v>2696</v>
      </c>
      <c r="CI16" s="185" t="s">
        <v>2696</v>
      </c>
      <c r="CJ16" s="185" t="s">
        <v>2806</v>
      </c>
      <c r="CK16" s="185" t="s">
        <v>2696</v>
      </c>
      <c r="CL16" s="185" t="s">
        <v>2696</v>
      </c>
      <c r="CM16" s="185" t="s">
        <v>2806</v>
      </c>
      <c r="CN16" s="185" t="s">
        <v>2696</v>
      </c>
      <c r="CO16" s="185" t="s">
        <v>2696</v>
      </c>
      <c r="CP16" s="185" t="s">
        <v>2806</v>
      </c>
      <c r="CQ16" s="185" t="s">
        <v>2696</v>
      </c>
      <c r="CR16" s="185" t="s">
        <v>2696</v>
      </c>
      <c r="CS16" s="185" t="s">
        <v>2806</v>
      </c>
      <c r="CT16" s="185" t="s">
        <v>2696</v>
      </c>
      <c r="CU16" s="185" t="s">
        <v>2696</v>
      </c>
      <c r="CV16" s="185" t="s">
        <v>2806</v>
      </c>
      <c r="CW16" s="185" t="s">
        <v>2696</v>
      </c>
      <c r="CX16" s="185" t="s">
        <v>2696</v>
      </c>
      <c r="CY16" s="185" t="s">
        <v>2806</v>
      </c>
      <c r="CZ16" s="185" t="s">
        <v>2696</v>
      </c>
      <c r="DA16" s="185" t="s">
        <v>2696</v>
      </c>
      <c r="DB16" s="185" t="s">
        <v>2806</v>
      </c>
      <c r="DC16" s="185" t="s">
        <v>2696</v>
      </c>
      <c r="DD16" s="185" t="s">
        <v>2696</v>
      </c>
      <c r="DE16" s="185" t="s">
        <v>2806</v>
      </c>
      <c r="DF16" s="185" t="s">
        <v>2696</v>
      </c>
      <c r="DG16" s="185" t="s">
        <v>2696</v>
      </c>
      <c r="DH16" s="185" t="s">
        <v>2806</v>
      </c>
      <c r="DI16" s="185" t="s">
        <v>2696</v>
      </c>
      <c r="DJ16" s="185" t="s">
        <v>2696</v>
      </c>
      <c r="DK16" s="185" t="s">
        <v>2806</v>
      </c>
      <c r="DL16" s="185" t="s">
        <v>2696</v>
      </c>
      <c r="DM16" s="185" t="s">
        <v>2696</v>
      </c>
      <c r="DN16" s="185" t="s">
        <v>2806</v>
      </c>
      <c r="DO16" s="185" t="s">
        <v>2696</v>
      </c>
      <c r="DP16" s="185" t="s">
        <v>2696</v>
      </c>
      <c r="DQ16" s="185" t="s">
        <v>2806</v>
      </c>
      <c r="DR16" s="185" t="s">
        <v>2696</v>
      </c>
      <c r="DS16" s="185" t="s">
        <v>2696</v>
      </c>
      <c r="DT16" s="185" t="s">
        <v>2806</v>
      </c>
      <c r="DU16" s="185" t="s">
        <v>2696</v>
      </c>
      <c r="DV16" s="185" t="s">
        <v>2696</v>
      </c>
      <c r="DW16" s="185" t="s">
        <v>2806</v>
      </c>
      <c r="DX16" s="185" t="s">
        <v>2696</v>
      </c>
      <c r="DY16" s="185" t="s">
        <v>2696</v>
      </c>
      <c r="DZ16" s="185" t="s">
        <v>2806</v>
      </c>
      <c r="EA16" s="185" t="s">
        <v>2696</v>
      </c>
      <c r="EB16" s="185" t="s">
        <v>2696</v>
      </c>
      <c r="EC16" s="185" t="s">
        <v>2806</v>
      </c>
      <c r="ED16" s="185" t="s">
        <v>2696</v>
      </c>
      <c r="EE16" s="185" t="s">
        <v>2696</v>
      </c>
      <c r="EF16" s="185" t="s">
        <v>2806</v>
      </c>
      <c r="EG16" s="185" t="s">
        <v>2696</v>
      </c>
      <c r="EH16" s="185" t="s">
        <v>2696</v>
      </c>
      <c r="EI16" s="185" t="s">
        <v>2806</v>
      </c>
      <c r="EJ16" s="185" t="s">
        <v>2696</v>
      </c>
      <c r="EK16" s="185" t="s">
        <v>2696</v>
      </c>
      <c r="EL16" s="185" t="s">
        <v>2806</v>
      </c>
      <c r="EM16" s="185" t="s">
        <v>2696</v>
      </c>
      <c r="EN16" s="185" t="s">
        <v>2696</v>
      </c>
      <c r="EO16" s="185" t="s">
        <v>2806</v>
      </c>
      <c r="EP16" s="185" t="s">
        <v>2696</v>
      </c>
      <c r="EQ16" s="185" t="s">
        <v>2696</v>
      </c>
      <c r="ER16" s="185" t="s">
        <v>2806</v>
      </c>
      <c r="ES16" s="185" t="s">
        <v>2696</v>
      </c>
      <c r="ET16" s="185" t="s">
        <v>2696</v>
      </c>
    </row>
    <row r="17" spans="1:150" x14ac:dyDescent="0.25">
      <c r="A17" s="1"/>
      <c r="B17" s="184" t="s">
        <v>2836</v>
      </c>
      <c r="C17" s="184" t="s">
        <v>42</v>
      </c>
      <c r="D17" s="184" t="s">
        <v>102</v>
      </c>
      <c r="E17" s="184" t="s">
        <v>2837</v>
      </c>
      <c r="F17" s="184" t="s">
        <v>2838</v>
      </c>
      <c r="G17" s="185" t="s">
        <v>2806</v>
      </c>
      <c r="H17" s="185" t="s">
        <v>546</v>
      </c>
      <c r="I17" s="185" t="s">
        <v>546</v>
      </c>
      <c r="J17" s="185" t="s">
        <v>2806</v>
      </c>
      <c r="K17" s="185" t="s">
        <v>546</v>
      </c>
      <c r="L17" s="185" t="s">
        <v>546</v>
      </c>
      <c r="M17" s="185" t="s">
        <v>2806</v>
      </c>
      <c r="N17" s="185" t="s">
        <v>546</v>
      </c>
      <c r="O17" s="185" t="s">
        <v>546</v>
      </c>
      <c r="P17" s="185" t="s">
        <v>2806</v>
      </c>
      <c r="Q17" s="185" t="s">
        <v>546</v>
      </c>
      <c r="R17" s="185" t="s">
        <v>546</v>
      </c>
      <c r="S17" s="185" t="s">
        <v>2806</v>
      </c>
      <c r="T17" s="185" t="s">
        <v>546</v>
      </c>
      <c r="U17" s="185" t="s">
        <v>546</v>
      </c>
      <c r="V17" s="185" t="s">
        <v>2806</v>
      </c>
      <c r="W17" s="185" t="s">
        <v>546</v>
      </c>
      <c r="X17" s="185" t="s">
        <v>546</v>
      </c>
      <c r="Y17" s="185" t="s">
        <v>2806</v>
      </c>
      <c r="Z17" s="185" t="s">
        <v>546</v>
      </c>
      <c r="AA17" s="185" t="s">
        <v>546</v>
      </c>
      <c r="AB17" s="185" t="s">
        <v>2806</v>
      </c>
      <c r="AC17" s="185" t="s">
        <v>546</v>
      </c>
      <c r="AD17" s="185" t="s">
        <v>546</v>
      </c>
      <c r="AE17" s="185" t="s">
        <v>2806</v>
      </c>
      <c r="AF17" s="185" t="s">
        <v>546</v>
      </c>
      <c r="AG17" s="185" t="s">
        <v>546</v>
      </c>
      <c r="AH17" s="185" t="s">
        <v>2806</v>
      </c>
      <c r="AI17" s="185" t="s">
        <v>546</v>
      </c>
      <c r="AJ17" s="185" t="s">
        <v>546</v>
      </c>
      <c r="AK17" s="185" t="s">
        <v>2806</v>
      </c>
      <c r="AL17" s="185" t="s">
        <v>546</v>
      </c>
      <c r="AM17" s="185" t="s">
        <v>546</v>
      </c>
      <c r="AN17" s="185" t="s">
        <v>2806</v>
      </c>
      <c r="AO17" s="185" t="s">
        <v>546</v>
      </c>
      <c r="AP17" s="185" t="s">
        <v>546</v>
      </c>
      <c r="AQ17" s="185" t="s">
        <v>2806</v>
      </c>
      <c r="AR17" s="185" t="s">
        <v>546</v>
      </c>
      <c r="AS17" s="185" t="s">
        <v>546</v>
      </c>
      <c r="AT17" s="185" t="s">
        <v>2806</v>
      </c>
      <c r="AU17" s="185" t="s">
        <v>546</v>
      </c>
      <c r="AV17" s="185" t="s">
        <v>546</v>
      </c>
      <c r="AW17" s="185" t="s">
        <v>2806</v>
      </c>
      <c r="AX17" s="185" t="s">
        <v>546</v>
      </c>
      <c r="AY17" s="185" t="s">
        <v>546</v>
      </c>
      <c r="AZ17" s="185" t="s">
        <v>2806</v>
      </c>
      <c r="BA17" s="185" t="s">
        <v>546</v>
      </c>
      <c r="BB17" s="185" t="s">
        <v>546</v>
      </c>
      <c r="BC17" s="185" t="s">
        <v>2806</v>
      </c>
      <c r="BD17" s="185" t="s">
        <v>546</v>
      </c>
      <c r="BE17" s="185" t="s">
        <v>546</v>
      </c>
      <c r="BF17" s="185" t="s">
        <v>2806</v>
      </c>
      <c r="BG17" s="185" t="s">
        <v>546</v>
      </c>
      <c r="BH17" s="185" t="s">
        <v>546</v>
      </c>
      <c r="BI17" s="185" t="s">
        <v>2806</v>
      </c>
      <c r="BJ17" s="185" t="s">
        <v>546</v>
      </c>
      <c r="BK17" s="185" t="s">
        <v>546</v>
      </c>
      <c r="BL17" s="185" t="s">
        <v>2806</v>
      </c>
      <c r="BM17" s="185" t="s">
        <v>546</v>
      </c>
      <c r="BN17" s="185" t="s">
        <v>546</v>
      </c>
      <c r="BO17" s="185" t="s">
        <v>2806</v>
      </c>
      <c r="BP17" s="185" t="s">
        <v>546</v>
      </c>
      <c r="BQ17" s="185" t="s">
        <v>546</v>
      </c>
      <c r="BR17" s="185" t="s">
        <v>2806</v>
      </c>
      <c r="BS17" s="185" t="s">
        <v>546</v>
      </c>
      <c r="BT17" s="185" t="s">
        <v>546</v>
      </c>
      <c r="BU17" s="185" t="s">
        <v>2806</v>
      </c>
      <c r="BV17" s="185" t="s">
        <v>546</v>
      </c>
      <c r="BW17" s="185" t="s">
        <v>546</v>
      </c>
      <c r="BX17" s="185" t="s">
        <v>2806</v>
      </c>
      <c r="BY17" s="185" t="s">
        <v>546</v>
      </c>
      <c r="BZ17" s="185" t="s">
        <v>546</v>
      </c>
      <c r="CA17" s="185" t="s">
        <v>2806</v>
      </c>
      <c r="CB17" s="185" t="s">
        <v>546</v>
      </c>
      <c r="CC17" s="185" t="s">
        <v>546</v>
      </c>
      <c r="CD17" s="185" t="s">
        <v>2806</v>
      </c>
      <c r="CE17" s="185" t="s">
        <v>546</v>
      </c>
      <c r="CF17" s="185" t="s">
        <v>546</v>
      </c>
      <c r="CG17" s="185" t="s">
        <v>2806</v>
      </c>
      <c r="CH17" s="185" t="s">
        <v>546</v>
      </c>
      <c r="CI17" s="185" t="s">
        <v>546</v>
      </c>
      <c r="CJ17" s="185" t="s">
        <v>2806</v>
      </c>
      <c r="CK17" s="185" t="s">
        <v>546</v>
      </c>
      <c r="CL17" s="185" t="s">
        <v>546</v>
      </c>
      <c r="CM17" s="185" t="s">
        <v>2806</v>
      </c>
      <c r="CN17" s="185" t="s">
        <v>546</v>
      </c>
      <c r="CO17" s="185" t="s">
        <v>546</v>
      </c>
      <c r="CP17" s="185" t="s">
        <v>2806</v>
      </c>
      <c r="CQ17" s="185" t="s">
        <v>546</v>
      </c>
      <c r="CR17" s="185" t="s">
        <v>546</v>
      </c>
      <c r="CS17" s="185" t="s">
        <v>2806</v>
      </c>
      <c r="CT17" s="185" t="s">
        <v>546</v>
      </c>
      <c r="CU17" s="185" t="s">
        <v>546</v>
      </c>
      <c r="CV17" s="185" t="s">
        <v>2806</v>
      </c>
      <c r="CW17" s="185" t="s">
        <v>546</v>
      </c>
      <c r="CX17" s="185" t="s">
        <v>546</v>
      </c>
      <c r="CY17" s="185" t="s">
        <v>2806</v>
      </c>
      <c r="CZ17" s="185" t="s">
        <v>546</v>
      </c>
      <c r="DA17" s="185" t="s">
        <v>546</v>
      </c>
      <c r="DB17" s="185" t="s">
        <v>2806</v>
      </c>
      <c r="DC17" s="185" t="s">
        <v>546</v>
      </c>
      <c r="DD17" s="185" t="s">
        <v>546</v>
      </c>
      <c r="DE17" s="185" t="s">
        <v>2806</v>
      </c>
      <c r="DF17" s="185" t="s">
        <v>546</v>
      </c>
      <c r="DG17" s="185" t="s">
        <v>546</v>
      </c>
      <c r="DH17" s="185" t="s">
        <v>2806</v>
      </c>
      <c r="DI17" s="185" t="s">
        <v>546</v>
      </c>
      <c r="DJ17" s="185" t="s">
        <v>546</v>
      </c>
      <c r="DK17" s="185" t="s">
        <v>2806</v>
      </c>
      <c r="DL17" s="185" t="s">
        <v>546</v>
      </c>
      <c r="DM17" s="185" t="s">
        <v>546</v>
      </c>
      <c r="DN17" s="185" t="s">
        <v>2806</v>
      </c>
      <c r="DO17" s="185" t="s">
        <v>546</v>
      </c>
      <c r="DP17" s="185" t="s">
        <v>546</v>
      </c>
      <c r="DQ17" s="185" t="s">
        <v>2806</v>
      </c>
      <c r="DR17" s="185" t="s">
        <v>546</v>
      </c>
      <c r="DS17" s="185" t="s">
        <v>546</v>
      </c>
      <c r="DT17" s="185" t="s">
        <v>2806</v>
      </c>
      <c r="DU17" s="185" t="s">
        <v>546</v>
      </c>
      <c r="DV17" s="185" t="s">
        <v>546</v>
      </c>
      <c r="DW17" s="185" t="s">
        <v>2806</v>
      </c>
      <c r="DX17" s="185" t="s">
        <v>546</v>
      </c>
      <c r="DY17" s="185" t="s">
        <v>546</v>
      </c>
      <c r="DZ17" s="185" t="s">
        <v>2806</v>
      </c>
      <c r="EA17" s="185" t="s">
        <v>546</v>
      </c>
      <c r="EB17" s="185" t="s">
        <v>546</v>
      </c>
      <c r="EC17" s="185" t="s">
        <v>2806</v>
      </c>
      <c r="ED17" s="185" t="s">
        <v>546</v>
      </c>
      <c r="EE17" s="185" t="s">
        <v>546</v>
      </c>
      <c r="EF17" s="185" t="s">
        <v>2806</v>
      </c>
      <c r="EG17" s="185" t="s">
        <v>546</v>
      </c>
      <c r="EH17" s="185" t="s">
        <v>546</v>
      </c>
      <c r="EI17" s="185" t="s">
        <v>2806</v>
      </c>
      <c r="EJ17" s="185" t="s">
        <v>546</v>
      </c>
      <c r="EK17" s="185" t="s">
        <v>546</v>
      </c>
      <c r="EL17" s="185" t="s">
        <v>2806</v>
      </c>
      <c r="EM17" s="185" t="s">
        <v>546</v>
      </c>
      <c r="EN17" s="185" t="s">
        <v>546</v>
      </c>
      <c r="EO17" s="185" t="s">
        <v>2806</v>
      </c>
      <c r="EP17" s="185" t="s">
        <v>546</v>
      </c>
      <c r="EQ17" s="185" t="s">
        <v>546</v>
      </c>
      <c r="ER17" s="185" t="s">
        <v>2806</v>
      </c>
      <c r="ES17" s="185" t="s">
        <v>546</v>
      </c>
      <c r="ET17" s="185" t="s">
        <v>546</v>
      </c>
    </row>
    <row r="18" spans="1:150" x14ac:dyDescent="0.25">
      <c r="A18" s="1"/>
      <c r="B18" s="183" t="s">
        <v>2839</v>
      </c>
      <c r="C18" s="183" t="s">
        <v>48</v>
      </c>
      <c r="D18" s="183" t="s">
        <v>983</v>
      </c>
      <c r="E18" s="183" t="s">
        <v>2840</v>
      </c>
      <c r="F18" s="183" t="s">
        <v>2841</v>
      </c>
      <c r="G18" s="183" t="s">
        <v>2806</v>
      </c>
      <c r="H18" s="183" t="s">
        <v>2696</v>
      </c>
      <c r="I18" s="183" t="s">
        <v>2696</v>
      </c>
      <c r="J18" s="183" t="s">
        <v>2806</v>
      </c>
      <c r="K18" s="183" t="s">
        <v>2696</v>
      </c>
      <c r="L18" s="183" t="s">
        <v>2696</v>
      </c>
      <c r="M18" s="183" t="s">
        <v>2806</v>
      </c>
      <c r="N18" s="183" t="s">
        <v>2696</v>
      </c>
      <c r="O18" s="183" t="s">
        <v>2696</v>
      </c>
      <c r="P18" s="183" t="s">
        <v>2806</v>
      </c>
      <c r="Q18" s="183" t="s">
        <v>2696</v>
      </c>
      <c r="R18" s="183" t="s">
        <v>2696</v>
      </c>
      <c r="S18" s="183" t="s">
        <v>2806</v>
      </c>
      <c r="T18" s="183" t="s">
        <v>2696</v>
      </c>
      <c r="U18" s="183" t="s">
        <v>2696</v>
      </c>
      <c r="V18" s="183" t="s">
        <v>2806</v>
      </c>
      <c r="W18" s="183" t="s">
        <v>2696</v>
      </c>
      <c r="X18" s="183" t="s">
        <v>2696</v>
      </c>
      <c r="Y18" s="183" t="s">
        <v>2806</v>
      </c>
      <c r="Z18" s="183" t="s">
        <v>2696</v>
      </c>
      <c r="AA18" s="183" t="s">
        <v>2696</v>
      </c>
      <c r="AB18" s="183" t="s">
        <v>2806</v>
      </c>
      <c r="AC18" s="183" t="s">
        <v>2696</v>
      </c>
      <c r="AD18" s="183" t="s">
        <v>2696</v>
      </c>
      <c r="AE18" s="183" t="s">
        <v>2806</v>
      </c>
      <c r="AF18" s="183" t="s">
        <v>2696</v>
      </c>
      <c r="AG18" s="183" t="s">
        <v>2696</v>
      </c>
      <c r="AH18" s="183" t="s">
        <v>2806</v>
      </c>
      <c r="AI18" s="183" t="s">
        <v>2696</v>
      </c>
      <c r="AJ18" s="183" t="s">
        <v>2696</v>
      </c>
      <c r="AK18" s="183" t="s">
        <v>2806</v>
      </c>
      <c r="AL18" s="183" t="s">
        <v>2696</v>
      </c>
      <c r="AM18" s="183" t="s">
        <v>2696</v>
      </c>
      <c r="AN18" s="183" t="s">
        <v>2806</v>
      </c>
      <c r="AO18" s="183" t="s">
        <v>2696</v>
      </c>
      <c r="AP18" s="183" t="s">
        <v>2696</v>
      </c>
      <c r="AQ18" s="183" t="s">
        <v>2806</v>
      </c>
      <c r="AR18" s="183" t="s">
        <v>2696</v>
      </c>
      <c r="AS18" s="183" t="s">
        <v>2696</v>
      </c>
      <c r="AT18" s="183" t="s">
        <v>2806</v>
      </c>
      <c r="AU18" s="183" t="s">
        <v>2696</v>
      </c>
      <c r="AV18" s="183" t="s">
        <v>2696</v>
      </c>
      <c r="AW18" s="183" t="s">
        <v>2806</v>
      </c>
      <c r="AX18" s="183" t="s">
        <v>2696</v>
      </c>
      <c r="AY18" s="183" t="s">
        <v>2696</v>
      </c>
      <c r="AZ18" s="183" t="s">
        <v>2806</v>
      </c>
      <c r="BA18" s="183" t="s">
        <v>2696</v>
      </c>
      <c r="BB18" s="183" t="s">
        <v>2696</v>
      </c>
      <c r="BC18" s="183" t="s">
        <v>2806</v>
      </c>
      <c r="BD18" s="183" t="s">
        <v>2696</v>
      </c>
      <c r="BE18" s="183" t="s">
        <v>2696</v>
      </c>
      <c r="BF18" s="183" t="s">
        <v>2806</v>
      </c>
      <c r="BG18" s="183" t="s">
        <v>2696</v>
      </c>
      <c r="BH18" s="183" t="s">
        <v>2696</v>
      </c>
      <c r="BI18" s="183" t="s">
        <v>2806</v>
      </c>
      <c r="BJ18" s="183" t="s">
        <v>2696</v>
      </c>
      <c r="BK18" s="183" t="s">
        <v>2696</v>
      </c>
      <c r="BL18" s="183" t="s">
        <v>2806</v>
      </c>
      <c r="BM18" s="183" t="s">
        <v>2696</v>
      </c>
      <c r="BN18" s="183" t="s">
        <v>2696</v>
      </c>
      <c r="BO18" s="183" t="s">
        <v>2806</v>
      </c>
      <c r="BP18" s="183" t="s">
        <v>2696</v>
      </c>
      <c r="BQ18" s="183" t="s">
        <v>2696</v>
      </c>
      <c r="BR18" s="183" t="s">
        <v>2806</v>
      </c>
      <c r="BS18" s="183" t="s">
        <v>2696</v>
      </c>
      <c r="BT18" s="183" t="s">
        <v>2696</v>
      </c>
      <c r="BU18" s="183" t="s">
        <v>2806</v>
      </c>
      <c r="BV18" s="183" t="s">
        <v>2696</v>
      </c>
      <c r="BW18" s="183" t="s">
        <v>2696</v>
      </c>
      <c r="BX18" s="183" t="s">
        <v>2806</v>
      </c>
      <c r="BY18" s="183" t="s">
        <v>2696</v>
      </c>
      <c r="BZ18" s="183" t="s">
        <v>2696</v>
      </c>
      <c r="CA18" s="183" t="s">
        <v>2806</v>
      </c>
      <c r="CB18" s="183" t="s">
        <v>2696</v>
      </c>
      <c r="CC18" s="183" t="s">
        <v>2696</v>
      </c>
      <c r="CD18" s="183" t="s">
        <v>2806</v>
      </c>
      <c r="CE18" s="183" t="s">
        <v>2696</v>
      </c>
      <c r="CF18" s="183" t="s">
        <v>2696</v>
      </c>
      <c r="CG18" s="183" t="s">
        <v>2806</v>
      </c>
      <c r="CH18" s="183" t="s">
        <v>2696</v>
      </c>
      <c r="CI18" s="183" t="s">
        <v>2696</v>
      </c>
      <c r="CJ18" s="183" t="s">
        <v>2806</v>
      </c>
      <c r="CK18" s="183" t="s">
        <v>2696</v>
      </c>
      <c r="CL18" s="183" t="s">
        <v>2696</v>
      </c>
      <c r="CM18" s="183" t="s">
        <v>2806</v>
      </c>
      <c r="CN18" s="183" t="s">
        <v>2696</v>
      </c>
      <c r="CO18" s="183" t="s">
        <v>2696</v>
      </c>
      <c r="CP18" s="183" t="s">
        <v>2806</v>
      </c>
      <c r="CQ18" s="183" t="s">
        <v>2696</v>
      </c>
      <c r="CR18" s="183" t="s">
        <v>2696</v>
      </c>
      <c r="CS18" s="183" t="s">
        <v>2806</v>
      </c>
      <c r="CT18" s="183" t="s">
        <v>2696</v>
      </c>
      <c r="CU18" s="183" t="s">
        <v>2696</v>
      </c>
      <c r="CV18" s="183" t="s">
        <v>2806</v>
      </c>
      <c r="CW18" s="183" t="s">
        <v>2696</v>
      </c>
      <c r="CX18" s="183" t="s">
        <v>2696</v>
      </c>
      <c r="CY18" s="183" t="s">
        <v>2806</v>
      </c>
      <c r="CZ18" s="183" t="s">
        <v>2696</v>
      </c>
      <c r="DA18" s="183" t="s">
        <v>2696</v>
      </c>
      <c r="DB18" s="183" t="s">
        <v>2806</v>
      </c>
      <c r="DC18" s="183" t="s">
        <v>2696</v>
      </c>
      <c r="DD18" s="183" t="s">
        <v>2696</v>
      </c>
      <c r="DE18" s="183" t="s">
        <v>2806</v>
      </c>
      <c r="DF18" s="183" t="s">
        <v>2696</v>
      </c>
      <c r="DG18" s="183" t="s">
        <v>2696</v>
      </c>
      <c r="DH18" s="183" t="s">
        <v>2806</v>
      </c>
      <c r="DI18" s="183" t="s">
        <v>2696</v>
      </c>
      <c r="DJ18" s="183" t="s">
        <v>2696</v>
      </c>
      <c r="DK18" s="183" t="s">
        <v>2806</v>
      </c>
      <c r="DL18" s="183" t="s">
        <v>2696</v>
      </c>
      <c r="DM18" s="183" t="s">
        <v>2696</v>
      </c>
      <c r="DN18" s="183" t="s">
        <v>2806</v>
      </c>
      <c r="DO18" s="183" t="s">
        <v>2696</v>
      </c>
      <c r="DP18" s="183" t="s">
        <v>2696</v>
      </c>
      <c r="DQ18" s="183" t="s">
        <v>2806</v>
      </c>
      <c r="DR18" s="183" t="s">
        <v>2696</v>
      </c>
      <c r="DS18" s="183" t="s">
        <v>2696</v>
      </c>
      <c r="DT18" s="183" t="s">
        <v>2806</v>
      </c>
      <c r="DU18" s="183" t="s">
        <v>2696</v>
      </c>
      <c r="DV18" s="183" t="s">
        <v>2696</v>
      </c>
      <c r="DW18" s="183" t="s">
        <v>2806</v>
      </c>
      <c r="DX18" s="183" t="s">
        <v>2696</v>
      </c>
      <c r="DY18" s="183" t="s">
        <v>2696</v>
      </c>
      <c r="DZ18" s="183" t="s">
        <v>2806</v>
      </c>
      <c r="EA18" s="183" t="s">
        <v>2696</v>
      </c>
      <c r="EB18" s="183" t="s">
        <v>2696</v>
      </c>
      <c r="EC18" s="183" t="s">
        <v>2806</v>
      </c>
      <c r="ED18" s="183" t="s">
        <v>2696</v>
      </c>
      <c r="EE18" s="183" t="s">
        <v>2696</v>
      </c>
      <c r="EF18" s="183" t="s">
        <v>2806</v>
      </c>
      <c r="EG18" s="183" t="s">
        <v>2696</v>
      </c>
      <c r="EH18" s="183" t="s">
        <v>2696</v>
      </c>
      <c r="EI18" s="183" t="s">
        <v>2806</v>
      </c>
      <c r="EJ18" s="183" t="s">
        <v>2696</v>
      </c>
      <c r="EK18" s="183" t="s">
        <v>2696</v>
      </c>
      <c r="EL18" s="183" t="s">
        <v>2806</v>
      </c>
      <c r="EM18" s="183" t="s">
        <v>2696</v>
      </c>
      <c r="EN18" s="183" t="s">
        <v>2696</v>
      </c>
      <c r="EO18" s="183" t="s">
        <v>2806</v>
      </c>
      <c r="EP18" s="183" t="s">
        <v>2696</v>
      </c>
      <c r="EQ18" s="183" t="s">
        <v>2696</v>
      </c>
      <c r="ER18" s="183" t="s">
        <v>2806</v>
      </c>
      <c r="ES18" s="183" t="s">
        <v>2696</v>
      </c>
      <c r="ET18" s="183" t="s">
        <v>2696</v>
      </c>
    </row>
    <row r="19" spans="1:150" x14ac:dyDescent="0.25">
      <c r="A19" s="1"/>
      <c r="B19" s="184" t="s">
        <v>2842</v>
      </c>
      <c r="C19" s="184" t="s">
        <v>48</v>
      </c>
      <c r="D19" s="184" t="s">
        <v>983</v>
      </c>
      <c r="E19" s="184" t="s">
        <v>2843</v>
      </c>
      <c r="F19" s="184" t="s">
        <v>2844</v>
      </c>
      <c r="G19" s="185" t="s">
        <v>2806</v>
      </c>
      <c r="H19" s="185" t="s">
        <v>2696</v>
      </c>
      <c r="I19" s="185" t="s">
        <v>2696</v>
      </c>
      <c r="J19" s="185" t="s">
        <v>2806</v>
      </c>
      <c r="K19" s="185" t="s">
        <v>2696</v>
      </c>
      <c r="L19" s="185" t="s">
        <v>2696</v>
      </c>
      <c r="M19" s="185" t="s">
        <v>2806</v>
      </c>
      <c r="N19" s="185" t="s">
        <v>2696</v>
      </c>
      <c r="O19" s="185" t="s">
        <v>2696</v>
      </c>
      <c r="P19" s="185" t="s">
        <v>2806</v>
      </c>
      <c r="Q19" s="185" t="s">
        <v>2696</v>
      </c>
      <c r="R19" s="185" t="s">
        <v>2696</v>
      </c>
      <c r="S19" s="185" t="s">
        <v>2806</v>
      </c>
      <c r="T19" s="185" t="s">
        <v>2696</v>
      </c>
      <c r="U19" s="185" t="s">
        <v>2696</v>
      </c>
      <c r="V19" s="185" t="s">
        <v>2806</v>
      </c>
      <c r="W19" s="185" t="s">
        <v>2696</v>
      </c>
      <c r="X19" s="185" t="s">
        <v>2696</v>
      </c>
      <c r="Y19" s="185" t="s">
        <v>2806</v>
      </c>
      <c r="Z19" s="185" t="s">
        <v>2696</v>
      </c>
      <c r="AA19" s="185" t="s">
        <v>2696</v>
      </c>
      <c r="AB19" s="185" t="s">
        <v>2806</v>
      </c>
      <c r="AC19" s="185" t="s">
        <v>2696</v>
      </c>
      <c r="AD19" s="185" t="s">
        <v>2696</v>
      </c>
      <c r="AE19" s="185" t="s">
        <v>2806</v>
      </c>
      <c r="AF19" s="185" t="s">
        <v>2696</v>
      </c>
      <c r="AG19" s="185" t="s">
        <v>2696</v>
      </c>
      <c r="AH19" s="185" t="s">
        <v>2806</v>
      </c>
      <c r="AI19" s="185" t="s">
        <v>2696</v>
      </c>
      <c r="AJ19" s="185" t="s">
        <v>2696</v>
      </c>
      <c r="AK19" s="185" t="s">
        <v>2806</v>
      </c>
      <c r="AL19" s="185" t="s">
        <v>2696</v>
      </c>
      <c r="AM19" s="185" t="s">
        <v>2696</v>
      </c>
      <c r="AN19" s="185" t="s">
        <v>2806</v>
      </c>
      <c r="AO19" s="185" t="s">
        <v>2696</v>
      </c>
      <c r="AP19" s="185" t="s">
        <v>2696</v>
      </c>
      <c r="AQ19" s="185" t="s">
        <v>2806</v>
      </c>
      <c r="AR19" s="185" t="s">
        <v>2696</v>
      </c>
      <c r="AS19" s="185" t="s">
        <v>2696</v>
      </c>
      <c r="AT19" s="185" t="s">
        <v>2806</v>
      </c>
      <c r="AU19" s="185" t="s">
        <v>2696</v>
      </c>
      <c r="AV19" s="185" t="s">
        <v>2696</v>
      </c>
      <c r="AW19" s="185" t="s">
        <v>2806</v>
      </c>
      <c r="AX19" s="185" t="s">
        <v>2696</v>
      </c>
      <c r="AY19" s="185" t="s">
        <v>2696</v>
      </c>
      <c r="AZ19" s="185" t="s">
        <v>2806</v>
      </c>
      <c r="BA19" s="185" t="s">
        <v>2696</v>
      </c>
      <c r="BB19" s="185" t="s">
        <v>2696</v>
      </c>
      <c r="BC19" s="185" t="s">
        <v>2806</v>
      </c>
      <c r="BD19" s="185" t="s">
        <v>2696</v>
      </c>
      <c r="BE19" s="185" t="s">
        <v>2696</v>
      </c>
      <c r="BF19" s="185" t="s">
        <v>2806</v>
      </c>
      <c r="BG19" s="185" t="s">
        <v>2696</v>
      </c>
      <c r="BH19" s="185" t="s">
        <v>2696</v>
      </c>
      <c r="BI19" s="185" t="s">
        <v>2806</v>
      </c>
      <c r="BJ19" s="185" t="s">
        <v>2696</v>
      </c>
      <c r="BK19" s="185" t="s">
        <v>2696</v>
      </c>
      <c r="BL19" s="185" t="s">
        <v>2806</v>
      </c>
      <c r="BM19" s="185" t="s">
        <v>2696</v>
      </c>
      <c r="BN19" s="185" t="s">
        <v>2696</v>
      </c>
      <c r="BO19" s="185" t="s">
        <v>2806</v>
      </c>
      <c r="BP19" s="185" t="s">
        <v>2696</v>
      </c>
      <c r="BQ19" s="185" t="s">
        <v>2696</v>
      </c>
      <c r="BR19" s="185" t="s">
        <v>2806</v>
      </c>
      <c r="BS19" s="185" t="s">
        <v>2696</v>
      </c>
      <c r="BT19" s="185" t="s">
        <v>2696</v>
      </c>
      <c r="BU19" s="185" t="s">
        <v>2806</v>
      </c>
      <c r="BV19" s="185" t="s">
        <v>2696</v>
      </c>
      <c r="BW19" s="185" t="s">
        <v>2696</v>
      </c>
      <c r="BX19" s="185" t="s">
        <v>2806</v>
      </c>
      <c r="BY19" s="185" t="s">
        <v>2696</v>
      </c>
      <c r="BZ19" s="185" t="s">
        <v>2696</v>
      </c>
      <c r="CA19" s="185" t="s">
        <v>2806</v>
      </c>
      <c r="CB19" s="185" t="s">
        <v>2696</v>
      </c>
      <c r="CC19" s="185" t="s">
        <v>2696</v>
      </c>
      <c r="CD19" s="185" t="s">
        <v>2806</v>
      </c>
      <c r="CE19" s="185" t="s">
        <v>2696</v>
      </c>
      <c r="CF19" s="185" t="s">
        <v>2696</v>
      </c>
      <c r="CG19" s="185" t="s">
        <v>2806</v>
      </c>
      <c r="CH19" s="185" t="s">
        <v>2696</v>
      </c>
      <c r="CI19" s="185" t="s">
        <v>2696</v>
      </c>
      <c r="CJ19" s="185" t="s">
        <v>2806</v>
      </c>
      <c r="CK19" s="185" t="s">
        <v>2696</v>
      </c>
      <c r="CL19" s="185" t="s">
        <v>2696</v>
      </c>
      <c r="CM19" s="185" t="s">
        <v>2806</v>
      </c>
      <c r="CN19" s="185" t="s">
        <v>2696</v>
      </c>
      <c r="CO19" s="185" t="s">
        <v>2696</v>
      </c>
      <c r="CP19" s="185" t="s">
        <v>2806</v>
      </c>
      <c r="CQ19" s="185" t="s">
        <v>2696</v>
      </c>
      <c r="CR19" s="185" t="s">
        <v>2696</v>
      </c>
      <c r="CS19" s="185" t="s">
        <v>2806</v>
      </c>
      <c r="CT19" s="185" t="s">
        <v>2696</v>
      </c>
      <c r="CU19" s="185" t="s">
        <v>2696</v>
      </c>
      <c r="CV19" s="185" t="s">
        <v>2806</v>
      </c>
      <c r="CW19" s="185" t="s">
        <v>2696</v>
      </c>
      <c r="CX19" s="185" t="s">
        <v>2696</v>
      </c>
      <c r="CY19" s="185" t="s">
        <v>2806</v>
      </c>
      <c r="CZ19" s="185" t="s">
        <v>2696</v>
      </c>
      <c r="DA19" s="185" t="s">
        <v>2696</v>
      </c>
      <c r="DB19" s="185" t="s">
        <v>2806</v>
      </c>
      <c r="DC19" s="185" t="s">
        <v>2696</v>
      </c>
      <c r="DD19" s="185" t="s">
        <v>2696</v>
      </c>
      <c r="DE19" s="185" t="s">
        <v>2806</v>
      </c>
      <c r="DF19" s="185" t="s">
        <v>2696</v>
      </c>
      <c r="DG19" s="185" t="s">
        <v>2696</v>
      </c>
      <c r="DH19" s="185" t="s">
        <v>2806</v>
      </c>
      <c r="DI19" s="185" t="s">
        <v>2696</v>
      </c>
      <c r="DJ19" s="185" t="s">
        <v>2696</v>
      </c>
      <c r="DK19" s="185" t="s">
        <v>2806</v>
      </c>
      <c r="DL19" s="185" t="s">
        <v>2696</v>
      </c>
      <c r="DM19" s="185" t="s">
        <v>2696</v>
      </c>
      <c r="DN19" s="185" t="s">
        <v>2806</v>
      </c>
      <c r="DO19" s="185" t="s">
        <v>2696</v>
      </c>
      <c r="DP19" s="185" t="s">
        <v>2696</v>
      </c>
      <c r="DQ19" s="185" t="s">
        <v>2806</v>
      </c>
      <c r="DR19" s="185" t="s">
        <v>2696</v>
      </c>
      <c r="DS19" s="185" t="s">
        <v>2696</v>
      </c>
      <c r="DT19" s="185" t="s">
        <v>2806</v>
      </c>
      <c r="DU19" s="185" t="s">
        <v>2696</v>
      </c>
      <c r="DV19" s="185" t="s">
        <v>2696</v>
      </c>
      <c r="DW19" s="185" t="s">
        <v>2806</v>
      </c>
      <c r="DX19" s="185" t="s">
        <v>2696</v>
      </c>
      <c r="DY19" s="185" t="s">
        <v>2696</v>
      </c>
      <c r="DZ19" s="185" t="s">
        <v>2806</v>
      </c>
      <c r="EA19" s="185" t="s">
        <v>2696</v>
      </c>
      <c r="EB19" s="185" t="s">
        <v>2696</v>
      </c>
      <c r="EC19" s="185" t="s">
        <v>2806</v>
      </c>
      <c r="ED19" s="185" t="s">
        <v>2696</v>
      </c>
      <c r="EE19" s="185" t="s">
        <v>2696</v>
      </c>
      <c r="EF19" s="185" t="s">
        <v>2806</v>
      </c>
      <c r="EG19" s="185" t="s">
        <v>2696</v>
      </c>
      <c r="EH19" s="185" t="s">
        <v>2696</v>
      </c>
      <c r="EI19" s="185" t="s">
        <v>2806</v>
      </c>
      <c r="EJ19" s="185" t="s">
        <v>2696</v>
      </c>
      <c r="EK19" s="185" t="s">
        <v>2696</v>
      </c>
      <c r="EL19" s="185" t="s">
        <v>2806</v>
      </c>
      <c r="EM19" s="185" t="s">
        <v>2696</v>
      </c>
      <c r="EN19" s="185" t="s">
        <v>2696</v>
      </c>
      <c r="EO19" s="185" t="s">
        <v>2806</v>
      </c>
      <c r="EP19" s="185" t="s">
        <v>2696</v>
      </c>
      <c r="EQ19" s="185" t="s">
        <v>2696</v>
      </c>
      <c r="ER19" s="185" t="s">
        <v>2806</v>
      </c>
      <c r="ES19" s="185" t="s">
        <v>2696</v>
      </c>
      <c r="ET19" s="185" t="s">
        <v>2696</v>
      </c>
    </row>
    <row r="20" spans="1:150" x14ac:dyDescent="0.25">
      <c r="A20" s="1"/>
      <c r="B20" s="184" t="s">
        <v>2845</v>
      </c>
      <c r="C20" s="184" t="s">
        <v>48</v>
      </c>
      <c r="D20" s="184" t="s">
        <v>983</v>
      </c>
      <c r="E20" s="184" t="s">
        <v>2846</v>
      </c>
      <c r="F20" s="184" t="s">
        <v>2847</v>
      </c>
      <c r="G20" s="185" t="s">
        <v>2806</v>
      </c>
      <c r="H20" s="185" t="s">
        <v>2696</v>
      </c>
      <c r="I20" s="185" t="s">
        <v>2696</v>
      </c>
      <c r="J20" s="185" t="s">
        <v>2806</v>
      </c>
      <c r="K20" s="185" t="s">
        <v>2696</v>
      </c>
      <c r="L20" s="185" t="s">
        <v>2696</v>
      </c>
      <c r="M20" s="185" t="s">
        <v>2806</v>
      </c>
      <c r="N20" s="185" t="s">
        <v>2696</v>
      </c>
      <c r="O20" s="185" t="s">
        <v>2696</v>
      </c>
      <c r="P20" s="185" t="s">
        <v>2806</v>
      </c>
      <c r="Q20" s="185" t="s">
        <v>2696</v>
      </c>
      <c r="R20" s="185" t="s">
        <v>2696</v>
      </c>
      <c r="S20" s="185" t="s">
        <v>2806</v>
      </c>
      <c r="T20" s="185" t="s">
        <v>2696</v>
      </c>
      <c r="U20" s="185" t="s">
        <v>2696</v>
      </c>
      <c r="V20" s="185" t="s">
        <v>2806</v>
      </c>
      <c r="W20" s="185" t="s">
        <v>2696</v>
      </c>
      <c r="X20" s="185" t="s">
        <v>2696</v>
      </c>
      <c r="Y20" s="185" t="s">
        <v>2806</v>
      </c>
      <c r="Z20" s="185" t="s">
        <v>2696</v>
      </c>
      <c r="AA20" s="185" t="s">
        <v>2696</v>
      </c>
      <c r="AB20" s="185" t="s">
        <v>2806</v>
      </c>
      <c r="AC20" s="185" t="s">
        <v>2696</v>
      </c>
      <c r="AD20" s="185" t="s">
        <v>2696</v>
      </c>
      <c r="AE20" s="185" t="s">
        <v>2806</v>
      </c>
      <c r="AF20" s="185" t="s">
        <v>2696</v>
      </c>
      <c r="AG20" s="185" t="s">
        <v>2696</v>
      </c>
      <c r="AH20" s="185" t="s">
        <v>2806</v>
      </c>
      <c r="AI20" s="185" t="s">
        <v>2696</v>
      </c>
      <c r="AJ20" s="185" t="s">
        <v>2696</v>
      </c>
      <c r="AK20" s="185" t="s">
        <v>2806</v>
      </c>
      <c r="AL20" s="185" t="s">
        <v>2696</v>
      </c>
      <c r="AM20" s="185" t="s">
        <v>2696</v>
      </c>
      <c r="AN20" s="185" t="s">
        <v>2806</v>
      </c>
      <c r="AO20" s="185" t="s">
        <v>2696</v>
      </c>
      <c r="AP20" s="185" t="s">
        <v>2696</v>
      </c>
      <c r="AQ20" s="185" t="s">
        <v>2806</v>
      </c>
      <c r="AR20" s="185" t="s">
        <v>2696</v>
      </c>
      <c r="AS20" s="185" t="s">
        <v>2696</v>
      </c>
      <c r="AT20" s="185" t="s">
        <v>2806</v>
      </c>
      <c r="AU20" s="185" t="s">
        <v>2696</v>
      </c>
      <c r="AV20" s="185" t="s">
        <v>2696</v>
      </c>
      <c r="AW20" s="185" t="s">
        <v>2806</v>
      </c>
      <c r="AX20" s="185" t="s">
        <v>2696</v>
      </c>
      <c r="AY20" s="185" t="s">
        <v>2696</v>
      </c>
      <c r="AZ20" s="185" t="s">
        <v>2806</v>
      </c>
      <c r="BA20" s="185" t="s">
        <v>2696</v>
      </c>
      <c r="BB20" s="185" t="s">
        <v>2696</v>
      </c>
      <c r="BC20" s="185" t="s">
        <v>2806</v>
      </c>
      <c r="BD20" s="185" t="s">
        <v>2696</v>
      </c>
      <c r="BE20" s="185" t="s">
        <v>2696</v>
      </c>
      <c r="BF20" s="185" t="s">
        <v>2806</v>
      </c>
      <c r="BG20" s="185" t="s">
        <v>2696</v>
      </c>
      <c r="BH20" s="185" t="s">
        <v>2696</v>
      </c>
      <c r="BI20" s="185" t="s">
        <v>2806</v>
      </c>
      <c r="BJ20" s="185" t="s">
        <v>2696</v>
      </c>
      <c r="BK20" s="185" t="s">
        <v>2696</v>
      </c>
      <c r="BL20" s="185" t="s">
        <v>2806</v>
      </c>
      <c r="BM20" s="185" t="s">
        <v>2696</v>
      </c>
      <c r="BN20" s="185" t="s">
        <v>2696</v>
      </c>
      <c r="BO20" s="185" t="s">
        <v>2806</v>
      </c>
      <c r="BP20" s="185" t="s">
        <v>2696</v>
      </c>
      <c r="BQ20" s="185" t="s">
        <v>2696</v>
      </c>
      <c r="BR20" s="185" t="s">
        <v>2806</v>
      </c>
      <c r="BS20" s="185" t="s">
        <v>2696</v>
      </c>
      <c r="BT20" s="185" t="s">
        <v>2696</v>
      </c>
      <c r="BU20" s="185" t="s">
        <v>2806</v>
      </c>
      <c r="BV20" s="185" t="s">
        <v>2696</v>
      </c>
      <c r="BW20" s="185" t="s">
        <v>2696</v>
      </c>
      <c r="BX20" s="185" t="s">
        <v>2806</v>
      </c>
      <c r="BY20" s="185" t="s">
        <v>2696</v>
      </c>
      <c r="BZ20" s="185" t="s">
        <v>2696</v>
      </c>
      <c r="CA20" s="185" t="s">
        <v>2806</v>
      </c>
      <c r="CB20" s="185" t="s">
        <v>2696</v>
      </c>
      <c r="CC20" s="185" t="s">
        <v>2696</v>
      </c>
      <c r="CD20" s="185" t="s">
        <v>2806</v>
      </c>
      <c r="CE20" s="185" t="s">
        <v>2696</v>
      </c>
      <c r="CF20" s="185" t="s">
        <v>2696</v>
      </c>
      <c r="CG20" s="185" t="s">
        <v>2806</v>
      </c>
      <c r="CH20" s="185" t="s">
        <v>2696</v>
      </c>
      <c r="CI20" s="185" t="s">
        <v>2696</v>
      </c>
      <c r="CJ20" s="185" t="s">
        <v>2806</v>
      </c>
      <c r="CK20" s="185" t="s">
        <v>2696</v>
      </c>
      <c r="CL20" s="185" t="s">
        <v>2696</v>
      </c>
      <c r="CM20" s="185" t="s">
        <v>2806</v>
      </c>
      <c r="CN20" s="185" t="s">
        <v>2696</v>
      </c>
      <c r="CO20" s="185" t="s">
        <v>2696</v>
      </c>
      <c r="CP20" s="185" t="s">
        <v>2806</v>
      </c>
      <c r="CQ20" s="185" t="s">
        <v>2696</v>
      </c>
      <c r="CR20" s="185" t="s">
        <v>2696</v>
      </c>
      <c r="CS20" s="185" t="s">
        <v>2806</v>
      </c>
      <c r="CT20" s="185" t="s">
        <v>2696</v>
      </c>
      <c r="CU20" s="185" t="s">
        <v>2696</v>
      </c>
      <c r="CV20" s="185" t="s">
        <v>2806</v>
      </c>
      <c r="CW20" s="185" t="s">
        <v>2696</v>
      </c>
      <c r="CX20" s="185" t="s">
        <v>2696</v>
      </c>
      <c r="CY20" s="185" t="s">
        <v>2806</v>
      </c>
      <c r="CZ20" s="185" t="s">
        <v>2696</v>
      </c>
      <c r="DA20" s="185" t="s">
        <v>2696</v>
      </c>
      <c r="DB20" s="185" t="s">
        <v>2806</v>
      </c>
      <c r="DC20" s="185" t="s">
        <v>2696</v>
      </c>
      <c r="DD20" s="185" t="s">
        <v>2696</v>
      </c>
      <c r="DE20" s="185" t="s">
        <v>2806</v>
      </c>
      <c r="DF20" s="185" t="s">
        <v>2696</v>
      </c>
      <c r="DG20" s="185" t="s">
        <v>2696</v>
      </c>
      <c r="DH20" s="185" t="s">
        <v>2806</v>
      </c>
      <c r="DI20" s="185" t="s">
        <v>2696</v>
      </c>
      <c r="DJ20" s="185" t="s">
        <v>2696</v>
      </c>
      <c r="DK20" s="185" t="s">
        <v>2806</v>
      </c>
      <c r="DL20" s="185" t="s">
        <v>2696</v>
      </c>
      <c r="DM20" s="185" t="s">
        <v>2696</v>
      </c>
      <c r="DN20" s="185" t="s">
        <v>2806</v>
      </c>
      <c r="DO20" s="185" t="s">
        <v>2696</v>
      </c>
      <c r="DP20" s="185" t="s">
        <v>2696</v>
      </c>
      <c r="DQ20" s="185" t="s">
        <v>2806</v>
      </c>
      <c r="DR20" s="185" t="s">
        <v>2696</v>
      </c>
      <c r="DS20" s="185" t="s">
        <v>2696</v>
      </c>
      <c r="DT20" s="185" t="s">
        <v>2806</v>
      </c>
      <c r="DU20" s="185" t="s">
        <v>2696</v>
      </c>
      <c r="DV20" s="185" t="s">
        <v>2696</v>
      </c>
      <c r="DW20" s="185" t="s">
        <v>2806</v>
      </c>
      <c r="DX20" s="185" t="s">
        <v>2696</v>
      </c>
      <c r="DY20" s="185" t="s">
        <v>2696</v>
      </c>
      <c r="DZ20" s="185" t="s">
        <v>2806</v>
      </c>
      <c r="EA20" s="185" t="s">
        <v>2696</v>
      </c>
      <c r="EB20" s="185" t="s">
        <v>2696</v>
      </c>
      <c r="EC20" s="185" t="s">
        <v>2806</v>
      </c>
      <c r="ED20" s="185" t="s">
        <v>2696</v>
      </c>
      <c r="EE20" s="185" t="s">
        <v>2696</v>
      </c>
      <c r="EF20" s="185" t="s">
        <v>2806</v>
      </c>
      <c r="EG20" s="185" t="s">
        <v>2696</v>
      </c>
      <c r="EH20" s="185" t="s">
        <v>2696</v>
      </c>
      <c r="EI20" s="185" t="s">
        <v>2806</v>
      </c>
      <c r="EJ20" s="185" t="s">
        <v>2696</v>
      </c>
      <c r="EK20" s="185" t="s">
        <v>2696</v>
      </c>
      <c r="EL20" s="185" t="s">
        <v>2806</v>
      </c>
      <c r="EM20" s="185" t="s">
        <v>2696</v>
      </c>
      <c r="EN20" s="185" t="s">
        <v>2696</v>
      </c>
      <c r="EO20" s="185" t="s">
        <v>2806</v>
      </c>
      <c r="EP20" s="185" t="s">
        <v>2696</v>
      </c>
      <c r="EQ20" s="185" t="s">
        <v>2696</v>
      </c>
      <c r="ER20" s="185" t="s">
        <v>2806</v>
      </c>
      <c r="ES20" s="185" t="s">
        <v>2696</v>
      </c>
      <c r="ET20" s="185" t="s">
        <v>2696</v>
      </c>
    </row>
    <row r="21" spans="1:150" x14ac:dyDescent="0.25">
      <c r="A21" s="1"/>
      <c r="B21" s="184" t="s">
        <v>2848</v>
      </c>
      <c r="C21" s="184" t="s">
        <v>48</v>
      </c>
      <c r="D21" s="184" t="s">
        <v>983</v>
      </c>
      <c r="E21" s="184" t="s">
        <v>2849</v>
      </c>
      <c r="F21" s="184" t="s">
        <v>2850</v>
      </c>
      <c r="G21" s="185" t="s">
        <v>2806</v>
      </c>
      <c r="H21" s="185" t="s">
        <v>2696</v>
      </c>
      <c r="I21" s="185" t="s">
        <v>2696</v>
      </c>
      <c r="J21" s="185" t="s">
        <v>2806</v>
      </c>
      <c r="K21" s="185" t="s">
        <v>2696</v>
      </c>
      <c r="L21" s="185" t="s">
        <v>2696</v>
      </c>
      <c r="M21" s="185" t="s">
        <v>2806</v>
      </c>
      <c r="N21" s="185" t="s">
        <v>2696</v>
      </c>
      <c r="O21" s="185" t="s">
        <v>2696</v>
      </c>
      <c r="P21" s="185" t="s">
        <v>2806</v>
      </c>
      <c r="Q21" s="185" t="s">
        <v>2696</v>
      </c>
      <c r="R21" s="185" t="s">
        <v>2696</v>
      </c>
      <c r="S21" s="185" t="s">
        <v>2806</v>
      </c>
      <c r="T21" s="185" t="s">
        <v>2696</v>
      </c>
      <c r="U21" s="185" t="s">
        <v>2696</v>
      </c>
      <c r="V21" s="185" t="s">
        <v>2806</v>
      </c>
      <c r="W21" s="185" t="s">
        <v>2696</v>
      </c>
      <c r="X21" s="185" t="s">
        <v>2696</v>
      </c>
      <c r="Y21" s="185" t="s">
        <v>2806</v>
      </c>
      <c r="Z21" s="185" t="s">
        <v>2696</v>
      </c>
      <c r="AA21" s="185" t="s">
        <v>2696</v>
      </c>
      <c r="AB21" s="185" t="s">
        <v>2806</v>
      </c>
      <c r="AC21" s="185" t="s">
        <v>2696</v>
      </c>
      <c r="AD21" s="185" t="s">
        <v>2696</v>
      </c>
      <c r="AE21" s="185" t="s">
        <v>2806</v>
      </c>
      <c r="AF21" s="185" t="s">
        <v>2696</v>
      </c>
      <c r="AG21" s="185" t="s">
        <v>2696</v>
      </c>
      <c r="AH21" s="185" t="s">
        <v>2806</v>
      </c>
      <c r="AI21" s="185" t="s">
        <v>2696</v>
      </c>
      <c r="AJ21" s="185" t="s">
        <v>2696</v>
      </c>
      <c r="AK21" s="185" t="s">
        <v>2806</v>
      </c>
      <c r="AL21" s="185" t="s">
        <v>2696</v>
      </c>
      <c r="AM21" s="185" t="s">
        <v>2696</v>
      </c>
      <c r="AN21" s="185" t="s">
        <v>2806</v>
      </c>
      <c r="AO21" s="185" t="s">
        <v>2696</v>
      </c>
      <c r="AP21" s="185" t="s">
        <v>2696</v>
      </c>
      <c r="AQ21" s="185" t="s">
        <v>2806</v>
      </c>
      <c r="AR21" s="185" t="s">
        <v>2696</v>
      </c>
      <c r="AS21" s="185" t="s">
        <v>2696</v>
      </c>
      <c r="AT21" s="185" t="s">
        <v>2806</v>
      </c>
      <c r="AU21" s="185" t="s">
        <v>2696</v>
      </c>
      <c r="AV21" s="185" t="s">
        <v>2696</v>
      </c>
      <c r="AW21" s="185" t="s">
        <v>2806</v>
      </c>
      <c r="AX21" s="185" t="s">
        <v>2696</v>
      </c>
      <c r="AY21" s="185" t="s">
        <v>2696</v>
      </c>
      <c r="AZ21" s="185" t="s">
        <v>2806</v>
      </c>
      <c r="BA21" s="185" t="s">
        <v>2696</v>
      </c>
      <c r="BB21" s="185" t="s">
        <v>2696</v>
      </c>
      <c r="BC21" s="185" t="s">
        <v>2806</v>
      </c>
      <c r="BD21" s="185" t="s">
        <v>2696</v>
      </c>
      <c r="BE21" s="185" t="s">
        <v>2696</v>
      </c>
      <c r="BF21" s="185" t="s">
        <v>2806</v>
      </c>
      <c r="BG21" s="185" t="s">
        <v>2696</v>
      </c>
      <c r="BH21" s="185" t="s">
        <v>2696</v>
      </c>
      <c r="BI21" s="185" t="s">
        <v>2806</v>
      </c>
      <c r="BJ21" s="185" t="s">
        <v>2696</v>
      </c>
      <c r="BK21" s="185" t="s">
        <v>2696</v>
      </c>
      <c r="BL21" s="185" t="s">
        <v>2806</v>
      </c>
      <c r="BM21" s="185" t="s">
        <v>2696</v>
      </c>
      <c r="BN21" s="185" t="s">
        <v>2696</v>
      </c>
      <c r="BO21" s="185" t="s">
        <v>2806</v>
      </c>
      <c r="BP21" s="185" t="s">
        <v>2696</v>
      </c>
      <c r="BQ21" s="185" t="s">
        <v>2696</v>
      </c>
      <c r="BR21" s="185" t="s">
        <v>2806</v>
      </c>
      <c r="BS21" s="185" t="s">
        <v>2696</v>
      </c>
      <c r="BT21" s="185" t="s">
        <v>2696</v>
      </c>
      <c r="BU21" s="185" t="s">
        <v>2806</v>
      </c>
      <c r="BV21" s="185" t="s">
        <v>2696</v>
      </c>
      <c r="BW21" s="185" t="s">
        <v>2696</v>
      </c>
      <c r="BX21" s="185" t="s">
        <v>2806</v>
      </c>
      <c r="BY21" s="185" t="s">
        <v>2696</v>
      </c>
      <c r="BZ21" s="185" t="s">
        <v>2696</v>
      </c>
      <c r="CA21" s="185" t="s">
        <v>2806</v>
      </c>
      <c r="CB21" s="185" t="s">
        <v>2696</v>
      </c>
      <c r="CC21" s="185" t="s">
        <v>2696</v>
      </c>
      <c r="CD21" s="185" t="s">
        <v>2806</v>
      </c>
      <c r="CE21" s="185" t="s">
        <v>2696</v>
      </c>
      <c r="CF21" s="185" t="s">
        <v>2696</v>
      </c>
      <c r="CG21" s="185" t="s">
        <v>2806</v>
      </c>
      <c r="CH21" s="185" t="s">
        <v>2696</v>
      </c>
      <c r="CI21" s="185" t="s">
        <v>2696</v>
      </c>
      <c r="CJ21" s="185" t="s">
        <v>2806</v>
      </c>
      <c r="CK21" s="185" t="s">
        <v>2696</v>
      </c>
      <c r="CL21" s="185" t="s">
        <v>2696</v>
      </c>
      <c r="CM21" s="185" t="s">
        <v>2806</v>
      </c>
      <c r="CN21" s="185" t="s">
        <v>2696</v>
      </c>
      <c r="CO21" s="185" t="s">
        <v>2696</v>
      </c>
      <c r="CP21" s="185" t="s">
        <v>2806</v>
      </c>
      <c r="CQ21" s="185" t="s">
        <v>2696</v>
      </c>
      <c r="CR21" s="185" t="s">
        <v>2696</v>
      </c>
      <c r="CS21" s="185" t="s">
        <v>2806</v>
      </c>
      <c r="CT21" s="185" t="s">
        <v>2696</v>
      </c>
      <c r="CU21" s="185" t="s">
        <v>2696</v>
      </c>
      <c r="CV21" s="185" t="s">
        <v>2806</v>
      </c>
      <c r="CW21" s="185" t="s">
        <v>2696</v>
      </c>
      <c r="CX21" s="185" t="s">
        <v>2696</v>
      </c>
      <c r="CY21" s="185" t="s">
        <v>2806</v>
      </c>
      <c r="CZ21" s="185" t="s">
        <v>2696</v>
      </c>
      <c r="DA21" s="185" t="s">
        <v>2696</v>
      </c>
      <c r="DB21" s="185" t="s">
        <v>2806</v>
      </c>
      <c r="DC21" s="185" t="s">
        <v>2696</v>
      </c>
      <c r="DD21" s="185" t="s">
        <v>2696</v>
      </c>
      <c r="DE21" s="185" t="s">
        <v>2806</v>
      </c>
      <c r="DF21" s="185" t="s">
        <v>2696</v>
      </c>
      <c r="DG21" s="185" t="s">
        <v>2696</v>
      </c>
      <c r="DH21" s="185" t="s">
        <v>2806</v>
      </c>
      <c r="DI21" s="185" t="s">
        <v>2696</v>
      </c>
      <c r="DJ21" s="185" t="s">
        <v>2696</v>
      </c>
      <c r="DK21" s="185" t="s">
        <v>2806</v>
      </c>
      <c r="DL21" s="185" t="s">
        <v>2696</v>
      </c>
      <c r="DM21" s="185" t="s">
        <v>2696</v>
      </c>
      <c r="DN21" s="185" t="s">
        <v>2806</v>
      </c>
      <c r="DO21" s="185" t="s">
        <v>2696</v>
      </c>
      <c r="DP21" s="185" t="s">
        <v>2696</v>
      </c>
      <c r="DQ21" s="185" t="s">
        <v>2806</v>
      </c>
      <c r="DR21" s="185" t="s">
        <v>2696</v>
      </c>
      <c r="DS21" s="185" t="s">
        <v>2696</v>
      </c>
      <c r="DT21" s="185" t="s">
        <v>2806</v>
      </c>
      <c r="DU21" s="185" t="s">
        <v>2696</v>
      </c>
      <c r="DV21" s="185" t="s">
        <v>2696</v>
      </c>
      <c r="DW21" s="185" t="s">
        <v>2806</v>
      </c>
      <c r="DX21" s="185" t="s">
        <v>2696</v>
      </c>
      <c r="DY21" s="185" t="s">
        <v>2696</v>
      </c>
      <c r="DZ21" s="185" t="s">
        <v>2806</v>
      </c>
      <c r="EA21" s="185" t="s">
        <v>2696</v>
      </c>
      <c r="EB21" s="185" t="s">
        <v>2696</v>
      </c>
      <c r="EC21" s="185" t="s">
        <v>2806</v>
      </c>
      <c r="ED21" s="185" t="s">
        <v>2696</v>
      </c>
      <c r="EE21" s="185" t="s">
        <v>2696</v>
      </c>
      <c r="EF21" s="185" t="s">
        <v>2806</v>
      </c>
      <c r="EG21" s="185" t="s">
        <v>2696</v>
      </c>
      <c r="EH21" s="185" t="s">
        <v>2696</v>
      </c>
      <c r="EI21" s="185" t="s">
        <v>2806</v>
      </c>
      <c r="EJ21" s="185" t="s">
        <v>2696</v>
      </c>
      <c r="EK21" s="185" t="s">
        <v>2696</v>
      </c>
      <c r="EL21" s="185" t="s">
        <v>2806</v>
      </c>
      <c r="EM21" s="185" t="s">
        <v>2696</v>
      </c>
      <c r="EN21" s="185" t="s">
        <v>2696</v>
      </c>
      <c r="EO21" s="185" t="s">
        <v>2806</v>
      </c>
      <c r="EP21" s="185" t="s">
        <v>2696</v>
      </c>
      <c r="EQ21" s="185" t="s">
        <v>2696</v>
      </c>
      <c r="ER21" s="185" t="s">
        <v>2806</v>
      </c>
      <c r="ES21" s="185" t="s">
        <v>2696</v>
      </c>
      <c r="ET21" s="185" t="s">
        <v>2696</v>
      </c>
    </row>
    <row r="22" spans="1:150" x14ac:dyDescent="0.25">
      <c r="A22" s="1"/>
      <c r="B22" s="184" t="s">
        <v>2851</v>
      </c>
      <c r="C22" s="184" t="s">
        <v>48</v>
      </c>
      <c r="D22" s="184" t="s">
        <v>983</v>
      </c>
      <c r="E22" s="184" t="s">
        <v>2852</v>
      </c>
      <c r="F22" s="184" t="s">
        <v>2853</v>
      </c>
      <c r="G22" s="185" t="s">
        <v>2806</v>
      </c>
      <c r="H22" s="185" t="s">
        <v>2696</v>
      </c>
      <c r="I22" s="185" t="s">
        <v>2696</v>
      </c>
      <c r="J22" s="185" t="s">
        <v>2806</v>
      </c>
      <c r="K22" s="185" t="s">
        <v>2696</v>
      </c>
      <c r="L22" s="185" t="s">
        <v>2696</v>
      </c>
      <c r="M22" s="185" t="s">
        <v>2806</v>
      </c>
      <c r="N22" s="185" t="s">
        <v>2696</v>
      </c>
      <c r="O22" s="185" t="s">
        <v>2696</v>
      </c>
      <c r="P22" s="185" t="s">
        <v>2806</v>
      </c>
      <c r="Q22" s="185" t="s">
        <v>2696</v>
      </c>
      <c r="R22" s="185" t="s">
        <v>2696</v>
      </c>
      <c r="S22" s="185" t="s">
        <v>2806</v>
      </c>
      <c r="T22" s="185" t="s">
        <v>2696</v>
      </c>
      <c r="U22" s="185" t="s">
        <v>2696</v>
      </c>
      <c r="V22" s="185" t="s">
        <v>2806</v>
      </c>
      <c r="W22" s="185" t="s">
        <v>2696</v>
      </c>
      <c r="X22" s="185" t="s">
        <v>2696</v>
      </c>
      <c r="Y22" s="185" t="s">
        <v>2806</v>
      </c>
      <c r="Z22" s="185" t="s">
        <v>2696</v>
      </c>
      <c r="AA22" s="185" t="s">
        <v>2696</v>
      </c>
      <c r="AB22" s="185" t="s">
        <v>2806</v>
      </c>
      <c r="AC22" s="185" t="s">
        <v>2696</v>
      </c>
      <c r="AD22" s="185" t="s">
        <v>2696</v>
      </c>
      <c r="AE22" s="185" t="s">
        <v>2806</v>
      </c>
      <c r="AF22" s="185" t="s">
        <v>2696</v>
      </c>
      <c r="AG22" s="185" t="s">
        <v>2696</v>
      </c>
      <c r="AH22" s="185" t="s">
        <v>2806</v>
      </c>
      <c r="AI22" s="185" t="s">
        <v>2696</v>
      </c>
      <c r="AJ22" s="185" t="s">
        <v>2696</v>
      </c>
      <c r="AK22" s="185" t="s">
        <v>2806</v>
      </c>
      <c r="AL22" s="185" t="s">
        <v>2696</v>
      </c>
      <c r="AM22" s="185" t="s">
        <v>2696</v>
      </c>
      <c r="AN22" s="185" t="s">
        <v>2806</v>
      </c>
      <c r="AO22" s="185" t="s">
        <v>2696</v>
      </c>
      <c r="AP22" s="185" t="s">
        <v>2696</v>
      </c>
      <c r="AQ22" s="185" t="s">
        <v>2806</v>
      </c>
      <c r="AR22" s="185" t="s">
        <v>2696</v>
      </c>
      <c r="AS22" s="185" t="s">
        <v>2696</v>
      </c>
      <c r="AT22" s="185" t="s">
        <v>2806</v>
      </c>
      <c r="AU22" s="185" t="s">
        <v>2696</v>
      </c>
      <c r="AV22" s="185" t="s">
        <v>2696</v>
      </c>
      <c r="AW22" s="185" t="s">
        <v>2806</v>
      </c>
      <c r="AX22" s="185" t="s">
        <v>2696</v>
      </c>
      <c r="AY22" s="185" t="s">
        <v>2696</v>
      </c>
      <c r="AZ22" s="185" t="s">
        <v>2806</v>
      </c>
      <c r="BA22" s="185" t="s">
        <v>2696</v>
      </c>
      <c r="BB22" s="185" t="s">
        <v>2696</v>
      </c>
      <c r="BC22" s="185" t="s">
        <v>2806</v>
      </c>
      <c r="BD22" s="185" t="s">
        <v>2696</v>
      </c>
      <c r="BE22" s="185" t="s">
        <v>2696</v>
      </c>
      <c r="BF22" s="185" t="s">
        <v>2806</v>
      </c>
      <c r="BG22" s="185" t="s">
        <v>2696</v>
      </c>
      <c r="BH22" s="185" t="s">
        <v>2696</v>
      </c>
      <c r="BI22" s="185" t="s">
        <v>2806</v>
      </c>
      <c r="BJ22" s="185" t="s">
        <v>2696</v>
      </c>
      <c r="BK22" s="185" t="s">
        <v>2696</v>
      </c>
      <c r="BL22" s="185" t="s">
        <v>2806</v>
      </c>
      <c r="BM22" s="185" t="s">
        <v>2696</v>
      </c>
      <c r="BN22" s="185" t="s">
        <v>2696</v>
      </c>
      <c r="BO22" s="185" t="s">
        <v>2806</v>
      </c>
      <c r="BP22" s="185" t="s">
        <v>2696</v>
      </c>
      <c r="BQ22" s="185" t="s">
        <v>2696</v>
      </c>
      <c r="BR22" s="185" t="s">
        <v>2806</v>
      </c>
      <c r="BS22" s="185" t="s">
        <v>2696</v>
      </c>
      <c r="BT22" s="185" t="s">
        <v>2696</v>
      </c>
      <c r="BU22" s="185" t="s">
        <v>2806</v>
      </c>
      <c r="BV22" s="185" t="s">
        <v>2696</v>
      </c>
      <c r="BW22" s="185" t="s">
        <v>2696</v>
      </c>
      <c r="BX22" s="185" t="s">
        <v>2806</v>
      </c>
      <c r="BY22" s="185" t="s">
        <v>2696</v>
      </c>
      <c r="BZ22" s="185" t="s">
        <v>2696</v>
      </c>
      <c r="CA22" s="185" t="s">
        <v>2806</v>
      </c>
      <c r="CB22" s="185" t="s">
        <v>2696</v>
      </c>
      <c r="CC22" s="185" t="s">
        <v>2696</v>
      </c>
      <c r="CD22" s="185" t="s">
        <v>2806</v>
      </c>
      <c r="CE22" s="185" t="s">
        <v>2696</v>
      </c>
      <c r="CF22" s="185" t="s">
        <v>2696</v>
      </c>
      <c r="CG22" s="185" t="s">
        <v>2806</v>
      </c>
      <c r="CH22" s="185" t="s">
        <v>2696</v>
      </c>
      <c r="CI22" s="185" t="s">
        <v>2696</v>
      </c>
      <c r="CJ22" s="185" t="s">
        <v>2806</v>
      </c>
      <c r="CK22" s="185" t="s">
        <v>2696</v>
      </c>
      <c r="CL22" s="185" t="s">
        <v>2696</v>
      </c>
      <c r="CM22" s="185" t="s">
        <v>2806</v>
      </c>
      <c r="CN22" s="185" t="s">
        <v>2696</v>
      </c>
      <c r="CO22" s="185" t="s">
        <v>2696</v>
      </c>
      <c r="CP22" s="185" t="s">
        <v>2806</v>
      </c>
      <c r="CQ22" s="185" t="s">
        <v>2696</v>
      </c>
      <c r="CR22" s="185" t="s">
        <v>2696</v>
      </c>
      <c r="CS22" s="185" t="s">
        <v>2806</v>
      </c>
      <c r="CT22" s="185" t="s">
        <v>2696</v>
      </c>
      <c r="CU22" s="185" t="s">
        <v>2696</v>
      </c>
      <c r="CV22" s="185" t="s">
        <v>2806</v>
      </c>
      <c r="CW22" s="185" t="s">
        <v>2696</v>
      </c>
      <c r="CX22" s="185" t="s">
        <v>2696</v>
      </c>
      <c r="CY22" s="185" t="s">
        <v>2806</v>
      </c>
      <c r="CZ22" s="185" t="s">
        <v>2696</v>
      </c>
      <c r="DA22" s="185" t="s">
        <v>2696</v>
      </c>
      <c r="DB22" s="185" t="s">
        <v>2806</v>
      </c>
      <c r="DC22" s="185" t="s">
        <v>2696</v>
      </c>
      <c r="DD22" s="185" t="s">
        <v>2696</v>
      </c>
      <c r="DE22" s="185" t="s">
        <v>2806</v>
      </c>
      <c r="DF22" s="185" t="s">
        <v>2696</v>
      </c>
      <c r="DG22" s="185" t="s">
        <v>2696</v>
      </c>
      <c r="DH22" s="185" t="s">
        <v>2806</v>
      </c>
      <c r="DI22" s="185" t="s">
        <v>2696</v>
      </c>
      <c r="DJ22" s="185" t="s">
        <v>2696</v>
      </c>
      <c r="DK22" s="185" t="s">
        <v>2806</v>
      </c>
      <c r="DL22" s="185" t="s">
        <v>2696</v>
      </c>
      <c r="DM22" s="185" t="s">
        <v>2696</v>
      </c>
      <c r="DN22" s="185" t="s">
        <v>2806</v>
      </c>
      <c r="DO22" s="185" t="s">
        <v>2696</v>
      </c>
      <c r="DP22" s="185" t="s">
        <v>2696</v>
      </c>
      <c r="DQ22" s="185" t="s">
        <v>2806</v>
      </c>
      <c r="DR22" s="185" t="s">
        <v>2696</v>
      </c>
      <c r="DS22" s="185" t="s">
        <v>2696</v>
      </c>
      <c r="DT22" s="185" t="s">
        <v>2806</v>
      </c>
      <c r="DU22" s="185" t="s">
        <v>2696</v>
      </c>
      <c r="DV22" s="185" t="s">
        <v>2696</v>
      </c>
      <c r="DW22" s="185" t="s">
        <v>2806</v>
      </c>
      <c r="DX22" s="185" t="s">
        <v>2696</v>
      </c>
      <c r="DY22" s="185" t="s">
        <v>2696</v>
      </c>
      <c r="DZ22" s="185" t="s">
        <v>2806</v>
      </c>
      <c r="EA22" s="185" t="s">
        <v>2696</v>
      </c>
      <c r="EB22" s="185" t="s">
        <v>2696</v>
      </c>
      <c r="EC22" s="185" t="s">
        <v>2806</v>
      </c>
      <c r="ED22" s="185" t="s">
        <v>2696</v>
      </c>
      <c r="EE22" s="185" t="s">
        <v>2696</v>
      </c>
      <c r="EF22" s="185" t="s">
        <v>2806</v>
      </c>
      <c r="EG22" s="185" t="s">
        <v>2696</v>
      </c>
      <c r="EH22" s="185" t="s">
        <v>2696</v>
      </c>
      <c r="EI22" s="185" t="s">
        <v>2806</v>
      </c>
      <c r="EJ22" s="185" t="s">
        <v>2696</v>
      </c>
      <c r="EK22" s="185" t="s">
        <v>2696</v>
      </c>
      <c r="EL22" s="185" t="s">
        <v>2806</v>
      </c>
      <c r="EM22" s="185" t="s">
        <v>2696</v>
      </c>
      <c r="EN22" s="185" t="s">
        <v>2696</v>
      </c>
      <c r="EO22" s="185" t="s">
        <v>2806</v>
      </c>
      <c r="EP22" s="185" t="s">
        <v>2696</v>
      </c>
      <c r="EQ22" s="185" t="s">
        <v>2696</v>
      </c>
      <c r="ER22" s="185" t="s">
        <v>2806</v>
      </c>
      <c r="ES22" s="185" t="s">
        <v>2696</v>
      </c>
      <c r="ET22" s="185" t="s">
        <v>2696</v>
      </c>
    </row>
    <row r="23" spans="1:150" x14ac:dyDescent="0.25">
      <c r="A23" s="1"/>
      <c r="B23" s="184" t="s">
        <v>2854</v>
      </c>
      <c r="C23" s="184" t="s">
        <v>48</v>
      </c>
      <c r="D23" s="184" t="s">
        <v>983</v>
      </c>
      <c r="E23" s="184" t="s">
        <v>2855</v>
      </c>
      <c r="F23" s="184" t="s">
        <v>2856</v>
      </c>
      <c r="G23" s="185" t="s">
        <v>2806</v>
      </c>
      <c r="H23" s="185" t="s">
        <v>2696</v>
      </c>
      <c r="I23" s="185" t="s">
        <v>2696</v>
      </c>
      <c r="J23" s="185" t="s">
        <v>2806</v>
      </c>
      <c r="K23" s="185" t="s">
        <v>2696</v>
      </c>
      <c r="L23" s="185" t="s">
        <v>2696</v>
      </c>
      <c r="M23" s="185" t="s">
        <v>2806</v>
      </c>
      <c r="N23" s="185" t="s">
        <v>2696</v>
      </c>
      <c r="O23" s="185" t="s">
        <v>2696</v>
      </c>
      <c r="P23" s="185" t="s">
        <v>2806</v>
      </c>
      <c r="Q23" s="185" t="s">
        <v>2696</v>
      </c>
      <c r="R23" s="185" t="s">
        <v>2696</v>
      </c>
      <c r="S23" s="185" t="s">
        <v>2806</v>
      </c>
      <c r="T23" s="185" t="s">
        <v>2696</v>
      </c>
      <c r="U23" s="185" t="s">
        <v>2696</v>
      </c>
      <c r="V23" s="185" t="s">
        <v>2806</v>
      </c>
      <c r="W23" s="185" t="s">
        <v>2696</v>
      </c>
      <c r="X23" s="185" t="s">
        <v>2696</v>
      </c>
      <c r="Y23" s="185" t="s">
        <v>2806</v>
      </c>
      <c r="Z23" s="185" t="s">
        <v>2696</v>
      </c>
      <c r="AA23" s="185" t="s">
        <v>2696</v>
      </c>
      <c r="AB23" s="185" t="s">
        <v>2806</v>
      </c>
      <c r="AC23" s="185" t="s">
        <v>2696</v>
      </c>
      <c r="AD23" s="185" t="s">
        <v>2696</v>
      </c>
      <c r="AE23" s="185" t="s">
        <v>2806</v>
      </c>
      <c r="AF23" s="185" t="s">
        <v>2696</v>
      </c>
      <c r="AG23" s="185" t="s">
        <v>2696</v>
      </c>
      <c r="AH23" s="185" t="s">
        <v>2806</v>
      </c>
      <c r="AI23" s="185" t="s">
        <v>2696</v>
      </c>
      <c r="AJ23" s="185" t="s">
        <v>2696</v>
      </c>
      <c r="AK23" s="185" t="s">
        <v>2806</v>
      </c>
      <c r="AL23" s="185" t="s">
        <v>2696</v>
      </c>
      <c r="AM23" s="185" t="s">
        <v>2696</v>
      </c>
      <c r="AN23" s="185" t="s">
        <v>2806</v>
      </c>
      <c r="AO23" s="185" t="s">
        <v>2696</v>
      </c>
      <c r="AP23" s="185" t="s">
        <v>2696</v>
      </c>
      <c r="AQ23" s="185" t="s">
        <v>2806</v>
      </c>
      <c r="AR23" s="185" t="s">
        <v>2696</v>
      </c>
      <c r="AS23" s="185" t="s">
        <v>2696</v>
      </c>
      <c r="AT23" s="185" t="s">
        <v>2806</v>
      </c>
      <c r="AU23" s="185" t="s">
        <v>2696</v>
      </c>
      <c r="AV23" s="185" t="s">
        <v>2696</v>
      </c>
      <c r="AW23" s="185" t="s">
        <v>2806</v>
      </c>
      <c r="AX23" s="185" t="s">
        <v>2696</v>
      </c>
      <c r="AY23" s="185" t="s">
        <v>2696</v>
      </c>
      <c r="AZ23" s="185" t="s">
        <v>2806</v>
      </c>
      <c r="BA23" s="185" t="s">
        <v>2696</v>
      </c>
      <c r="BB23" s="185" t="s">
        <v>2696</v>
      </c>
      <c r="BC23" s="185" t="s">
        <v>2806</v>
      </c>
      <c r="BD23" s="185" t="s">
        <v>2696</v>
      </c>
      <c r="BE23" s="185" t="s">
        <v>2696</v>
      </c>
      <c r="BF23" s="185" t="s">
        <v>2806</v>
      </c>
      <c r="BG23" s="185" t="s">
        <v>2696</v>
      </c>
      <c r="BH23" s="185" t="s">
        <v>2696</v>
      </c>
      <c r="BI23" s="185" t="s">
        <v>2806</v>
      </c>
      <c r="BJ23" s="185" t="s">
        <v>2696</v>
      </c>
      <c r="BK23" s="185" t="s">
        <v>2696</v>
      </c>
      <c r="BL23" s="185" t="s">
        <v>2806</v>
      </c>
      <c r="BM23" s="185" t="s">
        <v>2696</v>
      </c>
      <c r="BN23" s="185" t="s">
        <v>2696</v>
      </c>
      <c r="BO23" s="185" t="s">
        <v>2806</v>
      </c>
      <c r="BP23" s="185" t="s">
        <v>2696</v>
      </c>
      <c r="BQ23" s="185" t="s">
        <v>2696</v>
      </c>
      <c r="BR23" s="185" t="s">
        <v>2806</v>
      </c>
      <c r="BS23" s="185" t="s">
        <v>2696</v>
      </c>
      <c r="BT23" s="185" t="s">
        <v>2696</v>
      </c>
      <c r="BU23" s="185" t="s">
        <v>2806</v>
      </c>
      <c r="BV23" s="185" t="s">
        <v>2696</v>
      </c>
      <c r="BW23" s="185" t="s">
        <v>2696</v>
      </c>
      <c r="BX23" s="185" t="s">
        <v>2806</v>
      </c>
      <c r="BY23" s="185" t="s">
        <v>2696</v>
      </c>
      <c r="BZ23" s="185" t="s">
        <v>2696</v>
      </c>
      <c r="CA23" s="185" t="s">
        <v>2806</v>
      </c>
      <c r="CB23" s="185" t="s">
        <v>2696</v>
      </c>
      <c r="CC23" s="185" t="s">
        <v>2696</v>
      </c>
      <c r="CD23" s="185" t="s">
        <v>2806</v>
      </c>
      <c r="CE23" s="185" t="s">
        <v>2696</v>
      </c>
      <c r="CF23" s="185" t="s">
        <v>2696</v>
      </c>
      <c r="CG23" s="185" t="s">
        <v>2806</v>
      </c>
      <c r="CH23" s="185" t="s">
        <v>2696</v>
      </c>
      <c r="CI23" s="185" t="s">
        <v>2696</v>
      </c>
      <c r="CJ23" s="185" t="s">
        <v>2806</v>
      </c>
      <c r="CK23" s="185" t="s">
        <v>2696</v>
      </c>
      <c r="CL23" s="185" t="s">
        <v>2696</v>
      </c>
      <c r="CM23" s="185" t="s">
        <v>2806</v>
      </c>
      <c r="CN23" s="185" t="s">
        <v>2696</v>
      </c>
      <c r="CO23" s="185" t="s">
        <v>2696</v>
      </c>
      <c r="CP23" s="185" t="s">
        <v>2806</v>
      </c>
      <c r="CQ23" s="185" t="s">
        <v>2696</v>
      </c>
      <c r="CR23" s="185" t="s">
        <v>2696</v>
      </c>
      <c r="CS23" s="185" t="s">
        <v>2806</v>
      </c>
      <c r="CT23" s="185" t="s">
        <v>2696</v>
      </c>
      <c r="CU23" s="185" t="s">
        <v>2696</v>
      </c>
      <c r="CV23" s="185" t="s">
        <v>2806</v>
      </c>
      <c r="CW23" s="185" t="s">
        <v>2696</v>
      </c>
      <c r="CX23" s="185" t="s">
        <v>2696</v>
      </c>
      <c r="CY23" s="185" t="s">
        <v>2806</v>
      </c>
      <c r="CZ23" s="185" t="s">
        <v>2696</v>
      </c>
      <c r="DA23" s="185" t="s">
        <v>2696</v>
      </c>
      <c r="DB23" s="185" t="s">
        <v>2806</v>
      </c>
      <c r="DC23" s="185" t="s">
        <v>2696</v>
      </c>
      <c r="DD23" s="185" t="s">
        <v>2696</v>
      </c>
      <c r="DE23" s="185" t="s">
        <v>2806</v>
      </c>
      <c r="DF23" s="185" t="s">
        <v>2696</v>
      </c>
      <c r="DG23" s="185" t="s">
        <v>2696</v>
      </c>
      <c r="DH23" s="185" t="s">
        <v>2806</v>
      </c>
      <c r="DI23" s="185" t="s">
        <v>2696</v>
      </c>
      <c r="DJ23" s="185" t="s">
        <v>2696</v>
      </c>
      <c r="DK23" s="185" t="s">
        <v>2806</v>
      </c>
      <c r="DL23" s="185" t="s">
        <v>2696</v>
      </c>
      <c r="DM23" s="185" t="s">
        <v>2696</v>
      </c>
      <c r="DN23" s="185" t="s">
        <v>2806</v>
      </c>
      <c r="DO23" s="185" t="s">
        <v>2696</v>
      </c>
      <c r="DP23" s="185" t="s">
        <v>2696</v>
      </c>
      <c r="DQ23" s="185" t="s">
        <v>2806</v>
      </c>
      <c r="DR23" s="185" t="s">
        <v>2696</v>
      </c>
      <c r="DS23" s="185" t="s">
        <v>2696</v>
      </c>
      <c r="DT23" s="185" t="s">
        <v>2806</v>
      </c>
      <c r="DU23" s="185" t="s">
        <v>2696</v>
      </c>
      <c r="DV23" s="185" t="s">
        <v>2696</v>
      </c>
      <c r="DW23" s="185" t="s">
        <v>2806</v>
      </c>
      <c r="DX23" s="185" t="s">
        <v>2696</v>
      </c>
      <c r="DY23" s="185" t="s">
        <v>2696</v>
      </c>
      <c r="DZ23" s="185" t="s">
        <v>2806</v>
      </c>
      <c r="EA23" s="185" t="s">
        <v>2696</v>
      </c>
      <c r="EB23" s="185" t="s">
        <v>2696</v>
      </c>
      <c r="EC23" s="185" t="s">
        <v>2806</v>
      </c>
      <c r="ED23" s="185" t="s">
        <v>2696</v>
      </c>
      <c r="EE23" s="185" t="s">
        <v>2696</v>
      </c>
      <c r="EF23" s="185" t="s">
        <v>2806</v>
      </c>
      <c r="EG23" s="185" t="s">
        <v>2696</v>
      </c>
      <c r="EH23" s="185" t="s">
        <v>2696</v>
      </c>
      <c r="EI23" s="185" t="s">
        <v>2806</v>
      </c>
      <c r="EJ23" s="185" t="s">
        <v>2696</v>
      </c>
      <c r="EK23" s="185" t="s">
        <v>2696</v>
      </c>
      <c r="EL23" s="185" t="s">
        <v>2806</v>
      </c>
      <c r="EM23" s="185" t="s">
        <v>2696</v>
      </c>
      <c r="EN23" s="185" t="s">
        <v>2696</v>
      </c>
      <c r="EO23" s="185" t="s">
        <v>2806</v>
      </c>
      <c r="EP23" s="185" t="s">
        <v>2696</v>
      </c>
      <c r="EQ23" s="185" t="s">
        <v>2696</v>
      </c>
      <c r="ER23" s="185" t="s">
        <v>2806</v>
      </c>
      <c r="ES23" s="185" t="s">
        <v>2696</v>
      </c>
      <c r="ET23" s="185" t="s">
        <v>2696</v>
      </c>
    </row>
    <row r="24" spans="1:150" x14ac:dyDescent="0.25">
      <c r="A24" s="1"/>
      <c r="B24" s="183" t="s">
        <v>2857</v>
      </c>
      <c r="C24" s="183" t="s">
        <v>48</v>
      </c>
      <c r="D24" s="183" t="s">
        <v>980</v>
      </c>
      <c r="E24" s="183" t="s">
        <v>2858</v>
      </c>
      <c r="F24" s="183" t="s">
        <v>2859</v>
      </c>
      <c r="G24" s="183" t="s">
        <v>2806</v>
      </c>
      <c r="H24" s="183" t="s">
        <v>2696</v>
      </c>
      <c r="I24" s="183" t="s">
        <v>2860</v>
      </c>
      <c r="J24" s="183" t="s">
        <v>2806</v>
      </c>
      <c r="K24" s="183" t="s">
        <v>2696</v>
      </c>
      <c r="L24" s="183" t="s">
        <v>2860</v>
      </c>
      <c r="M24" s="183" t="s">
        <v>2806</v>
      </c>
      <c r="N24" s="183" t="s">
        <v>2696</v>
      </c>
      <c r="O24" s="183" t="s">
        <v>2861</v>
      </c>
      <c r="P24" s="183" t="s">
        <v>2806</v>
      </c>
      <c r="Q24" s="183" t="s">
        <v>2696</v>
      </c>
      <c r="R24" s="183" t="s">
        <v>2861</v>
      </c>
      <c r="S24" s="183" t="s">
        <v>2806</v>
      </c>
      <c r="T24" s="183" t="s">
        <v>2862</v>
      </c>
      <c r="U24" s="183" t="s">
        <v>2696</v>
      </c>
      <c r="V24" s="183" t="s">
        <v>2806</v>
      </c>
      <c r="W24" s="183" t="s">
        <v>2696</v>
      </c>
      <c r="X24" s="183" t="s">
        <v>2862</v>
      </c>
      <c r="Y24" s="183" t="s">
        <v>2806</v>
      </c>
      <c r="Z24" s="183" t="s">
        <v>2863</v>
      </c>
      <c r="AA24" s="183" t="s">
        <v>2864</v>
      </c>
      <c r="AB24" s="183" t="s">
        <v>2806</v>
      </c>
      <c r="AC24" s="183" t="s">
        <v>2865</v>
      </c>
      <c r="AD24" s="183" t="s">
        <v>2866</v>
      </c>
      <c r="AE24" s="183" t="s">
        <v>2806</v>
      </c>
      <c r="AF24" s="183" t="s">
        <v>2696</v>
      </c>
      <c r="AG24" s="183" t="s">
        <v>2867</v>
      </c>
      <c r="AH24" s="183" t="s">
        <v>2806</v>
      </c>
      <c r="AI24" s="183" t="s">
        <v>2868</v>
      </c>
      <c r="AJ24" s="183" t="s">
        <v>2869</v>
      </c>
      <c r="AK24" s="183" t="s">
        <v>2806</v>
      </c>
      <c r="AL24" s="183" t="s">
        <v>2868</v>
      </c>
      <c r="AM24" s="183" t="s">
        <v>2869</v>
      </c>
      <c r="AN24" s="183" t="s">
        <v>2806</v>
      </c>
      <c r="AO24" s="183" t="s">
        <v>2696</v>
      </c>
      <c r="AP24" s="183" t="s">
        <v>2867</v>
      </c>
      <c r="AQ24" s="183" t="s">
        <v>2806</v>
      </c>
      <c r="AR24" s="183" t="s">
        <v>2870</v>
      </c>
      <c r="AS24" s="183" t="s">
        <v>2871</v>
      </c>
      <c r="AT24" s="183" t="s">
        <v>2806</v>
      </c>
      <c r="AU24" s="183" t="s">
        <v>2872</v>
      </c>
      <c r="AV24" s="183" t="s">
        <v>2873</v>
      </c>
      <c r="AW24" s="183" t="s">
        <v>2806</v>
      </c>
      <c r="AX24" s="183" t="s">
        <v>2874</v>
      </c>
      <c r="AY24" s="183" t="s">
        <v>2875</v>
      </c>
      <c r="AZ24" s="183" t="s">
        <v>2806</v>
      </c>
      <c r="BA24" s="183" t="s">
        <v>2696</v>
      </c>
      <c r="BB24" s="183" t="s">
        <v>2867</v>
      </c>
      <c r="BC24" s="183" t="s">
        <v>2806</v>
      </c>
      <c r="BD24" s="183" t="s">
        <v>2696</v>
      </c>
      <c r="BE24" s="183" t="s">
        <v>2696</v>
      </c>
      <c r="BF24" s="183" t="s">
        <v>2806</v>
      </c>
      <c r="BG24" s="183" t="s">
        <v>2867</v>
      </c>
      <c r="BH24" s="183" t="s">
        <v>2696</v>
      </c>
      <c r="BI24" s="183" t="s">
        <v>2806</v>
      </c>
      <c r="BJ24" s="183" t="s">
        <v>2696</v>
      </c>
      <c r="BK24" s="183" t="s">
        <v>2696</v>
      </c>
      <c r="BL24" s="183" t="s">
        <v>2806</v>
      </c>
      <c r="BM24" s="183" t="s">
        <v>2696</v>
      </c>
      <c r="BN24" s="183" t="s">
        <v>2696</v>
      </c>
      <c r="BO24" s="183" t="s">
        <v>2806</v>
      </c>
      <c r="BP24" s="183" t="s">
        <v>2696</v>
      </c>
      <c r="BQ24" s="183" t="s">
        <v>2696</v>
      </c>
      <c r="BR24" s="183" t="s">
        <v>2806</v>
      </c>
      <c r="BS24" s="183" t="s">
        <v>2696</v>
      </c>
      <c r="BT24" s="183" t="s">
        <v>2696</v>
      </c>
      <c r="BU24" s="183" t="s">
        <v>2806</v>
      </c>
      <c r="BV24" s="183" t="s">
        <v>2696</v>
      </c>
      <c r="BW24" s="183" t="s">
        <v>2696</v>
      </c>
      <c r="BX24" s="183" t="s">
        <v>2806</v>
      </c>
      <c r="BY24" s="183" t="s">
        <v>2696</v>
      </c>
      <c r="BZ24" s="183" t="s">
        <v>2696</v>
      </c>
      <c r="CA24" s="183" t="s">
        <v>2806</v>
      </c>
      <c r="CB24" s="183" t="s">
        <v>2696</v>
      </c>
      <c r="CC24" s="183" t="s">
        <v>2696</v>
      </c>
      <c r="CD24" s="183" t="s">
        <v>2806</v>
      </c>
      <c r="CE24" s="183" t="s">
        <v>2696</v>
      </c>
      <c r="CF24" s="183" t="s">
        <v>2696</v>
      </c>
      <c r="CG24" s="183" t="s">
        <v>2806</v>
      </c>
      <c r="CH24" s="183" t="s">
        <v>2696</v>
      </c>
      <c r="CI24" s="183" t="s">
        <v>2867</v>
      </c>
      <c r="CJ24" s="183" t="s">
        <v>2806</v>
      </c>
      <c r="CK24" s="183" t="s">
        <v>2696</v>
      </c>
      <c r="CL24" s="183" t="s">
        <v>2867</v>
      </c>
      <c r="CM24" s="183" t="s">
        <v>2806</v>
      </c>
      <c r="CN24" s="183" t="s">
        <v>2867</v>
      </c>
      <c r="CO24" s="183" t="s">
        <v>2696</v>
      </c>
      <c r="CP24" s="183" t="s">
        <v>2806</v>
      </c>
      <c r="CQ24" s="183" t="s">
        <v>2876</v>
      </c>
      <c r="CR24" s="183" t="s">
        <v>2877</v>
      </c>
      <c r="CS24" s="183" t="s">
        <v>2806</v>
      </c>
      <c r="CT24" s="183" t="s">
        <v>2878</v>
      </c>
      <c r="CU24" s="183" t="s">
        <v>2879</v>
      </c>
      <c r="CV24" s="183" t="s">
        <v>2806</v>
      </c>
      <c r="CW24" s="183" t="s">
        <v>2696</v>
      </c>
      <c r="CX24" s="183" t="s">
        <v>2880</v>
      </c>
      <c r="CY24" s="183" t="s">
        <v>2806</v>
      </c>
      <c r="CZ24" s="183" t="s">
        <v>2696</v>
      </c>
      <c r="DA24" s="183" t="s">
        <v>2881</v>
      </c>
      <c r="DB24" s="183" t="s">
        <v>2806</v>
      </c>
      <c r="DC24" s="183" t="s">
        <v>2696</v>
      </c>
      <c r="DD24" s="183" t="s">
        <v>2882</v>
      </c>
      <c r="DE24" s="183" t="s">
        <v>2806</v>
      </c>
      <c r="DF24" s="183" t="s">
        <v>2883</v>
      </c>
      <c r="DG24" s="183" t="s">
        <v>2696</v>
      </c>
      <c r="DH24" s="183" t="s">
        <v>2806</v>
      </c>
      <c r="DI24" s="183" t="s">
        <v>2884</v>
      </c>
      <c r="DJ24" s="183" t="s">
        <v>2885</v>
      </c>
      <c r="DK24" s="183" t="s">
        <v>2806</v>
      </c>
      <c r="DL24" s="183" t="s">
        <v>2886</v>
      </c>
      <c r="DM24" s="183" t="s">
        <v>2887</v>
      </c>
      <c r="DN24" s="183" t="s">
        <v>2806</v>
      </c>
      <c r="DO24" s="183" t="s">
        <v>2867</v>
      </c>
      <c r="DP24" s="183" t="s">
        <v>2696</v>
      </c>
      <c r="DQ24" s="183" t="s">
        <v>2806</v>
      </c>
      <c r="DR24" s="183" t="s">
        <v>2867</v>
      </c>
      <c r="DS24" s="183" t="s">
        <v>2696</v>
      </c>
      <c r="DT24" s="183" t="s">
        <v>2806</v>
      </c>
      <c r="DU24" s="183" t="s">
        <v>2867</v>
      </c>
      <c r="DV24" s="183" t="s">
        <v>2696</v>
      </c>
      <c r="DW24" s="183" t="s">
        <v>2806</v>
      </c>
      <c r="DX24" s="183" t="s">
        <v>2867</v>
      </c>
      <c r="DY24" s="183" t="s">
        <v>2696</v>
      </c>
      <c r="DZ24" s="183" t="s">
        <v>2806</v>
      </c>
      <c r="EA24" s="183" t="s">
        <v>2696</v>
      </c>
      <c r="EB24" s="183" t="s">
        <v>2888</v>
      </c>
      <c r="EC24" s="183" t="s">
        <v>2806</v>
      </c>
      <c r="ED24" s="183" t="s">
        <v>2696</v>
      </c>
      <c r="EE24" s="183" t="s">
        <v>2889</v>
      </c>
      <c r="EF24" s="183" t="s">
        <v>2806</v>
      </c>
      <c r="EG24" s="183" t="s">
        <v>2696</v>
      </c>
      <c r="EH24" s="183" t="s">
        <v>2890</v>
      </c>
      <c r="EI24" s="183" t="s">
        <v>2806</v>
      </c>
      <c r="EJ24" s="183" t="s">
        <v>2696</v>
      </c>
      <c r="EK24" s="183" t="s">
        <v>2867</v>
      </c>
      <c r="EL24" s="183" t="s">
        <v>2806</v>
      </c>
      <c r="EM24" s="183" t="s">
        <v>2696</v>
      </c>
      <c r="EN24" s="183" t="s">
        <v>2891</v>
      </c>
      <c r="EO24" s="183" t="s">
        <v>2806</v>
      </c>
      <c r="EP24" s="183" t="s">
        <v>2696</v>
      </c>
      <c r="EQ24" s="183" t="s">
        <v>2867</v>
      </c>
      <c r="ER24" s="183" t="s">
        <v>2806</v>
      </c>
      <c r="ES24" s="183" t="s">
        <v>2696</v>
      </c>
      <c r="ET24" s="183" t="s">
        <v>2891</v>
      </c>
    </row>
    <row r="25" spans="1:150" x14ac:dyDescent="0.25">
      <c r="A25" s="1"/>
      <c r="B25" s="184" t="s">
        <v>2892</v>
      </c>
      <c r="C25" s="184" t="s">
        <v>48</v>
      </c>
      <c r="D25" s="184" t="s">
        <v>980</v>
      </c>
      <c r="E25" s="184" t="s">
        <v>2893</v>
      </c>
      <c r="F25" s="184" t="s">
        <v>2894</v>
      </c>
      <c r="G25" s="185" t="s">
        <v>2806</v>
      </c>
      <c r="H25" s="185" t="s">
        <v>2696</v>
      </c>
      <c r="I25" s="185" t="s">
        <v>2895</v>
      </c>
      <c r="J25" s="185" t="s">
        <v>2806</v>
      </c>
      <c r="K25" s="185" t="s">
        <v>2696</v>
      </c>
      <c r="L25" s="185" t="s">
        <v>2895</v>
      </c>
      <c r="M25" s="185" t="s">
        <v>2806</v>
      </c>
      <c r="N25" s="185" t="s">
        <v>2696</v>
      </c>
      <c r="O25" s="185" t="s">
        <v>2895</v>
      </c>
      <c r="P25" s="185" t="s">
        <v>2806</v>
      </c>
      <c r="Q25" s="185" t="s">
        <v>2696</v>
      </c>
      <c r="R25" s="185" t="s">
        <v>2895</v>
      </c>
      <c r="S25" s="185" t="s">
        <v>2806</v>
      </c>
      <c r="T25" s="185" t="s">
        <v>2896</v>
      </c>
      <c r="U25" s="185" t="s">
        <v>2696</v>
      </c>
      <c r="V25" s="185" t="s">
        <v>2806</v>
      </c>
      <c r="W25" s="185" t="s">
        <v>2696</v>
      </c>
      <c r="X25" s="185" t="s">
        <v>2896</v>
      </c>
      <c r="Y25" s="185" t="s">
        <v>2806</v>
      </c>
      <c r="Z25" s="185" t="s">
        <v>2897</v>
      </c>
      <c r="AA25" s="185" t="s">
        <v>2898</v>
      </c>
      <c r="AB25" s="185" t="s">
        <v>2806</v>
      </c>
      <c r="AC25" s="185" t="s">
        <v>2899</v>
      </c>
      <c r="AD25" s="185" t="s">
        <v>2900</v>
      </c>
      <c r="AE25" s="185" t="s">
        <v>2806</v>
      </c>
      <c r="AF25" s="185" t="s">
        <v>2696</v>
      </c>
      <c r="AG25" s="185" t="s">
        <v>2896</v>
      </c>
      <c r="AH25" s="185" t="s">
        <v>2806</v>
      </c>
      <c r="AI25" s="185" t="s">
        <v>2901</v>
      </c>
      <c r="AJ25" s="185" t="s">
        <v>2902</v>
      </c>
      <c r="AK25" s="185" t="s">
        <v>2806</v>
      </c>
      <c r="AL25" s="185" t="s">
        <v>2901</v>
      </c>
      <c r="AM25" s="185" t="s">
        <v>2902</v>
      </c>
      <c r="AN25" s="185" t="s">
        <v>2806</v>
      </c>
      <c r="AO25" s="185" t="s">
        <v>2696</v>
      </c>
      <c r="AP25" s="185" t="s">
        <v>2896</v>
      </c>
      <c r="AQ25" s="185" t="s">
        <v>2806</v>
      </c>
      <c r="AR25" s="185" t="s">
        <v>2903</v>
      </c>
      <c r="AS25" s="185" t="s">
        <v>2904</v>
      </c>
      <c r="AT25" s="185" t="s">
        <v>2806</v>
      </c>
      <c r="AU25" s="185" t="s">
        <v>2905</v>
      </c>
      <c r="AV25" s="185" t="s">
        <v>2906</v>
      </c>
      <c r="AW25" s="185" t="s">
        <v>2806</v>
      </c>
      <c r="AX25" s="185" t="s">
        <v>2907</v>
      </c>
      <c r="AY25" s="185" t="s">
        <v>2908</v>
      </c>
      <c r="AZ25" s="185" t="s">
        <v>2806</v>
      </c>
      <c r="BA25" s="185" t="s">
        <v>2696</v>
      </c>
      <c r="BB25" s="185" t="s">
        <v>2896</v>
      </c>
      <c r="BC25" s="185" t="s">
        <v>2806</v>
      </c>
      <c r="BD25" s="185" t="s">
        <v>2696</v>
      </c>
      <c r="BE25" s="185" t="s">
        <v>2696</v>
      </c>
      <c r="BF25" s="185" t="s">
        <v>2806</v>
      </c>
      <c r="BG25" s="185" t="s">
        <v>2896</v>
      </c>
      <c r="BH25" s="185" t="s">
        <v>2696</v>
      </c>
      <c r="BI25" s="185" t="s">
        <v>2806</v>
      </c>
      <c r="BJ25" s="185" t="s">
        <v>2696</v>
      </c>
      <c r="BK25" s="185" t="s">
        <v>2696</v>
      </c>
      <c r="BL25" s="185" t="s">
        <v>2806</v>
      </c>
      <c r="BM25" s="185" t="s">
        <v>2696</v>
      </c>
      <c r="BN25" s="185" t="s">
        <v>2696</v>
      </c>
      <c r="BO25" s="185" t="s">
        <v>2806</v>
      </c>
      <c r="BP25" s="185" t="s">
        <v>2696</v>
      </c>
      <c r="BQ25" s="185" t="s">
        <v>2696</v>
      </c>
      <c r="BR25" s="185" t="s">
        <v>2806</v>
      </c>
      <c r="BS25" s="185" t="s">
        <v>2696</v>
      </c>
      <c r="BT25" s="185" t="s">
        <v>2696</v>
      </c>
      <c r="BU25" s="185" t="s">
        <v>2806</v>
      </c>
      <c r="BV25" s="185" t="s">
        <v>2696</v>
      </c>
      <c r="BW25" s="185" t="s">
        <v>2696</v>
      </c>
      <c r="BX25" s="185" t="s">
        <v>2806</v>
      </c>
      <c r="BY25" s="185" t="s">
        <v>2696</v>
      </c>
      <c r="BZ25" s="185" t="s">
        <v>2696</v>
      </c>
      <c r="CA25" s="185" t="s">
        <v>2806</v>
      </c>
      <c r="CB25" s="185" t="s">
        <v>2696</v>
      </c>
      <c r="CC25" s="185" t="s">
        <v>2696</v>
      </c>
      <c r="CD25" s="185" t="s">
        <v>2806</v>
      </c>
      <c r="CE25" s="185" t="s">
        <v>2696</v>
      </c>
      <c r="CF25" s="185" t="s">
        <v>2696</v>
      </c>
      <c r="CG25" s="185" t="s">
        <v>2806</v>
      </c>
      <c r="CH25" s="185" t="s">
        <v>2696</v>
      </c>
      <c r="CI25" s="185" t="s">
        <v>2896</v>
      </c>
      <c r="CJ25" s="185" t="s">
        <v>2806</v>
      </c>
      <c r="CK25" s="185" t="s">
        <v>2696</v>
      </c>
      <c r="CL25" s="185" t="s">
        <v>2896</v>
      </c>
      <c r="CM25" s="185" t="s">
        <v>2806</v>
      </c>
      <c r="CN25" s="185" t="s">
        <v>2896</v>
      </c>
      <c r="CO25" s="185" t="s">
        <v>2696</v>
      </c>
      <c r="CP25" s="185" t="s">
        <v>2806</v>
      </c>
      <c r="CQ25" s="185" t="s">
        <v>2909</v>
      </c>
      <c r="CR25" s="185" t="s">
        <v>2910</v>
      </c>
      <c r="CS25" s="185" t="s">
        <v>2806</v>
      </c>
      <c r="CT25" s="185" t="s">
        <v>2911</v>
      </c>
      <c r="CU25" s="185" t="s">
        <v>2912</v>
      </c>
      <c r="CV25" s="185" t="s">
        <v>2806</v>
      </c>
      <c r="CW25" s="185" t="s">
        <v>2696</v>
      </c>
      <c r="CX25" s="185" t="s">
        <v>2913</v>
      </c>
      <c r="CY25" s="185" t="s">
        <v>2806</v>
      </c>
      <c r="CZ25" s="185" t="s">
        <v>2696</v>
      </c>
      <c r="DA25" s="185" t="s">
        <v>2914</v>
      </c>
      <c r="DB25" s="185" t="s">
        <v>2806</v>
      </c>
      <c r="DC25" s="185" t="s">
        <v>2696</v>
      </c>
      <c r="DD25" s="185" t="s">
        <v>2915</v>
      </c>
      <c r="DE25" s="185" t="s">
        <v>2806</v>
      </c>
      <c r="DF25" s="185" t="s">
        <v>2916</v>
      </c>
      <c r="DG25" s="185" t="s">
        <v>2696</v>
      </c>
      <c r="DH25" s="185" t="s">
        <v>2806</v>
      </c>
      <c r="DI25" s="185" t="s">
        <v>2917</v>
      </c>
      <c r="DJ25" s="185" t="s">
        <v>2918</v>
      </c>
      <c r="DK25" s="185" t="s">
        <v>2806</v>
      </c>
      <c r="DL25" s="185" t="s">
        <v>2919</v>
      </c>
      <c r="DM25" s="185" t="s">
        <v>2920</v>
      </c>
      <c r="DN25" s="185" t="s">
        <v>2806</v>
      </c>
      <c r="DO25" s="185" t="s">
        <v>2896</v>
      </c>
      <c r="DP25" s="185" t="s">
        <v>2696</v>
      </c>
      <c r="DQ25" s="185" t="s">
        <v>2806</v>
      </c>
      <c r="DR25" s="185" t="s">
        <v>2896</v>
      </c>
      <c r="DS25" s="185" t="s">
        <v>2696</v>
      </c>
      <c r="DT25" s="185" t="s">
        <v>2806</v>
      </c>
      <c r="DU25" s="185" t="s">
        <v>2896</v>
      </c>
      <c r="DV25" s="185" t="s">
        <v>2696</v>
      </c>
      <c r="DW25" s="185" t="s">
        <v>2806</v>
      </c>
      <c r="DX25" s="185" t="s">
        <v>2896</v>
      </c>
      <c r="DY25" s="185" t="s">
        <v>2696</v>
      </c>
      <c r="DZ25" s="185" t="s">
        <v>2806</v>
      </c>
      <c r="EA25" s="185" t="s">
        <v>2696</v>
      </c>
      <c r="EB25" s="185" t="s">
        <v>2696</v>
      </c>
      <c r="EC25" s="185" t="s">
        <v>2806</v>
      </c>
      <c r="ED25" s="185" t="s">
        <v>2696</v>
      </c>
      <c r="EE25" s="185" t="s">
        <v>2696</v>
      </c>
      <c r="EF25" s="185" t="s">
        <v>2806</v>
      </c>
      <c r="EG25" s="185" t="s">
        <v>2696</v>
      </c>
      <c r="EH25" s="185" t="s">
        <v>2696</v>
      </c>
      <c r="EI25" s="185" t="s">
        <v>2806</v>
      </c>
      <c r="EJ25" s="185" t="s">
        <v>2696</v>
      </c>
      <c r="EK25" s="185" t="s">
        <v>2896</v>
      </c>
      <c r="EL25" s="185" t="s">
        <v>2806</v>
      </c>
      <c r="EM25" s="185" t="s">
        <v>2696</v>
      </c>
      <c r="EN25" s="185" t="s">
        <v>2921</v>
      </c>
      <c r="EO25" s="185" t="s">
        <v>2806</v>
      </c>
      <c r="EP25" s="185" t="s">
        <v>2696</v>
      </c>
      <c r="EQ25" s="185" t="s">
        <v>2896</v>
      </c>
      <c r="ER25" s="185" t="s">
        <v>2806</v>
      </c>
      <c r="ES25" s="185" t="s">
        <v>2696</v>
      </c>
      <c r="ET25" s="185" t="s">
        <v>2921</v>
      </c>
    </row>
    <row r="26" spans="1:150" x14ac:dyDescent="0.25">
      <c r="A26" s="1"/>
      <c r="B26" s="184" t="s">
        <v>2922</v>
      </c>
      <c r="C26" s="184" t="s">
        <v>48</v>
      </c>
      <c r="D26" s="184" t="s">
        <v>980</v>
      </c>
      <c r="E26" s="184" t="s">
        <v>2923</v>
      </c>
      <c r="F26" s="184" t="s">
        <v>2924</v>
      </c>
      <c r="G26" s="185" t="s">
        <v>2696</v>
      </c>
      <c r="H26" s="185" t="s">
        <v>2696</v>
      </c>
      <c r="I26" s="185" t="s">
        <v>2696</v>
      </c>
      <c r="J26" s="185" t="s">
        <v>2696</v>
      </c>
      <c r="K26" s="185" t="s">
        <v>2696</v>
      </c>
      <c r="L26" s="185" t="s">
        <v>2696</v>
      </c>
      <c r="M26" s="185" t="s">
        <v>2696</v>
      </c>
      <c r="N26" s="185" t="s">
        <v>2696</v>
      </c>
      <c r="O26" s="185" t="s">
        <v>2696</v>
      </c>
      <c r="P26" s="185" t="s">
        <v>2696</v>
      </c>
      <c r="Q26" s="185" t="s">
        <v>2696</v>
      </c>
      <c r="R26" s="185" t="s">
        <v>2696</v>
      </c>
      <c r="S26" s="185" t="s">
        <v>2696</v>
      </c>
      <c r="T26" s="185" t="s">
        <v>2696</v>
      </c>
      <c r="U26" s="185" t="s">
        <v>2696</v>
      </c>
      <c r="V26" s="185" t="s">
        <v>2696</v>
      </c>
      <c r="W26" s="185" t="s">
        <v>2696</v>
      </c>
      <c r="X26" s="185" t="s">
        <v>2696</v>
      </c>
      <c r="Y26" s="185" t="s">
        <v>2696</v>
      </c>
      <c r="Z26" s="185" t="s">
        <v>2696</v>
      </c>
      <c r="AA26" s="185" t="s">
        <v>2696</v>
      </c>
      <c r="AB26" s="185" t="s">
        <v>2696</v>
      </c>
      <c r="AC26" s="185" t="s">
        <v>2696</v>
      </c>
      <c r="AD26" s="185" t="s">
        <v>2696</v>
      </c>
      <c r="AE26" s="185" t="s">
        <v>2696</v>
      </c>
      <c r="AF26" s="185" t="s">
        <v>2696</v>
      </c>
      <c r="AG26" s="185" t="s">
        <v>2696</v>
      </c>
      <c r="AH26" s="185" t="s">
        <v>2696</v>
      </c>
      <c r="AI26" s="185" t="s">
        <v>2696</v>
      </c>
      <c r="AJ26" s="185" t="s">
        <v>2696</v>
      </c>
      <c r="AK26" s="185" t="s">
        <v>2696</v>
      </c>
      <c r="AL26" s="185" t="s">
        <v>2696</v>
      </c>
      <c r="AM26" s="185" t="s">
        <v>2696</v>
      </c>
      <c r="AN26" s="185" t="s">
        <v>2696</v>
      </c>
      <c r="AO26" s="185" t="s">
        <v>2696</v>
      </c>
      <c r="AP26" s="185" t="s">
        <v>2696</v>
      </c>
      <c r="AQ26" s="185" t="s">
        <v>2696</v>
      </c>
      <c r="AR26" s="185" t="s">
        <v>2696</v>
      </c>
      <c r="AS26" s="185" t="s">
        <v>2696</v>
      </c>
      <c r="AT26" s="185" t="s">
        <v>2696</v>
      </c>
      <c r="AU26" s="185" t="s">
        <v>2696</v>
      </c>
      <c r="AV26" s="185" t="s">
        <v>2696</v>
      </c>
      <c r="AW26" s="185" t="s">
        <v>2696</v>
      </c>
      <c r="AX26" s="185" t="s">
        <v>2696</v>
      </c>
      <c r="AY26" s="185" t="s">
        <v>2696</v>
      </c>
      <c r="AZ26" s="185" t="s">
        <v>2696</v>
      </c>
      <c r="BA26" s="185" t="s">
        <v>2696</v>
      </c>
      <c r="BB26" s="185" t="s">
        <v>2696</v>
      </c>
      <c r="BC26" s="185" t="s">
        <v>2696</v>
      </c>
      <c r="BD26" s="185" t="s">
        <v>2696</v>
      </c>
      <c r="BE26" s="185" t="s">
        <v>2696</v>
      </c>
      <c r="BF26" s="185" t="s">
        <v>2696</v>
      </c>
      <c r="BG26" s="185" t="s">
        <v>2696</v>
      </c>
      <c r="BH26" s="185" t="s">
        <v>2696</v>
      </c>
      <c r="BI26" s="185" t="s">
        <v>2696</v>
      </c>
      <c r="BJ26" s="185" t="s">
        <v>2696</v>
      </c>
      <c r="BK26" s="185" t="s">
        <v>2696</v>
      </c>
      <c r="BL26" s="185" t="s">
        <v>2696</v>
      </c>
      <c r="BM26" s="185" t="s">
        <v>2696</v>
      </c>
      <c r="BN26" s="185" t="s">
        <v>2696</v>
      </c>
      <c r="BO26" s="185" t="s">
        <v>2696</v>
      </c>
      <c r="BP26" s="185" t="s">
        <v>2696</v>
      </c>
      <c r="BQ26" s="185" t="s">
        <v>2696</v>
      </c>
      <c r="BR26" s="185" t="s">
        <v>2696</v>
      </c>
      <c r="BS26" s="185" t="s">
        <v>2696</v>
      </c>
      <c r="BT26" s="185" t="s">
        <v>2696</v>
      </c>
      <c r="BU26" s="185" t="s">
        <v>2696</v>
      </c>
      <c r="BV26" s="185" t="s">
        <v>2696</v>
      </c>
      <c r="BW26" s="185" t="s">
        <v>2696</v>
      </c>
      <c r="BX26" s="185" t="s">
        <v>2696</v>
      </c>
      <c r="BY26" s="185" t="s">
        <v>2696</v>
      </c>
      <c r="BZ26" s="185" t="s">
        <v>2696</v>
      </c>
      <c r="CA26" s="185" t="s">
        <v>2696</v>
      </c>
      <c r="CB26" s="185" t="s">
        <v>2696</v>
      </c>
      <c r="CC26" s="185" t="s">
        <v>2696</v>
      </c>
      <c r="CD26" s="185" t="s">
        <v>2696</v>
      </c>
      <c r="CE26" s="185" t="s">
        <v>2696</v>
      </c>
      <c r="CF26" s="185" t="s">
        <v>2696</v>
      </c>
      <c r="CG26" s="185" t="s">
        <v>2696</v>
      </c>
      <c r="CH26" s="185" t="s">
        <v>2696</v>
      </c>
      <c r="CI26" s="185" t="s">
        <v>2696</v>
      </c>
      <c r="CJ26" s="185" t="s">
        <v>2696</v>
      </c>
      <c r="CK26" s="185" t="s">
        <v>2696</v>
      </c>
      <c r="CL26" s="185" t="s">
        <v>2696</v>
      </c>
      <c r="CM26" s="185" t="s">
        <v>2696</v>
      </c>
      <c r="CN26" s="185" t="s">
        <v>2696</v>
      </c>
      <c r="CO26" s="185" t="s">
        <v>2696</v>
      </c>
      <c r="CP26" s="185" t="s">
        <v>2696</v>
      </c>
      <c r="CQ26" s="185" t="s">
        <v>2696</v>
      </c>
      <c r="CR26" s="185" t="s">
        <v>2696</v>
      </c>
      <c r="CS26" s="185" t="s">
        <v>2696</v>
      </c>
      <c r="CT26" s="185" t="s">
        <v>2696</v>
      </c>
      <c r="CU26" s="185" t="s">
        <v>2696</v>
      </c>
      <c r="CV26" s="185" t="s">
        <v>2696</v>
      </c>
      <c r="CW26" s="185" t="s">
        <v>2696</v>
      </c>
      <c r="CX26" s="185" t="s">
        <v>2696</v>
      </c>
      <c r="CY26" s="185" t="s">
        <v>2696</v>
      </c>
      <c r="CZ26" s="185" t="s">
        <v>2696</v>
      </c>
      <c r="DA26" s="185" t="s">
        <v>2696</v>
      </c>
      <c r="DB26" s="185" t="s">
        <v>2696</v>
      </c>
      <c r="DC26" s="185" t="s">
        <v>2696</v>
      </c>
      <c r="DD26" s="185" t="s">
        <v>2696</v>
      </c>
      <c r="DE26" s="185" t="s">
        <v>2696</v>
      </c>
      <c r="DF26" s="185" t="s">
        <v>2696</v>
      </c>
      <c r="DG26" s="185" t="s">
        <v>2696</v>
      </c>
      <c r="DH26" s="185" t="s">
        <v>2696</v>
      </c>
      <c r="DI26" s="185" t="s">
        <v>2696</v>
      </c>
      <c r="DJ26" s="185" t="s">
        <v>2696</v>
      </c>
      <c r="DK26" s="185" t="s">
        <v>2696</v>
      </c>
      <c r="DL26" s="185" t="s">
        <v>2696</v>
      </c>
      <c r="DM26" s="185" t="s">
        <v>2696</v>
      </c>
      <c r="DN26" s="185" t="s">
        <v>2696</v>
      </c>
      <c r="DO26" s="185" t="s">
        <v>2696</v>
      </c>
      <c r="DP26" s="185" t="s">
        <v>2696</v>
      </c>
      <c r="DQ26" s="185" t="s">
        <v>2696</v>
      </c>
      <c r="DR26" s="185" t="s">
        <v>2696</v>
      </c>
      <c r="DS26" s="185" t="s">
        <v>2696</v>
      </c>
      <c r="DT26" s="185" t="s">
        <v>2696</v>
      </c>
      <c r="DU26" s="185" t="s">
        <v>2696</v>
      </c>
      <c r="DV26" s="185" t="s">
        <v>2696</v>
      </c>
      <c r="DW26" s="185" t="s">
        <v>2696</v>
      </c>
      <c r="DX26" s="185" t="s">
        <v>2696</v>
      </c>
      <c r="DY26" s="185" t="s">
        <v>2696</v>
      </c>
      <c r="DZ26" s="185" t="s">
        <v>2696</v>
      </c>
      <c r="EA26" s="185" t="s">
        <v>2696</v>
      </c>
      <c r="EB26" s="185" t="s">
        <v>2696</v>
      </c>
      <c r="EC26" s="185" t="s">
        <v>2696</v>
      </c>
      <c r="ED26" s="185" t="s">
        <v>2696</v>
      </c>
      <c r="EE26" s="185" t="s">
        <v>2696</v>
      </c>
      <c r="EF26" s="185" t="s">
        <v>2696</v>
      </c>
      <c r="EG26" s="185" t="s">
        <v>2696</v>
      </c>
      <c r="EH26" s="185" t="s">
        <v>2696</v>
      </c>
      <c r="EI26" s="185" t="s">
        <v>2696</v>
      </c>
      <c r="EJ26" s="185" t="s">
        <v>2696</v>
      </c>
      <c r="EK26" s="185" t="s">
        <v>2696</v>
      </c>
      <c r="EL26" s="185" t="s">
        <v>2696</v>
      </c>
      <c r="EM26" s="185" t="s">
        <v>2696</v>
      </c>
      <c r="EN26" s="185" t="s">
        <v>2696</v>
      </c>
      <c r="EO26" s="185" t="s">
        <v>2696</v>
      </c>
      <c r="EP26" s="185" t="s">
        <v>2696</v>
      </c>
      <c r="EQ26" s="185" t="s">
        <v>2696</v>
      </c>
      <c r="ER26" s="185" t="s">
        <v>2696</v>
      </c>
      <c r="ES26" s="185" t="s">
        <v>2696</v>
      </c>
      <c r="ET26" s="185" t="s">
        <v>2696</v>
      </c>
    </row>
    <row r="27" spans="1:150" x14ac:dyDescent="0.25">
      <c r="A27" s="1"/>
      <c r="B27" s="184" t="s">
        <v>2925</v>
      </c>
      <c r="C27" s="184" t="s">
        <v>48</v>
      </c>
      <c r="D27" s="184" t="s">
        <v>980</v>
      </c>
      <c r="E27" s="184" t="s">
        <v>2926</v>
      </c>
      <c r="F27" s="184" t="s">
        <v>2927</v>
      </c>
      <c r="G27" s="185" t="s">
        <v>2806</v>
      </c>
      <c r="H27" s="185" t="s">
        <v>2696</v>
      </c>
      <c r="I27" s="185" t="s">
        <v>2895</v>
      </c>
      <c r="J27" s="185" t="s">
        <v>2806</v>
      </c>
      <c r="K27" s="185" t="s">
        <v>2696</v>
      </c>
      <c r="L27" s="185" t="s">
        <v>2895</v>
      </c>
      <c r="M27" s="185" t="s">
        <v>2806</v>
      </c>
      <c r="N27" s="185" t="s">
        <v>2696</v>
      </c>
      <c r="O27" s="185" t="s">
        <v>2895</v>
      </c>
      <c r="P27" s="185" t="s">
        <v>2806</v>
      </c>
      <c r="Q27" s="185" t="s">
        <v>2696</v>
      </c>
      <c r="R27" s="185" t="s">
        <v>2895</v>
      </c>
      <c r="S27" s="185" t="s">
        <v>2806</v>
      </c>
      <c r="T27" s="185" t="s">
        <v>2896</v>
      </c>
      <c r="U27" s="185" t="s">
        <v>2696</v>
      </c>
      <c r="V27" s="185" t="s">
        <v>2806</v>
      </c>
      <c r="W27" s="185" t="s">
        <v>2696</v>
      </c>
      <c r="X27" s="185" t="s">
        <v>2896</v>
      </c>
      <c r="Y27" s="185" t="s">
        <v>2806</v>
      </c>
      <c r="Z27" s="185" t="s">
        <v>2897</v>
      </c>
      <c r="AA27" s="185" t="s">
        <v>2898</v>
      </c>
      <c r="AB27" s="185" t="s">
        <v>2806</v>
      </c>
      <c r="AC27" s="185" t="s">
        <v>2899</v>
      </c>
      <c r="AD27" s="185" t="s">
        <v>2900</v>
      </c>
      <c r="AE27" s="185" t="s">
        <v>2806</v>
      </c>
      <c r="AF27" s="185" t="s">
        <v>2696</v>
      </c>
      <c r="AG27" s="185" t="s">
        <v>2896</v>
      </c>
      <c r="AH27" s="185" t="s">
        <v>2806</v>
      </c>
      <c r="AI27" s="185" t="s">
        <v>2901</v>
      </c>
      <c r="AJ27" s="185" t="s">
        <v>2902</v>
      </c>
      <c r="AK27" s="185" t="s">
        <v>2806</v>
      </c>
      <c r="AL27" s="185" t="s">
        <v>2901</v>
      </c>
      <c r="AM27" s="185" t="s">
        <v>2902</v>
      </c>
      <c r="AN27" s="185" t="s">
        <v>2806</v>
      </c>
      <c r="AO27" s="185" t="s">
        <v>2696</v>
      </c>
      <c r="AP27" s="185" t="s">
        <v>2896</v>
      </c>
      <c r="AQ27" s="185" t="s">
        <v>2806</v>
      </c>
      <c r="AR27" s="185" t="s">
        <v>2903</v>
      </c>
      <c r="AS27" s="185" t="s">
        <v>2904</v>
      </c>
      <c r="AT27" s="185" t="s">
        <v>2806</v>
      </c>
      <c r="AU27" s="185" t="s">
        <v>2905</v>
      </c>
      <c r="AV27" s="185" t="s">
        <v>2906</v>
      </c>
      <c r="AW27" s="185" t="s">
        <v>2806</v>
      </c>
      <c r="AX27" s="185" t="s">
        <v>2907</v>
      </c>
      <c r="AY27" s="185" t="s">
        <v>2908</v>
      </c>
      <c r="AZ27" s="185" t="s">
        <v>2806</v>
      </c>
      <c r="BA27" s="185" t="s">
        <v>2696</v>
      </c>
      <c r="BB27" s="185" t="s">
        <v>2896</v>
      </c>
      <c r="BC27" s="185" t="s">
        <v>2806</v>
      </c>
      <c r="BD27" s="185" t="s">
        <v>2696</v>
      </c>
      <c r="BE27" s="185" t="s">
        <v>2696</v>
      </c>
      <c r="BF27" s="185" t="s">
        <v>2806</v>
      </c>
      <c r="BG27" s="185" t="s">
        <v>2896</v>
      </c>
      <c r="BH27" s="185" t="s">
        <v>2696</v>
      </c>
      <c r="BI27" s="185" t="s">
        <v>2806</v>
      </c>
      <c r="BJ27" s="185" t="s">
        <v>2696</v>
      </c>
      <c r="BK27" s="185" t="s">
        <v>2696</v>
      </c>
      <c r="BL27" s="185" t="s">
        <v>2806</v>
      </c>
      <c r="BM27" s="185" t="s">
        <v>2696</v>
      </c>
      <c r="BN27" s="185" t="s">
        <v>2696</v>
      </c>
      <c r="BO27" s="185" t="s">
        <v>2806</v>
      </c>
      <c r="BP27" s="185" t="s">
        <v>2696</v>
      </c>
      <c r="BQ27" s="185" t="s">
        <v>2696</v>
      </c>
      <c r="BR27" s="185" t="s">
        <v>2806</v>
      </c>
      <c r="BS27" s="185" t="s">
        <v>2696</v>
      </c>
      <c r="BT27" s="185" t="s">
        <v>2696</v>
      </c>
      <c r="BU27" s="185" t="s">
        <v>2806</v>
      </c>
      <c r="BV27" s="185" t="s">
        <v>2696</v>
      </c>
      <c r="BW27" s="185" t="s">
        <v>2696</v>
      </c>
      <c r="BX27" s="185" t="s">
        <v>2806</v>
      </c>
      <c r="BY27" s="185" t="s">
        <v>2696</v>
      </c>
      <c r="BZ27" s="185" t="s">
        <v>2696</v>
      </c>
      <c r="CA27" s="185" t="s">
        <v>2806</v>
      </c>
      <c r="CB27" s="185" t="s">
        <v>2696</v>
      </c>
      <c r="CC27" s="185" t="s">
        <v>2696</v>
      </c>
      <c r="CD27" s="185" t="s">
        <v>2806</v>
      </c>
      <c r="CE27" s="185" t="s">
        <v>2696</v>
      </c>
      <c r="CF27" s="185" t="s">
        <v>2696</v>
      </c>
      <c r="CG27" s="185" t="s">
        <v>2806</v>
      </c>
      <c r="CH27" s="185" t="s">
        <v>2696</v>
      </c>
      <c r="CI27" s="185" t="s">
        <v>2896</v>
      </c>
      <c r="CJ27" s="185" t="s">
        <v>2806</v>
      </c>
      <c r="CK27" s="185" t="s">
        <v>2696</v>
      </c>
      <c r="CL27" s="185" t="s">
        <v>2896</v>
      </c>
      <c r="CM27" s="185" t="s">
        <v>2806</v>
      </c>
      <c r="CN27" s="185" t="s">
        <v>2896</v>
      </c>
      <c r="CO27" s="185" t="s">
        <v>2696</v>
      </c>
      <c r="CP27" s="185" t="s">
        <v>2806</v>
      </c>
      <c r="CQ27" s="185" t="s">
        <v>2909</v>
      </c>
      <c r="CR27" s="185" t="s">
        <v>2910</v>
      </c>
      <c r="CS27" s="185" t="s">
        <v>2806</v>
      </c>
      <c r="CT27" s="185" t="s">
        <v>2911</v>
      </c>
      <c r="CU27" s="185" t="s">
        <v>2912</v>
      </c>
      <c r="CV27" s="185" t="s">
        <v>2806</v>
      </c>
      <c r="CW27" s="185" t="s">
        <v>2696</v>
      </c>
      <c r="CX27" s="185" t="s">
        <v>2913</v>
      </c>
      <c r="CY27" s="185" t="s">
        <v>2806</v>
      </c>
      <c r="CZ27" s="185" t="s">
        <v>2696</v>
      </c>
      <c r="DA27" s="185" t="s">
        <v>2914</v>
      </c>
      <c r="DB27" s="185" t="s">
        <v>2806</v>
      </c>
      <c r="DC27" s="185" t="s">
        <v>2696</v>
      </c>
      <c r="DD27" s="185" t="s">
        <v>2915</v>
      </c>
      <c r="DE27" s="185" t="s">
        <v>2806</v>
      </c>
      <c r="DF27" s="185" t="s">
        <v>2916</v>
      </c>
      <c r="DG27" s="185" t="s">
        <v>2696</v>
      </c>
      <c r="DH27" s="185" t="s">
        <v>2806</v>
      </c>
      <c r="DI27" s="185" t="s">
        <v>2917</v>
      </c>
      <c r="DJ27" s="185" t="s">
        <v>2918</v>
      </c>
      <c r="DK27" s="185" t="s">
        <v>2806</v>
      </c>
      <c r="DL27" s="185" t="s">
        <v>2919</v>
      </c>
      <c r="DM27" s="185" t="s">
        <v>2920</v>
      </c>
      <c r="DN27" s="185" t="s">
        <v>2806</v>
      </c>
      <c r="DO27" s="185" t="s">
        <v>2896</v>
      </c>
      <c r="DP27" s="185" t="s">
        <v>2696</v>
      </c>
      <c r="DQ27" s="185" t="s">
        <v>2806</v>
      </c>
      <c r="DR27" s="185" t="s">
        <v>2896</v>
      </c>
      <c r="DS27" s="185" t="s">
        <v>2696</v>
      </c>
      <c r="DT27" s="185" t="s">
        <v>2806</v>
      </c>
      <c r="DU27" s="185" t="s">
        <v>2896</v>
      </c>
      <c r="DV27" s="185" t="s">
        <v>2696</v>
      </c>
      <c r="DW27" s="185" t="s">
        <v>2806</v>
      </c>
      <c r="DX27" s="185" t="s">
        <v>2896</v>
      </c>
      <c r="DY27" s="185" t="s">
        <v>2696</v>
      </c>
      <c r="DZ27" s="185" t="s">
        <v>2806</v>
      </c>
      <c r="EA27" s="185" t="s">
        <v>2696</v>
      </c>
      <c r="EB27" s="185" t="s">
        <v>2696</v>
      </c>
      <c r="EC27" s="185" t="s">
        <v>2806</v>
      </c>
      <c r="ED27" s="185" t="s">
        <v>2696</v>
      </c>
      <c r="EE27" s="185" t="s">
        <v>2696</v>
      </c>
      <c r="EF27" s="185" t="s">
        <v>2806</v>
      </c>
      <c r="EG27" s="185" t="s">
        <v>2696</v>
      </c>
      <c r="EH27" s="185" t="s">
        <v>2696</v>
      </c>
      <c r="EI27" s="185" t="s">
        <v>2806</v>
      </c>
      <c r="EJ27" s="185" t="s">
        <v>2696</v>
      </c>
      <c r="EK27" s="185" t="s">
        <v>2896</v>
      </c>
      <c r="EL27" s="185" t="s">
        <v>2806</v>
      </c>
      <c r="EM27" s="185" t="s">
        <v>2696</v>
      </c>
      <c r="EN27" s="185" t="s">
        <v>2921</v>
      </c>
      <c r="EO27" s="185" t="s">
        <v>2806</v>
      </c>
      <c r="EP27" s="185" t="s">
        <v>2696</v>
      </c>
      <c r="EQ27" s="185" t="s">
        <v>2896</v>
      </c>
      <c r="ER27" s="185" t="s">
        <v>2806</v>
      </c>
      <c r="ES27" s="185" t="s">
        <v>2696</v>
      </c>
      <c r="ET27" s="185" t="s">
        <v>2921</v>
      </c>
    </row>
    <row r="28" spans="1:150" x14ac:dyDescent="0.25">
      <c r="A28" s="1"/>
      <c r="B28" s="184" t="s">
        <v>2928</v>
      </c>
      <c r="C28" s="184" t="s">
        <v>48</v>
      </c>
      <c r="D28" s="184" t="s">
        <v>980</v>
      </c>
      <c r="E28" s="184" t="s">
        <v>2929</v>
      </c>
      <c r="F28" s="184" t="s">
        <v>2930</v>
      </c>
      <c r="G28" s="185" t="s">
        <v>2806</v>
      </c>
      <c r="H28" s="185" t="s">
        <v>2696</v>
      </c>
      <c r="I28" s="185" t="s">
        <v>2895</v>
      </c>
      <c r="J28" s="185" t="s">
        <v>2806</v>
      </c>
      <c r="K28" s="185" t="s">
        <v>2696</v>
      </c>
      <c r="L28" s="185" t="s">
        <v>2895</v>
      </c>
      <c r="M28" s="185" t="s">
        <v>2806</v>
      </c>
      <c r="N28" s="185" t="s">
        <v>2696</v>
      </c>
      <c r="O28" s="185" t="s">
        <v>2895</v>
      </c>
      <c r="P28" s="185" t="s">
        <v>2806</v>
      </c>
      <c r="Q28" s="185" t="s">
        <v>2696</v>
      </c>
      <c r="R28" s="185" t="s">
        <v>2895</v>
      </c>
      <c r="S28" s="185" t="s">
        <v>2806</v>
      </c>
      <c r="T28" s="185" t="s">
        <v>2896</v>
      </c>
      <c r="U28" s="185" t="s">
        <v>2696</v>
      </c>
      <c r="V28" s="185" t="s">
        <v>2806</v>
      </c>
      <c r="W28" s="185" t="s">
        <v>2696</v>
      </c>
      <c r="X28" s="185" t="s">
        <v>2896</v>
      </c>
      <c r="Y28" s="185" t="s">
        <v>2806</v>
      </c>
      <c r="Z28" s="185" t="s">
        <v>2897</v>
      </c>
      <c r="AA28" s="185" t="s">
        <v>2898</v>
      </c>
      <c r="AB28" s="185" t="s">
        <v>2806</v>
      </c>
      <c r="AC28" s="185" t="s">
        <v>2899</v>
      </c>
      <c r="AD28" s="185" t="s">
        <v>2900</v>
      </c>
      <c r="AE28" s="185" t="s">
        <v>2806</v>
      </c>
      <c r="AF28" s="185" t="s">
        <v>2696</v>
      </c>
      <c r="AG28" s="185" t="s">
        <v>2896</v>
      </c>
      <c r="AH28" s="185" t="s">
        <v>2806</v>
      </c>
      <c r="AI28" s="185" t="s">
        <v>2901</v>
      </c>
      <c r="AJ28" s="185" t="s">
        <v>2902</v>
      </c>
      <c r="AK28" s="185" t="s">
        <v>2806</v>
      </c>
      <c r="AL28" s="185" t="s">
        <v>2901</v>
      </c>
      <c r="AM28" s="185" t="s">
        <v>2902</v>
      </c>
      <c r="AN28" s="185" t="s">
        <v>2806</v>
      </c>
      <c r="AO28" s="185" t="s">
        <v>2696</v>
      </c>
      <c r="AP28" s="185" t="s">
        <v>2896</v>
      </c>
      <c r="AQ28" s="185" t="s">
        <v>2806</v>
      </c>
      <c r="AR28" s="185" t="s">
        <v>2903</v>
      </c>
      <c r="AS28" s="185" t="s">
        <v>2904</v>
      </c>
      <c r="AT28" s="185" t="s">
        <v>2806</v>
      </c>
      <c r="AU28" s="185" t="s">
        <v>2905</v>
      </c>
      <c r="AV28" s="185" t="s">
        <v>2906</v>
      </c>
      <c r="AW28" s="185" t="s">
        <v>2806</v>
      </c>
      <c r="AX28" s="185" t="s">
        <v>2907</v>
      </c>
      <c r="AY28" s="185" t="s">
        <v>2908</v>
      </c>
      <c r="AZ28" s="185" t="s">
        <v>2806</v>
      </c>
      <c r="BA28" s="185" t="s">
        <v>2696</v>
      </c>
      <c r="BB28" s="185" t="s">
        <v>2896</v>
      </c>
      <c r="BC28" s="185" t="s">
        <v>2806</v>
      </c>
      <c r="BD28" s="185" t="s">
        <v>2696</v>
      </c>
      <c r="BE28" s="185" t="s">
        <v>2696</v>
      </c>
      <c r="BF28" s="185" t="s">
        <v>2806</v>
      </c>
      <c r="BG28" s="185" t="s">
        <v>2896</v>
      </c>
      <c r="BH28" s="185" t="s">
        <v>2696</v>
      </c>
      <c r="BI28" s="185" t="s">
        <v>2806</v>
      </c>
      <c r="BJ28" s="185" t="s">
        <v>2696</v>
      </c>
      <c r="BK28" s="185" t="s">
        <v>2696</v>
      </c>
      <c r="BL28" s="185" t="s">
        <v>2806</v>
      </c>
      <c r="BM28" s="185" t="s">
        <v>2696</v>
      </c>
      <c r="BN28" s="185" t="s">
        <v>2696</v>
      </c>
      <c r="BO28" s="185" t="s">
        <v>2806</v>
      </c>
      <c r="BP28" s="185" t="s">
        <v>2696</v>
      </c>
      <c r="BQ28" s="185" t="s">
        <v>2696</v>
      </c>
      <c r="BR28" s="185" t="s">
        <v>2806</v>
      </c>
      <c r="BS28" s="185" t="s">
        <v>2696</v>
      </c>
      <c r="BT28" s="185" t="s">
        <v>2696</v>
      </c>
      <c r="BU28" s="185" t="s">
        <v>2806</v>
      </c>
      <c r="BV28" s="185" t="s">
        <v>2696</v>
      </c>
      <c r="BW28" s="185" t="s">
        <v>2696</v>
      </c>
      <c r="BX28" s="185" t="s">
        <v>2806</v>
      </c>
      <c r="BY28" s="185" t="s">
        <v>2696</v>
      </c>
      <c r="BZ28" s="185" t="s">
        <v>2696</v>
      </c>
      <c r="CA28" s="185" t="s">
        <v>2806</v>
      </c>
      <c r="CB28" s="185" t="s">
        <v>2696</v>
      </c>
      <c r="CC28" s="185" t="s">
        <v>2696</v>
      </c>
      <c r="CD28" s="185" t="s">
        <v>2806</v>
      </c>
      <c r="CE28" s="185" t="s">
        <v>2696</v>
      </c>
      <c r="CF28" s="185" t="s">
        <v>2696</v>
      </c>
      <c r="CG28" s="185" t="s">
        <v>2806</v>
      </c>
      <c r="CH28" s="185" t="s">
        <v>2696</v>
      </c>
      <c r="CI28" s="185" t="s">
        <v>2896</v>
      </c>
      <c r="CJ28" s="185" t="s">
        <v>2806</v>
      </c>
      <c r="CK28" s="185" t="s">
        <v>2696</v>
      </c>
      <c r="CL28" s="185" t="s">
        <v>2896</v>
      </c>
      <c r="CM28" s="185" t="s">
        <v>2806</v>
      </c>
      <c r="CN28" s="185" t="s">
        <v>2896</v>
      </c>
      <c r="CO28" s="185" t="s">
        <v>2696</v>
      </c>
      <c r="CP28" s="185" t="s">
        <v>2806</v>
      </c>
      <c r="CQ28" s="185" t="s">
        <v>2909</v>
      </c>
      <c r="CR28" s="185" t="s">
        <v>2910</v>
      </c>
      <c r="CS28" s="185" t="s">
        <v>2806</v>
      </c>
      <c r="CT28" s="185" t="s">
        <v>2911</v>
      </c>
      <c r="CU28" s="185" t="s">
        <v>2912</v>
      </c>
      <c r="CV28" s="185" t="s">
        <v>2806</v>
      </c>
      <c r="CW28" s="185" t="s">
        <v>2696</v>
      </c>
      <c r="CX28" s="185" t="s">
        <v>2913</v>
      </c>
      <c r="CY28" s="185" t="s">
        <v>2806</v>
      </c>
      <c r="CZ28" s="185" t="s">
        <v>2696</v>
      </c>
      <c r="DA28" s="185" t="s">
        <v>2914</v>
      </c>
      <c r="DB28" s="185" t="s">
        <v>2806</v>
      </c>
      <c r="DC28" s="185" t="s">
        <v>2696</v>
      </c>
      <c r="DD28" s="185" t="s">
        <v>2915</v>
      </c>
      <c r="DE28" s="185" t="s">
        <v>2806</v>
      </c>
      <c r="DF28" s="185" t="s">
        <v>2916</v>
      </c>
      <c r="DG28" s="185" t="s">
        <v>2696</v>
      </c>
      <c r="DH28" s="185" t="s">
        <v>2806</v>
      </c>
      <c r="DI28" s="185" t="s">
        <v>2917</v>
      </c>
      <c r="DJ28" s="185" t="s">
        <v>2918</v>
      </c>
      <c r="DK28" s="185" t="s">
        <v>2806</v>
      </c>
      <c r="DL28" s="185" t="s">
        <v>2919</v>
      </c>
      <c r="DM28" s="185" t="s">
        <v>2920</v>
      </c>
      <c r="DN28" s="185" t="s">
        <v>2806</v>
      </c>
      <c r="DO28" s="185" t="s">
        <v>2896</v>
      </c>
      <c r="DP28" s="185" t="s">
        <v>2696</v>
      </c>
      <c r="DQ28" s="185" t="s">
        <v>2806</v>
      </c>
      <c r="DR28" s="185" t="s">
        <v>2896</v>
      </c>
      <c r="DS28" s="185" t="s">
        <v>2696</v>
      </c>
      <c r="DT28" s="185" t="s">
        <v>2806</v>
      </c>
      <c r="DU28" s="185" t="s">
        <v>2896</v>
      </c>
      <c r="DV28" s="185" t="s">
        <v>2696</v>
      </c>
      <c r="DW28" s="185" t="s">
        <v>2806</v>
      </c>
      <c r="DX28" s="185" t="s">
        <v>2896</v>
      </c>
      <c r="DY28" s="185" t="s">
        <v>2696</v>
      </c>
      <c r="DZ28" s="185" t="s">
        <v>2806</v>
      </c>
      <c r="EA28" s="185" t="s">
        <v>2696</v>
      </c>
      <c r="EB28" s="185" t="s">
        <v>2696</v>
      </c>
      <c r="EC28" s="185" t="s">
        <v>2806</v>
      </c>
      <c r="ED28" s="185" t="s">
        <v>2696</v>
      </c>
      <c r="EE28" s="185" t="s">
        <v>2696</v>
      </c>
      <c r="EF28" s="185" t="s">
        <v>2806</v>
      </c>
      <c r="EG28" s="185" t="s">
        <v>2696</v>
      </c>
      <c r="EH28" s="185" t="s">
        <v>2696</v>
      </c>
      <c r="EI28" s="185" t="s">
        <v>2806</v>
      </c>
      <c r="EJ28" s="185" t="s">
        <v>2696</v>
      </c>
      <c r="EK28" s="185" t="s">
        <v>2896</v>
      </c>
      <c r="EL28" s="185" t="s">
        <v>2806</v>
      </c>
      <c r="EM28" s="185" t="s">
        <v>2696</v>
      </c>
      <c r="EN28" s="185" t="s">
        <v>2921</v>
      </c>
      <c r="EO28" s="185" t="s">
        <v>2806</v>
      </c>
      <c r="EP28" s="185" t="s">
        <v>2696</v>
      </c>
      <c r="EQ28" s="185" t="s">
        <v>2896</v>
      </c>
      <c r="ER28" s="185" t="s">
        <v>2806</v>
      </c>
      <c r="ES28" s="185" t="s">
        <v>2696</v>
      </c>
      <c r="ET28" s="185" t="s">
        <v>2921</v>
      </c>
    </row>
    <row r="29" spans="1:150" x14ac:dyDescent="0.25">
      <c r="A29" s="1"/>
      <c r="B29" s="183" t="s">
        <v>2931</v>
      </c>
      <c r="C29" s="183" t="s">
        <v>48</v>
      </c>
      <c r="D29" s="183" t="s">
        <v>978</v>
      </c>
      <c r="E29" s="183" t="s">
        <v>2932</v>
      </c>
      <c r="F29" s="183" t="s">
        <v>2933</v>
      </c>
      <c r="G29" s="183" t="s">
        <v>2806</v>
      </c>
      <c r="H29" s="183" t="s">
        <v>2696</v>
      </c>
      <c r="I29" s="183" t="s">
        <v>2934</v>
      </c>
      <c r="J29" s="183" t="s">
        <v>2806</v>
      </c>
      <c r="K29" s="183" t="s">
        <v>2696</v>
      </c>
      <c r="L29" s="183" t="s">
        <v>2934</v>
      </c>
      <c r="M29" s="183" t="s">
        <v>2806</v>
      </c>
      <c r="N29" s="183" t="s">
        <v>2696</v>
      </c>
      <c r="O29" s="183" t="s">
        <v>2934</v>
      </c>
      <c r="P29" s="183" t="s">
        <v>2806</v>
      </c>
      <c r="Q29" s="183" t="s">
        <v>2696</v>
      </c>
      <c r="R29" s="183" t="s">
        <v>2934</v>
      </c>
      <c r="S29" s="183" t="s">
        <v>2806</v>
      </c>
      <c r="T29" s="183" t="s">
        <v>2696</v>
      </c>
      <c r="U29" s="183" t="s">
        <v>2934</v>
      </c>
      <c r="V29" s="183" t="s">
        <v>2806</v>
      </c>
      <c r="W29" s="183" t="s">
        <v>2696</v>
      </c>
      <c r="X29" s="183" t="s">
        <v>2935</v>
      </c>
      <c r="Y29" s="183" t="s">
        <v>2806</v>
      </c>
      <c r="Z29" s="183" t="s">
        <v>2696</v>
      </c>
      <c r="AA29" s="183" t="s">
        <v>2696</v>
      </c>
      <c r="AB29" s="183" t="s">
        <v>2806</v>
      </c>
      <c r="AC29" s="183" t="s">
        <v>2696</v>
      </c>
      <c r="AD29" s="183" t="s">
        <v>2696</v>
      </c>
      <c r="AE29" s="183" t="s">
        <v>2806</v>
      </c>
      <c r="AF29" s="183" t="s">
        <v>2696</v>
      </c>
      <c r="AG29" s="183" t="s">
        <v>2696</v>
      </c>
      <c r="AH29" s="183" t="s">
        <v>2806</v>
      </c>
      <c r="AI29" s="183" t="s">
        <v>2696</v>
      </c>
      <c r="AJ29" s="183" t="s">
        <v>2935</v>
      </c>
      <c r="AK29" s="183" t="s">
        <v>2806</v>
      </c>
      <c r="AL29" s="183" t="s">
        <v>2696</v>
      </c>
      <c r="AM29" s="183" t="s">
        <v>2935</v>
      </c>
      <c r="AN29" s="183" t="s">
        <v>2806</v>
      </c>
      <c r="AO29" s="183" t="s">
        <v>2696</v>
      </c>
      <c r="AP29" s="183" t="s">
        <v>2935</v>
      </c>
      <c r="AQ29" s="183" t="s">
        <v>2806</v>
      </c>
      <c r="AR29" s="183" t="s">
        <v>2936</v>
      </c>
      <c r="AS29" s="183" t="s">
        <v>2935</v>
      </c>
      <c r="AT29" s="183" t="s">
        <v>2806</v>
      </c>
      <c r="AU29" s="183" t="s">
        <v>2936</v>
      </c>
      <c r="AV29" s="183" t="s">
        <v>2935</v>
      </c>
      <c r="AW29" s="183" t="s">
        <v>2806</v>
      </c>
      <c r="AX29" s="183" t="s">
        <v>2936</v>
      </c>
      <c r="AY29" s="183" t="s">
        <v>2935</v>
      </c>
      <c r="AZ29" s="183" t="s">
        <v>2806</v>
      </c>
      <c r="BA29" s="183" t="s">
        <v>2696</v>
      </c>
      <c r="BB29" s="183" t="s">
        <v>2696</v>
      </c>
      <c r="BC29" s="183" t="s">
        <v>2806</v>
      </c>
      <c r="BD29" s="183" t="s">
        <v>2696</v>
      </c>
      <c r="BE29" s="183" t="s">
        <v>2696</v>
      </c>
      <c r="BF29" s="183" t="s">
        <v>2806</v>
      </c>
      <c r="BG29" s="183" t="s">
        <v>2696</v>
      </c>
      <c r="BH29" s="183" t="s">
        <v>2696</v>
      </c>
      <c r="BI29" s="183" t="s">
        <v>2806</v>
      </c>
      <c r="BJ29" s="183" t="s">
        <v>2696</v>
      </c>
      <c r="BK29" s="183" t="s">
        <v>2935</v>
      </c>
      <c r="BL29" s="183" t="s">
        <v>2806</v>
      </c>
      <c r="BM29" s="183" t="s">
        <v>2696</v>
      </c>
      <c r="BN29" s="183" t="s">
        <v>2935</v>
      </c>
      <c r="BO29" s="183" t="s">
        <v>2806</v>
      </c>
      <c r="BP29" s="183" t="s">
        <v>2696</v>
      </c>
      <c r="BQ29" s="183" t="s">
        <v>2935</v>
      </c>
      <c r="BR29" s="183" t="s">
        <v>2806</v>
      </c>
      <c r="BS29" s="183" t="s">
        <v>2696</v>
      </c>
      <c r="BT29" s="183" t="s">
        <v>2935</v>
      </c>
      <c r="BU29" s="183" t="s">
        <v>2806</v>
      </c>
      <c r="BV29" s="183" t="s">
        <v>2696</v>
      </c>
      <c r="BW29" s="183" t="s">
        <v>2935</v>
      </c>
      <c r="BX29" s="183" t="s">
        <v>2806</v>
      </c>
      <c r="BY29" s="183" t="s">
        <v>2696</v>
      </c>
      <c r="BZ29" s="183" t="s">
        <v>2935</v>
      </c>
      <c r="CA29" s="183" t="s">
        <v>2806</v>
      </c>
      <c r="CB29" s="183" t="s">
        <v>2887</v>
      </c>
      <c r="CC29" s="183" t="s">
        <v>2696</v>
      </c>
      <c r="CD29" s="183" t="s">
        <v>2806</v>
      </c>
      <c r="CE29" s="183" t="s">
        <v>2696</v>
      </c>
      <c r="CF29" s="183" t="s">
        <v>2937</v>
      </c>
      <c r="CG29" s="183" t="s">
        <v>2806</v>
      </c>
      <c r="CH29" s="183" t="s">
        <v>2696</v>
      </c>
      <c r="CI29" s="183" t="s">
        <v>2696</v>
      </c>
      <c r="CJ29" s="183" t="s">
        <v>2806</v>
      </c>
      <c r="CK29" s="183" t="s">
        <v>2696</v>
      </c>
      <c r="CL29" s="183" t="s">
        <v>2696</v>
      </c>
      <c r="CM29" s="183" t="s">
        <v>2806</v>
      </c>
      <c r="CN29" s="183" t="s">
        <v>2696</v>
      </c>
      <c r="CO29" s="183" t="s">
        <v>2938</v>
      </c>
      <c r="CP29" s="183" t="s">
        <v>2806</v>
      </c>
      <c r="CQ29" s="183" t="s">
        <v>2696</v>
      </c>
      <c r="CR29" s="183" t="s">
        <v>2935</v>
      </c>
      <c r="CS29" s="183" t="s">
        <v>2806</v>
      </c>
      <c r="CT29" s="183" t="s">
        <v>2696</v>
      </c>
      <c r="CU29" s="183" t="s">
        <v>2939</v>
      </c>
      <c r="CV29" s="183" t="s">
        <v>2806</v>
      </c>
      <c r="CW29" s="183" t="s">
        <v>2696</v>
      </c>
      <c r="CX29" s="183" t="s">
        <v>2935</v>
      </c>
      <c r="CY29" s="183" t="s">
        <v>2806</v>
      </c>
      <c r="CZ29" s="183" t="s">
        <v>2696</v>
      </c>
      <c r="DA29" s="183" t="s">
        <v>2935</v>
      </c>
      <c r="DB29" s="183" t="s">
        <v>2806</v>
      </c>
      <c r="DC29" s="183" t="s">
        <v>2696</v>
      </c>
      <c r="DD29" s="183" t="s">
        <v>2935</v>
      </c>
      <c r="DE29" s="183" t="s">
        <v>2806</v>
      </c>
      <c r="DF29" s="183" t="s">
        <v>2696</v>
      </c>
      <c r="DG29" s="183" t="s">
        <v>2696</v>
      </c>
      <c r="DH29" s="183" t="s">
        <v>2806</v>
      </c>
      <c r="DI29" s="183" t="s">
        <v>2696</v>
      </c>
      <c r="DJ29" s="183" t="s">
        <v>2696</v>
      </c>
      <c r="DK29" s="183" t="s">
        <v>2806</v>
      </c>
      <c r="DL29" s="183" t="s">
        <v>2696</v>
      </c>
      <c r="DM29" s="183" t="s">
        <v>2696</v>
      </c>
      <c r="DN29" s="183" t="s">
        <v>2806</v>
      </c>
      <c r="DO29" s="183" t="s">
        <v>2696</v>
      </c>
      <c r="DP29" s="183" t="s">
        <v>2935</v>
      </c>
      <c r="DQ29" s="183" t="s">
        <v>2806</v>
      </c>
      <c r="DR29" s="183" t="s">
        <v>2696</v>
      </c>
      <c r="DS29" s="183" t="s">
        <v>2940</v>
      </c>
      <c r="DT29" s="183" t="s">
        <v>2806</v>
      </c>
      <c r="DU29" s="183" t="s">
        <v>2696</v>
      </c>
      <c r="DV29" s="183" t="s">
        <v>2941</v>
      </c>
      <c r="DW29" s="183" t="s">
        <v>2806</v>
      </c>
      <c r="DX29" s="183" t="s">
        <v>2696</v>
      </c>
      <c r="DY29" s="183" t="s">
        <v>2942</v>
      </c>
      <c r="DZ29" s="183" t="s">
        <v>2806</v>
      </c>
      <c r="EA29" s="183" t="s">
        <v>2696</v>
      </c>
      <c r="EB29" s="183" t="s">
        <v>2943</v>
      </c>
      <c r="EC29" s="183" t="s">
        <v>2806</v>
      </c>
      <c r="ED29" s="183" t="s">
        <v>2696</v>
      </c>
      <c r="EE29" s="183" t="s">
        <v>2944</v>
      </c>
      <c r="EF29" s="183" t="s">
        <v>2806</v>
      </c>
      <c r="EG29" s="183" t="s">
        <v>2696</v>
      </c>
      <c r="EH29" s="183" t="s">
        <v>2945</v>
      </c>
      <c r="EI29" s="183" t="s">
        <v>2806</v>
      </c>
      <c r="EJ29" s="183" t="s">
        <v>2696</v>
      </c>
      <c r="EK29" s="183" t="s">
        <v>2935</v>
      </c>
      <c r="EL29" s="183" t="s">
        <v>2806</v>
      </c>
      <c r="EM29" s="183" t="s">
        <v>2696</v>
      </c>
      <c r="EN29" s="183" t="s">
        <v>2696</v>
      </c>
      <c r="EO29" s="183" t="s">
        <v>2806</v>
      </c>
      <c r="EP29" s="183" t="s">
        <v>2696</v>
      </c>
      <c r="EQ29" s="183" t="s">
        <v>2946</v>
      </c>
      <c r="ER29" s="183" t="s">
        <v>2806</v>
      </c>
      <c r="ES29" s="183" t="s">
        <v>2696</v>
      </c>
      <c r="ET29" s="183" t="s">
        <v>2696</v>
      </c>
    </row>
    <row r="30" spans="1:150" x14ac:dyDescent="0.25">
      <c r="A30" s="1"/>
      <c r="B30" s="184" t="s">
        <v>2947</v>
      </c>
      <c r="C30" s="184" t="s">
        <v>48</v>
      </c>
      <c r="D30" s="184" t="s">
        <v>978</v>
      </c>
      <c r="E30" s="184" t="s">
        <v>2948</v>
      </c>
      <c r="F30" s="184" t="s">
        <v>2949</v>
      </c>
      <c r="G30" s="185" t="s">
        <v>2806</v>
      </c>
      <c r="H30" s="185" t="s">
        <v>2696</v>
      </c>
      <c r="I30" s="185" t="s">
        <v>2934</v>
      </c>
      <c r="J30" s="185" t="s">
        <v>2806</v>
      </c>
      <c r="K30" s="185" t="s">
        <v>2696</v>
      </c>
      <c r="L30" s="185" t="s">
        <v>2934</v>
      </c>
      <c r="M30" s="185" t="s">
        <v>2806</v>
      </c>
      <c r="N30" s="185" t="s">
        <v>2696</v>
      </c>
      <c r="O30" s="185" t="s">
        <v>2934</v>
      </c>
      <c r="P30" s="185" t="s">
        <v>2806</v>
      </c>
      <c r="Q30" s="185" t="s">
        <v>2696</v>
      </c>
      <c r="R30" s="185" t="s">
        <v>2934</v>
      </c>
      <c r="S30" s="185" t="s">
        <v>2806</v>
      </c>
      <c r="T30" s="185" t="s">
        <v>2696</v>
      </c>
      <c r="U30" s="185" t="s">
        <v>2934</v>
      </c>
      <c r="V30" s="185" t="s">
        <v>2806</v>
      </c>
      <c r="W30" s="185" t="s">
        <v>2696</v>
      </c>
      <c r="X30" s="185" t="s">
        <v>2935</v>
      </c>
      <c r="Y30" s="185" t="s">
        <v>2806</v>
      </c>
      <c r="Z30" s="185" t="s">
        <v>2696</v>
      </c>
      <c r="AA30" s="185" t="s">
        <v>2696</v>
      </c>
      <c r="AB30" s="185" t="s">
        <v>2806</v>
      </c>
      <c r="AC30" s="185" t="s">
        <v>2696</v>
      </c>
      <c r="AD30" s="185" t="s">
        <v>2696</v>
      </c>
      <c r="AE30" s="185" t="s">
        <v>2806</v>
      </c>
      <c r="AF30" s="185" t="s">
        <v>2696</v>
      </c>
      <c r="AG30" s="185" t="s">
        <v>2696</v>
      </c>
      <c r="AH30" s="185" t="s">
        <v>2806</v>
      </c>
      <c r="AI30" s="185" t="s">
        <v>2696</v>
      </c>
      <c r="AJ30" s="185" t="s">
        <v>2935</v>
      </c>
      <c r="AK30" s="185" t="s">
        <v>2806</v>
      </c>
      <c r="AL30" s="185" t="s">
        <v>2696</v>
      </c>
      <c r="AM30" s="185" t="s">
        <v>2935</v>
      </c>
      <c r="AN30" s="185" t="s">
        <v>2806</v>
      </c>
      <c r="AO30" s="185" t="s">
        <v>2696</v>
      </c>
      <c r="AP30" s="185" t="s">
        <v>2935</v>
      </c>
      <c r="AQ30" s="185" t="s">
        <v>2806</v>
      </c>
      <c r="AR30" s="185" t="s">
        <v>2950</v>
      </c>
      <c r="AS30" s="185" t="s">
        <v>2951</v>
      </c>
      <c r="AT30" s="185" t="s">
        <v>2806</v>
      </c>
      <c r="AU30" s="185" t="s">
        <v>2950</v>
      </c>
      <c r="AV30" s="185" t="s">
        <v>2951</v>
      </c>
      <c r="AW30" s="185" t="s">
        <v>2806</v>
      </c>
      <c r="AX30" s="185" t="s">
        <v>2950</v>
      </c>
      <c r="AY30" s="185" t="s">
        <v>2951</v>
      </c>
      <c r="AZ30" s="185" t="s">
        <v>2806</v>
      </c>
      <c r="BA30" s="185" t="s">
        <v>2696</v>
      </c>
      <c r="BB30" s="185" t="s">
        <v>2696</v>
      </c>
      <c r="BC30" s="185" t="s">
        <v>2806</v>
      </c>
      <c r="BD30" s="185" t="s">
        <v>2696</v>
      </c>
      <c r="BE30" s="185" t="s">
        <v>2696</v>
      </c>
      <c r="BF30" s="185" t="s">
        <v>2806</v>
      </c>
      <c r="BG30" s="185" t="s">
        <v>2696</v>
      </c>
      <c r="BH30" s="185" t="s">
        <v>2696</v>
      </c>
      <c r="BI30" s="185" t="s">
        <v>2806</v>
      </c>
      <c r="BJ30" s="185" t="s">
        <v>2696</v>
      </c>
      <c r="BK30" s="185" t="s">
        <v>2935</v>
      </c>
      <c r="BL30" s="185" t="s">
        <v>2806</v>
      </c>
      <c r="BM30" s="185" t="s">
        <v>2696</v>
      </c>
      <c r="BN30" s="185" t="s">
        <v>2935</v>
      </c>
      <c r="BO30" s="185" t="s">
        <v>2806</v>
      </c>
      <c r="BP30" s="185" t="s">
        <v>2696</v>
      </c>
      <c r="BQ30" s="185" t="s">
        <v>2935</v>
      </c>
      <c r="BR30" s="185" t="s">
        <v>2806</v>
      </c>
      <c r="BS30" s="185" t="s">
        <v>2696</v>
      </c>
      <c r="BT30" s="185" t="s">
        <v>2935</v>
      </c>
      <c r="BU30" s="185" t="s">
        <v>2806</v>
      </c>
      <c r="BV30" s="185" t="s">
        <v>2696</v>
      </c>
      <c r="BW30" s="185" t="s">
        <v>2935</v>
      </c>
      <c r="BX30" s="185" t="s">
        <v>2806</v>
      </c>
      <c r="BY30" s="185" t="s">
        <v>2696</v>
      </c>
      <c r="BZ30" s="185" t="s">
        <v>2935</v>
      </c>
      <c r="CA30" s="185" t="s">
        <v>2806</v>
      </c>
      <c r="CB30" s="185" t="s">
        <v>2887</v>
      </c>
      <c r="CC30" s="185" t="s">
        <v>2696</v>
      </c>
      <c r="CD30" s="185" t="s">
        <v>2806</v>
      </c>
      <c r="CE30" s="185" t="s">
        <v>2696</v>
      </c>
      <c r="CF30" s="185" t="s">
        <v>2935</v>
      </c>
      <c r="CG30" s="185" t="s">
        <v>2806</v>
      </c>
      <c r="CH30" s="185" t="s">
        <v>2696</v>
      </c>
      <c r="CI30" s="185" t="s">
        <v>2696</v>
      </c>
      <c r="CJ30" s="185" t="s">
        <v>2806</v>
      </c>
      <c r="CK30" s="185" t="s">
        <v>2696</v>
      </c>
      <c r="CL30" s="185" t="s">
        <v>2696</v>
      </c>
      <c r="CM30" s="185" t="s">
        <v>2806</v>
      </c>
      <c r="CN30" s="185" t="s">
        <v>2696</v>
      </c>
      <c r="CO30" s="185" t="s">
        <v>2938</v>
      </c>
      <c r="CP30" s="185" t="s">
        <v>2806</v>
      </c>
      <c r="CQ30" s="185" t="s">
        <v>2696</v>
      </c>
      <c r="CR30" s="185" t="s">
        <v>2935</v>
      </c>
      <c r="CS30" s="185" t="s">
        <v>2806</v>
      </c>
      <c r="CT30" s="185" t="s">
        <v>2696</v>
      </c>
      <c r="CU30" s="185" t="s">
        <v>2939</v>
      </c>
      <c r="CV30" s="185" t="s">
        <v>2806</v>
      </c>
      <c r="CW30" s="185" t="s">
        <v>2696</v>
      </c>
      <c r="CX30" s="185" t="s">
        <v>2935</v>
      </c>
      <c r="CY30" s="185" t="s">
        <v>2806</v>
      </c>
      <c r="CZ30" s="185" t="s">
        <v>2696</v>
      </c>
      <c r="DA30" s="185" t="s">
        <v>2696</v>
      </c>
      <c r="DB30" s="185" t="s">
        <v>2806</v>
      </c>
      <c r="DC30" s="185" t="s">
        <v>2696</v>
      </c>
      <c r="DD30" s="185" t="s">
        <v>2696</v>
      </c>
      <c r="DE30" s="185" t="s">
        <v>2806</v>
      </c>
      <c r="DF30" s="185" t="s">
        <v>2696</v>
      </c>
      <c r="DG30" s="185" t="s">
        <v>2696</v>
      </c>
      <c r="DH30" s="185" t="s">
        <v>2806</v>
      </c>
      <c r="DI30" s="185" t="s">
        <v>2696</v>
      </c>
      <c r="DJ30" s="185" t="s">
        <v>2696</v>
      </c>
      <c r="DK30" s="185" t="s">
        <v>2806</v>
      </c>
      <c r="DL30" s="185" t="s">
        <v>2696</v>
      </c>
      <c r="DM30" s="185" t="s">
        <v>2696</v>
      </c>
      <c r="DN30" s="185" t="s">
        <v>2806</v>
      </c>
      <c r="DO30" s="185" t="s">
        <v>2696</v>
      </c>
      <c r="DP30" s="185" t="s">
        <v>2935</v>
      </c>
      <c r="DQ30" s="185" t="s">
        <v>2806</v>
      </c>
      <c r="DR30" s="185" t="s">
        <v>2696</v>
      </c>
      <c r="DS30" s="185" t="s">
        <v>2940</v>
      </c>
      <c r="DT30" s="185" t="s">
        <v>2806</v>
      </c>
      <c r="DU30" s="185" t="s">
        <v>2696</v>
      </c>
      <c r="DV30" s="185" t="s">
        <v>2941</v>
      </c>
      <c r="DW30" s="185" t="s">
        <v>2806</v>
      </c>
      <c r="DX30" s="185" t="s">
        <v>2696</v>
      </c>
      <c r="DY30" s="185" t="s">
        <v>2942</v>
      </c>
      <c r="DZ30" s="185" t="s">
        <v>2806</v>
      </c>
      <c r="EA30" s="185" t="s">
        <v>2696</v>
      </c>
      <c r="EB30" s="185" t="s">
        <v>2943</v>
      </c>
      <c r="EC30" s="185" t="s">
        <v>2806</v>
      </c>
      <c r="ED30" s="185" t="s">
        <v>2696</v>
      </c>
      <c r="EE30" s="185" t="s">
        <v>2944</v>
      </c>
      <c r="EF30" s="185" t="s">
        <v>2806</v>
      </c>
      <c r="EG30" s="185" t="s">
        <v>2696</v>
      </c>
      <c r="EH30" s="185" t="s">
        <v>2945</v>
      </c>
      <c r="EI30" s="185" t="s">
        <v>2806</v>
      </c>
      <c r="EJ30" s="185" t="s">
        <v>2696</v>
      </c>
      <c r="EK30" s="185" t="s">
        <v>2935</v>
      </c>
      <c r="EL30" s="185" t="s">
        <v>2806</v>
      </c>
      <c r="EM30" s="185" t="s">
        <v>2696</v>
      </c>
      <c r="EN30" s="185" t="s">
        <v>2696</v>
      </c>
      <c r="EO30" s="185" t="s">
        <v>2806</v>
      </c>
      <c r="EP30" s="185" t="s">
        <v>2696</v>
      </c>
      <c r="EQ30" s="185" t="s">
        <v>2935</v>
      </c>
      <c r="ER30" s="185" t="s">
        <v>2806</v>
      </c>
      <c r="ES30" s="185" t="s">
        <v>2696</v>
      </c>
      <c r="ET30" s="185" t="s">
        <v>2696</v>
      </c>
    </row>
    <row r="31" spans="1:150" x14ac:dyDescent="0.25">
      <c r="A31" s="1"/>
      <c r="B31" s="184" t="s">
        <v>2952</v>
      </c>
      <c r="C31" s="184" t="s">
        <v>48</v>
      </c>
      <c r="D31" s="184" t="s">
        <v>978</v>
      </c>
      <c r="E31" s="184" t="s">
        <v>2953</v>
      </c>
      <c r="F31" s="184" t="s">
        <v>2954</v>
      </c>
      <c r="G31" s="185" t="s">
        <v>2806</v>
      </c>
      <c r="H31" s="185" t="s">
        <v>2696</v>
      </c>
      <c r="I31" s="185" t="s">
        <v>2696</v>
      </c>
      <c r="J31" s="185" t="s">
        <v>2806</v>
      </c>
      <c r="K31" s="185" t="s">
        <v>2696</v>
      </c>
      <c r="L31" s="185" t="s">
        <v>2696</v>
      </c>
      <c r="M31" s="185" t="s">
        <v>2806</v>
      </c>
      <c r="N31" s="185" t="s">
        <v>2696</v>
      </c>
      <c r="O31" s="185" t="s">
        <v>2696</v>
      </c>
      <c r="P31" s="185" t="s">
        <v>2806</v>
      </c>
      <c r="Q31" s="185" t="s">
        <v>2696</v>
      </c>
      <c r="R31" s="185" t="s">
        <v>2696</v>
      </c>
      <c r="S31" s="185" t="s">
        <v>2806</v>
      </c>
      <c r="T31" s="185" t="s">
        <v>2696</v>
      </c>
      <c r="U31" s="185" t="s">
        <v>2696</v>
      </c>
      <c r="V31" s="185" t="s">
        <v>2806</v>
      </c>
      <c r="W31" s="185" t="s">
        <v>2696</v>
      </c>
      <c r="X31" s="185" t="s">
        <v>2696</v>
      </c>
      <c r="Y31" s="185" t="s">
        <v>2806</v>
      </c>
      <c r="Z31" s="185" t="s">
        <v>2696</v>
      </c>
      <c r="AA31" s="185" t="s">
        <v>2696</v>
      </c>
      <c r="AB31" s="185" t="s">
        <v>2806</v>
      </c>
      <c r="AC31" s="185" t="s">
        <v>2696</v>
      </c>
      <c r="AD31" s="185" t="s">
        <v>2696</v>
      </c>
      <c r="AE31" s="185" t="s">
        <v>2806</v>
      </c>
      <c r="AF31" s="185" t="s">
        <v>2696</v>
      </c>
      <c r="AG31" s="185" t="s">
        <v>2696</v>
      </c>
      <c r="AH31" s="185" t="s">
        <v>2806</v>
      </c>
      <c r="AI31" s="185" t="s">
        <v>2696</v>
      </c>
      <c r="AJ31" s="185" t="s">
        <v>2696</v>
      </c>
      <c r="AK31" s="185" t="s">
        <v>2806</v>
      </c>
      <c r="AL31" s="185" t="s">
        <v>2696</v>
      </c>
      <c r="AM31" s="185" t="s">
        <v>2696</v>
      </c>
      <c r="AN31" s="185" t="s">
        <v>2806</v>
      </c>
      <c r="AO31" s="185" t="s">
        <v>2696</v>
      </c>
      <c r="AP31" s="185" t="s">
        <v>2696</v>
      </c>
      <c r="AQ31" s="185" t="s">
        <v>2806</v>
      </c>
      <c r="AR31" s="185" t="s">
        <v>2955</v>
      </c>
      <c r="AS31" s="185" t="s">
        <v>2950</v>
      </c>
      <c r="AT31" s="185" t="s">
        <v>2806</v>
      </c>
      <c r="AU31" s="185" t="s">
        <v>2955</v>
      </c>
      <c r="AV31" s="185" t="s">
        <v>2950</v>
      </c>
      <c r="AW31" s="185" t="s">
        <v>2806</v>
      </c>
      <c r="AX31" s="185" t="s">
        <v>2955</v>
      </c>
      <c r="AY31" s="185" t="s">
        <v>2950</v>
      </c>
      <c r="AZ31" s="185" t="s">
        <v>2806</v>
      </c>
      <c r="BA31" s="185" t="s">
        <v>2696</v>
      </c>
      <c r="BB31" s="185" t="s">
        <v>2696</v>
      </c>
      <c r="BC31" s="185" t="s">
        <v>2806</v>
      </c>
      <c r="BD31" s="185" t="s">
        <v>2696</v>
      </c>
      <c r="BE31" s="185" t="s">
        <v>2696</v>
      </c>
      <c r="BF31" s="185" t="s">
        <v>2806</v>
      </c>
      <c r="BG31" s="185" t="s">
        <v>2696</v>
      </c>
      <c r="BH31" s="185" t="s">
        <v>2696</v>
      </c>
      <c r="BI31" s="185" t="s">
        <v>2806</v>
      </c>
      <c r="BJ31" s="185" t="s">
        <v>2696</v>
      </c>
      <c r="BK31" s="185" t="s">
        <v>2696</v>
      </c>
      <c r="BL31" s="185" t="s">
        <v>2806</v>
      </c>
      <c r="BM31" s="185" t="s">
        <v>2696</v>
      </c>
      <c r="BN31" s="185" t="s">
        <v>2696</v>
      </c>
      <c r="BO31" s="185" t="s">
        <v>2806</v>
      </c>
      <c r="BP31" s="185" t="s">
        <v>2696</v>
      </c>
      <c r="BQ31" s="185" t="s">
        <v>2696</v>
      </c>
      <c r="BR31" s="185" t="s">
        <v>2806</v>
      </c>
      <c r="BS31" s="185" t="s">
        <v>2696</v>
      </c>
      <c r="BT31" s="185" t="s">
        <v>2696</v>
      </c>
      <c r="BU31" s="185" t="s">
        <v>2806</v>
      </c>
      <c r="BV31" s="185" t="s">
        <v>2696</v>
      </c>
      <c r="BW31" s="185" t="s">
        <v>2696</v>
      </c>
      <c r="BX31" s="185" t="s">
        <v>2806</v>
      </c>
      <c r="BY31" s="185" t="s">
        <v>2696</v>
      </c>
      <c r="BZ31" s="185" t="s">
        <v>2696</v>
      </c>
      <c r="CA31" s="185" t="s">
        <v>2806</v>
      </c>
      <c r="CB31" s="185" t="s">
        <v>2696</v>
      </c>
      <c r="CC31" s="185" t="s">
        <v>2696</v>
      </c>
      <c r="CD31" s="185" t="s">
        <v>2806</v>
      </c>
      <c r="CE31" s="185" t="s">
        <v>2696</v>
      </c>
      <c r="CF31" s="185" t="s">
        <v>2935</v>
      </c>
      <c r="CG31" s="185" t="s">
        <v>2806</v>
      </c>
      <c r="CH31" s="185" t="s">
        <v>2696</v>
      </c>
      <c r="CI31" s="185" t="s">
        <v>2696</v>
      </c>
      <c r="CJ31" s="185" t="s">
        <v>2806</v>
      </c>
      <c r="CK31" s="185" t="s">
        <v>2696</v>
      </c>
      <c r="CL31" s="185" t="s">
        <v>2696</v>
      </c>
      <c r="CM31" s="185" t="s">
        <v>2806</v>
      </c>
      <c r="CN31" s="185" t="s">
        <v>2696</v>
      </c>
      <c r="CO31" s="185" t="s">
        <v>2696</v>
      </c>
      <c r="CP31" s="185" t="s">
        <v>2806</v>
      </c>
      <c r="CQ31" s="185" t="s">
        <v>2696</v>
      </c>
      <c r="CR31" s="185" t="s">
        <v>2696</v>
      </c>
      <c r="CS31" s="185" t="s">
        <v>2806</v>
      </c>
      <c r="CT31" s="185" t="s">
        <v>2696</v>
      </c>
      <c r="CU31" s="185" t="s">
        <v>2696</v>
      </c>
      <c r="CV31" s="185" t="s">
        <v>2806</v>
      </c>
      <c r="CW31" s="185" t="s">
        <v>2696</v>
      </c>
      <c r="CX31" s="185" t="s">
        <v>2696</v>
      </c>
      <c r="CY31" s="185" t="s">
        <v>2806</v>
      </c>
      <c r="CZ31" s="185" t="s">
        <v>2696</v>
      </c>
      <c r="DA31" s="185" t="s">
        <v>2696</v>
      </c>
      <c r="DB31" s="185" t="s">
        <v>2806</v>
      </c>
      <c r="DC31" s="185" t="s">
        <v>2696</v>
      </c>
      <c r="DD31" s="185" t="s">
        <v>2696</v>
      </c>
      <c r="DE31" s="185" t="s">
        <v>2806</v>
      </c>
      <c r="DF31" s="185" t="s">
        <v>2696</v>
      </c>
      <c r="DG31" s="185" t="s">
        <v>2696</v>
      </c>
      <c r="DH31" s="185" t="s">
        <v>2806</v>
      </c>
      <c r="DI31" s="185" t="s">
        <v>2696</v>
      </c>
      <c r="DJ31" s="185" t="s">
        <v>2696</v>
      </c>
      <c r="DK31" s="185" t="s">
        <v>2806</v>
      </c>
      <c r="DL31" s="185" t="s">
        <v>2696</v>
      </c>
      <c r="DM31" s="185" t="s">
        <v>2696</v>
      </c>
      <c r="DN31" s="185" t="s">
        <v>2806</v>
      </c>
      <c r="DO31" s="185" t="s">
        <v>2696</v>
      </c>
      <c r="DP31" s="185" t="s">
        <v>2696</v>
      </c>
      <c r="DQ31" s="185" t="s">
        <v>2806</v>
      </c>
      <c r="DR31" s="185" t="s">
        <v>2696</v>
      </c>
      <c r="DS31" s="185" t="s">
        <v>2696</v>
      </c>
      <c r="DT31" s="185" t="s">
        <v>2806</v>
      </c>
      <c r="DU31" s="185" t="s">
        <v>2696</v>
      </c>
      <c r="DV31" s="185" t="s">
        <v>2696</v>
      </c>
      <c r="DW31" s="185" t="s">
        <v>2806</v>
      </c>
      <c r="DX31" s="185" t="s">
        <v>2696</v>
      </c>
      <c r="DY31" s="185" t="s">
        <v>2696</v>
      </c>
      <c r="DZ31" s="185" t="s">
        <v>2806</v>
      </c>
      <c r="EA31" s="185" t="s">
        <v>2696</v>
      </c>
      <c r="EB31" s="185" t="s">
        <v>2696</v>
      </c>
      <c r="EC31" s="185" t="s">
        <v>2806</v>
      </c>
      <c r="ED31" s="185" t="s">
        <v>2696</v>
      </c>
      <c r="EE31" s="185" t="s">
        <v>2696</v>
      </c>
      <c r="EF31" s="185" t="s">
        <v>2806</v>
      </c>
      <c r="EG31" s="185" t="s">
        <v>2696</v>
      </c>
      <c r="EH31" s="185" t="s">
        <v>2696</v>
      </c>
      <c r="EI31" s="185" t="s">
        <v>2806</v>
      </c>
      <c r="EJ31" s="185" t="s">
        <v>2696</v>
      </c>
      <c r="EK31" s="185" t="s">
        <v>2696</v>
      </c>
      <c r="EL31" s="185" t="s">
        <v>2806</v>
      </c>
      <c r="EM31" s="185" t="s">
        <v>2696</v>
      </c>
      <c r="EN31" s="185" t="s">
        <v>2696</v>
      </c>
      <c r="EO31" s="185" t="s">
        <v>2806</v>
      </c>
      <c r="EP31" s="185" t="s">
        <v>2696</v>
      </c>
      <c r="EQ31" s="185" t="s">
        <v>2956</v>
      </c>
      <c r="ER31" s="185" t="s">
        <v>2806</v>
      </c>
      <c r="ES31" s="185" t="s">
        <v>2696</v>
      </c>
      <c r="ET31" s="185" t="s">
        <v>2696</v>
      </c>
    </row>
    <row r="32" spans="1:150" x14ac:dyDescent="0.25">
      <c r="A32" s="1"/>
      <c r="B32" s="183" t="s">
        <v>2957</v>
      </c>
      <c r="C32" s="183" t="s">
        <v>105</v>
      </c>
      <c r="D32" s="183" t="s">
        <v>2958</v>
      </c>
      <c r="E32" s="183" t="s">
        <v>2959</v>
      </c>
      <c r="F32" s="183" t="s">
        <v>2960</v>
      </c>
      <c r="G32" s="183" t="s">
        <v>2806</v>
      </c>
      <c r="H32" s="183" t="s">
        <v>2696</v>
      </c>
      <c r="I32" s="183" t="s">
        <v>2696</v>
      </c>
      <c r="J32" s="183" t="s">
        <v>2806</v>
      </c>
      <c r="K32" s="183" t="s">
        <v>2696</v>
      </c>
      <c r="L32" s="183" t="s">
        <v>2696</v>
      </c>
      <c r="M32" s="183" t="s">
        <v>2806</v>
      </c>
      <c r="N32" s="183" t="s">
        <v>2696</v>
      </c>
      <c r="O32" s="183" t="s">
        <v>2696</v>
      </c>
      <c r="P32" s="183" t="s">
        <v>2806</v>
      </c>
      <c r="Q32" s="183" t="s">
        <v>2696</v>
      </c>
      <c r="R32" s="183" t="s">
        <v>2696</v>
      </c>
      <c r="S32" s="183" t="s">
        <v>2806</v>
      </c>
      <c r="T32" s="183" t="s">
        <v>2696</v>
      </c>
      <c r="U32" s="183" t="s">
        <v>2696</v>
      </c>
      <c r="V32" s="183" t="s">
        <v>2806</v>
      </c>
      <c r="W32" s="183" t="s">
        <v>2696</v>
      </c>
      <c r="X32" s="183" t="s">
        <v>2696</v>
      </c>
      <c r="Y32" s="183" t="s">
        <v>2806</v>
      </c>
      <c r="Z32" s="183" t="s">
        <v>2696</v>
      </c>
      <c r="AA32" s="183" t="s">
        <v>2696</v>
      </c>
      <c r="AB32" s="183" t="s">
        <v>2806</v>
      </c>
      <c r="AC32" s="183" t="s">
        <v>2696</v>
      </c>
      <c r="AD32" s="183" t="s">
        <v>2696</v>
      </c>
      <c r="AE32" s="183" t="s">
        <v>2806</v>
      </c>
      <c r="AF32" s="183" t="s">
        <v>2696</v>
      </c>
      <c r="AG32" s="183" t="s">
        <v>2696</v>
      </c>
      <c r="AH32" s="183" t="s">
        <v>2806</v>
      </c>
      <c r="AI32" s="183" t="s">
        <v>2696</v>
      </c>
      <c r="AJ32" s="183" t="s">
        <v>2696</v>
      </c>
      <c r="AK32" s="183" t="s">
        <v>2806</v>
      </c>
      <c r="AL32" s="183" t="s">
        <v>2696</v>
      </c>
      <c r="AM32" s="183" t="s">
        <v>2696</v>
      </c>
      <c r="AN32" s="183" t="s">
        <v>2806</v>
      </c>
      <c r="AO32" s="183" t="s">
        <v>2696</v>
      </c>
      <c r="AP32" s="183" t="s">
        <v>2696</v>
      </c>
      <c r="AQ32" s="183" t="s">
        <v>2806</v>
      </c>
      <c r="AR32" s="183" t="s">
        <v>2696</v>
      </c>
      <c r="AS32" s="183" t="s">
        <v>2696</v>
      </c>
      <c r="AT32" s="183" t="s">
        <v>2806</v>
      </c>
      <c r="AU32" s="183" t="s">
        <v>2696</v>
      </c>
      <c r="AV32" s="183" t="s">
        <v>2696</v>
      </c>
      <c r="AW32" s="183" t="s">
        <v>2806</v>
      </c>
      <c r="AX32" s="183" t="s">
        <v>2696</v>
      </c>
      <c r="AY32" s="183" t="s">
        <v>2696</v>
      </c>
      <c r="AZ32" s="183" t="s">
        <v>2806</v>
      </c>
      <c r="BA32" s="183" t="s">
        <v>2696</v>
      </c>
      <c r="BB32" s="183" t="s">
        <v>2696</v>
      </c>
      <c r="BC32" s="183" t="s">
        <v>2806</v>
      </c>
      <c r="BD32" s="183" t="s">
        <v>2696</v>
      </c>
      <c r="BE32" s="183" t="s">
        <v>2696</v>
      </c>
      <c r="BF32" s="183" t="s">
        <v>2806</v>
      </c>
      <c r="BG32" s="183" t="s">
        <v>2696</v>
      </c>
      <c r="BH32" s="183" t="s">
        <v>2696</v>
      </c>
      <c r="BI32" s="183" t="s">
        <v>2806</v>
      </c>
      <c r="BJ32" s="183" t="s">
        <v>2696</v>
      </c>
      <c r="BK32" s="183" t="s">
        <v>2696</v>
      </c>
      <c r="BL32" s="183" t="s">
        <v>2806</v>
      </c>
      <c r="BM32" s="183" t="s">
        <v>2696</v>
      </c>
      <c r="BN32" s="183" t="s">
        <v>2696</v>
      </c>
      <c r="BO32" s="183" t="s">
        <v>2806</v>
      </c>
      <c r="BP32" s="183" t="s">
        <v>2696</v>
      </c>
      <c r="BQ32" s="183" t="s">
        <v>2696</v>
      </c>
      <c r="BR32" s="183" t="s">
        <v>2806</v>
      </c>
      <c r="BS32" s="183" t="s">
        <v>2696</v>
      </c>
      <c r="BT32" s="183" t="s">
        <v>2696</v>
      </c>
      <c r="BU32" s="183" t="s">
        <v>2806</v>
      </c>
      <c r="BV32" s="183" t="s">
        <v>2696</v>
      </c>
      <c r="BW32" s="183" t="s">
        <v>2696</v>
      </c>
      <c r="BX32" s="183" t="s">
        <v>2806</v>
      </c>
      <c r="BY32" s="183" t="s">
        <v>2696</v>
      </c>
      <c r="BZ32" s="183" t="s">
        <v>2696</v>
      </c>
      <c r="CA32" s="183" t="s">
        <v>2806</v>
      </c>
      <c r="CB32" s="183" t="s">
        <v>2696</v>
      </c>
      <c r="CC32" s="183" t="s">
        <v>2696</v>
      </c>
      <c r="CD32" s="183" t="s">
        <v>2806</v>
      </c>
      <c r="CE32" s="183" t="s">
        <v>2696</v>
      </c>
      <c r="CF32" s="183" t="s">
        <v>2696</v>
      </c>
      <c r="CG32" s="183" t="s">
        <v>2806</v>
      </c>
      <c r="CH32" s="183" t="s">
        <v>2696</v>
      </c>
      <c r="CI32" s="183" t="s">
        <v>2696</v>
      </c>
      <c r="CJ32" s="183" t="s">
        <v>2806</v>
      </c>
      <c r="CK32" s="183" t="s">
        <v>2696</v>
      </c>
      <c r="CL32" s="183" t="s">
        <v>2696</v>
      </c>
      <c r="CM32" s="183" t="s">
        <v>2806</v>
      </c>
      <c r="CN32" s="183" t="s">
        <v>2696</v>
      </c>
      <c r="CO32" s="183" t="s">
        <v>2696</v>
      </c>
      <c r="CP32" s="183" t="s">
        <v>2806</v>
      </c>
      <c r="CQ32" s="183" t="s">
        <v>2696</v>
      </c>
      <c r="CR32" s="183" t="s">
        <v>2696</v>
      </c>
      <c r="CS32" s="183" t="s">
        <v>2806</v>
      </c>
      <c r="CT32" s="183" t="s">
        <v>2696</v>
      </c>
      <c r="CU32" s="183" t="s">
        <v>2696</v>
      </c>
      <c r="CV32" s="183" t="s">
        <v>2806</v>
      </c>
      <c r="CW32" s="183" t="s">
        <v>2696</v>
      </c>
      <c r="CX32" s="183" t="s">
        <v>2696</v>
      </c>
      <c r="CY32" s="183" t="s">
        <v>2806</v>
      </c>
      <c r="CZ32" s="183" t="s">
        <v>2696</v>
      </c>
      <c r="DA32" s="183" t="s">
        <v>2696</v>
      </c>
      <c r="DB32" s="183" t="s">
        <v>2806</v>
      </c>
      <c r="DC32" s="183" t="s">
        <v>2696</v>
      </c>
      <c r="DD32" s="183" t="s">
        <v>2696</v>
      </c>
      <c r="DE32" s="183" t="s">
        <v>2806</v>
      </c>
      <c r="DF32" s="183" t="s">
        <v>2696</v>
      </c>
      <c r="DG32" s="183" t="s">
        <v>2696</v>
      </c>
      <c r="DH32" s="183" t="s">
        <v>2806</v>
      </c>
      <c r="DI32" s="183" t="s">
        <v>2696</v>
      </c>
      <c r="DJ32" s="183" t="s">
        <v>2696</v>
      </c>
      <c r="DK32" s="183" t="s">
        <v>2806</v>
      </c>
      <c r="DL32" s="183" t="s">
        <v>2696</v>
      </c>
      <c r="DM32" s="183" t="s">
        <v>2696</v>
      </c>
      <c r="DN32" s="183" t="s">
        <v>2806</v>
      </c>
      <c r="DO32" s="183" t="s">
        <v>2696</v>
      </c>
      <c r="DP32" s="183" t="s">
        <v>2696</v>
      </c>
      <c r="DQ32" s="183" t="s">
        <v>2806</v>
      </c>
      <c r="DR32" s="183" t="s">
        <v>2696</v>
      </c>
      <c r="DS32" s="183" t="s">
        <v>2696</v>
      </c>
      <c r="DT32" s="183" t="s">
        <v>2806</v>
      </c>
      <c r="DU32" s="183" t="s">
        <v>2696</v>
      </c>
      <c r="DV32" s="183" t="s">
        <v>2696</v>
      </c>
      <c r="DW32" s="183" t="s">
        <v>2806</v>
      </c>
      <c r="DX32" s="183" t="s">
        <v>2696</v>
      </c>
      <c r="DY32" s="183" t="s">
        <v>2696</v>
      </c>
      <c r="DZ32" s="183" t="s">
        <v>2806</v>
      </c>
      <c r="EA32" s="183" t="s">
        <v>2696</v>
      </c>
      <c r="EB32" s="183" t="s">
        <v>2696</v>
      </c>
      <c r="EC32" s="183" t="s">
        <v>2806</v>
      </c>
      <c r="ED32" s="183" t="s">
        <v>2696</v>
      </c>
      <c r="EE32" s="183" t="s">
        <v>2696</v>
      </c>
      <c r="EF32" s="183" t="s">
        <v>2806</v>
      </c>
      <c r="EG32" s="183" t="s">
        <v>2696</v>
      </c>
      <c r="EH32" s="183" t="s">
        <v>2696</v>
      </c>
      <c r="EI32" s="183" t="s">
        <v>2806</v>
      </c>
      <c r="EJ32" s="183" t="s">
        <v>2696</v>
      </c>
      <c r="EK32" s="183" t="s">
        <v>2696</v>
      </c>
      <c r="EL32" s="183" t="s">
        <v>2806</v>
      </c>
      <c r="EM32" s="183" t="s">
        <v>2696</v>
      </c>
      <c r="EN32" s="183" t="s">
        <v>2696</v>
      </c>
      <c r="EO32" s="183" t="s">
        <v>2806</v>
      </c>
      <c r="EP32" s="183" t="s">
        <v>2696</v>
      </c>
      <c r="EQ32" s="183" t="s">
        <v>2696</v>
      </c>
      <c r="ER32" s="183" t="s">
        <v>2806</v>
      </c>
      <c r="ES32" s="183" t="s">
        <v>2696</v>
      </c>
      <c r="ET32" s="183" t="s">
        <v>2696</v>
      </c>
    </row>
    <row r="33" spans="1:150" x14ac:dyDescent="0.25">
      <c r="A33" s="1"/>
      <c r="B33" s="184" t="s">
        <v>2961</v>
      </c>
      <c r="C33" s="184" t="s">
        <v>105</v>
      </c>
      <c r="D33" s="184" t="s">
        <v>2958</v>
      </c>
      <c r="E33" s="184" t="s">
        <v>2962</v>
      </c>
      <c r="F33" s="184" t="s">
        <v>2963</v>
      </c>
      <c r="G33" s="185" t="s">
        <v>2806</v>
      </c>
      <c r="H33" s="185" t="s">
        <v>546</v>
      </c>
      <c r="I33" s="185" t="s">
        <v>546</v>
      </c>
      <c r="J33" s="185" t="s">
        <v>2806</v>
      </c>
      <c r="K33" s="185" t="s">
        <v>546</v>
      </c>
      <c r="L33" s="185" t="s">
        <v>546</v>
      </c>
      <c r="M33" s="185" t="s">
        <v>2806</v>
      </c>
      <c r="N33" s="185" t="s">
        <v>546</v>
      </c>
      <c r="O33" s="185" t="s">
        <v>546</v>
      </c>
      <c r="P33" s="185" t="s">
        <v>2806</v>
      </c>
      <c r="Q33" s="185" t="s">
        <v>546</v>
      </c>
      <c r="R33" s="185" t="s">
        <v>546</v>
      </c>
      <c r="S33" s="185" t="s">
        <v>2806</v>
      </c>
      <c r="T33" s="185" t="s">
        <v>546</v>
      </c>
      <c r="U33" s="185" t="s">
        <v>546</v>
      </c>
      <c r="V33" s="185" t="s">
        <v>2806</v>
      </c>
      <c r="W33" s="185" t="s">
        <v>546</v>
      </c>
      <c r="X33" s="185" t="s">
        <v>546</v>
      </c>
      <c r="Y33" s="185" t="s">
        <v>2806</v>
      </c>
      <c r="Z33" s="185" t="s">
        <v>546</v>
      </c>
      <c r="AA33" s="185" t="s">
        <v>546</v>
      </c>
      <c r="AB33" s="185" t="s">
        <v>2806</v>
      </c>
      <c r="AC33" s="185" t="s">
        <v>546</v>
      </c>
      <c r="AD33" s="185" t="s">
        <v>546</v>
      </c>
      <c r="AE33" s="185" t="s">
        <v>2806</v>
      </c>
      <c r="AF33" s="185" t="s">
        <v>546</v>
      </c>
      <c r="AG33" s="185" t="s">
        <v>546</v>
      </c>
      <c r="AH33" s="185" t="s">
        <v>2806</v>
      </c>
      <c r="AI33" s="185" t="s">
        <v>546</v>
      </c>
      <c r="AJ33" s="185" t="s">
        <v>546</v>
      </c>
      <c r="AK33" s="185" t="s">
        <v>2806</v>
      </c>
      <c r="AL33" s="185" t="s">
        <v>546</v>
      </c>
      <c r="AM33" s="185" t="s">
        <v>546</v>
      </c>
      <c r="AN33" s="185" t="s">
        <v>2806</v>
      </c>
      <c r="AO33" s="185" t="s">
        <v>546</v>
      </c>
      <c r="AP33" s="185" t="s">
        <v>546</v>
      </c>
      <c r="AQ33" s="185" t="s">
        <v>2806</v>
      </c>
      <c r="AR33" s="185" t="s">
        <v>546</v>
      </c>
      <c r="AS33" s="185" t="s">
        <v>546</v>
      </c>
      <c r="AT33" s="185" t="s">
        <v>2806</v>
      </c>
      <c r="AU33" s="185" t="s">
        <v>546</v>
      </c>
      <c r="AV33" s="185" t="s">
        <v>546</v>
      </c>
      <c r="AW33" s="185" t="s">
        <v>2806</v>
      </c>
      <c r="AX33" s="185" t="s">
        <v>546</v>
      </c>
      <c r="AY33" s="185" t="s">
        <v>546</v>
      </c>
      <c r="AZ33" s="185" t="s">
        <v>2806</v>
      </c>
      <c r="BA33" s="185" t="s">
        <v>546</v>
      </c>
      <c r="BB33" s="185" t="s">
        <v>546</v>
      </c>
      <c r="BC33" s="185" t="s">
        <v>2806</v>
      </c>
      <c r="BD33" s="185" t="s">
        <v>546</v>
      </c>
      <c r="BE33" s="185" t="s">
        <v>546</v>
      </c>
      <c r="BF33" s="185" t="s">
        <v>2806</v>
      </c>
      <c r="BG33" s="185" t="s">
        <v>546</v>
      </c>
      <c r="BH33" s="185" t="s">
        <v>546</v>
      </c>
      <c r="BI33" s="185" t="s">
        <v>2806</v>
      </c>
      <c r="BJ33" s="185" t="s">
        <v>546</v>
      </c>
      <c r="BK33" s="185" t="s">
        <v>546</v>
      </c>
      <c r="BL33" s="185" t="s">
        <v>2806</v>
      </c>
      <c r="BM33" s="185" t="s">
        <v>546</v>
      </c>
      <c r="BN33" s="185" t="s">
        <v>546</v>
      </c>
      <c r="BO33" s="185" t="s">
        <v>2806</v>
      </c>
      <c r="BP33" s="185" t="s">
        <v>546</v>
      </c>
      <c r="BQ33" s="185" t="s">
        <v>546</v>
      </c>
      <c r="BR33" s="185" t="s">
        <v>2806</v>
      </c>
      <c r="BS33" s="185" t="s">
        <v>546</v>
      </c>
      <c r="BT33" s="185" t="s">
        <v>546</v>
      </c>
      <c r="BU33" s="185" t="s">
        <v>2806</v>
      </c>
      <c r="BV33" s="185" t="s">
        <v>546</v>
      </c>
      <c r="BW33" s="185" t="s">
        <v>546</v>
      </c>
      <c r="BX33" s="185" t="s">
        <v>2806</v>
      </c>
      <c r="BY33" s="185" t="s">
        <v>546</v>
      </c>
      <c r="BZ33" s="185" t="s">
        <v>546</v>
      </c>
      <c r="CA33" s="185" t="s">
        <v>2806</v>
      </c>
      <c r="CB33" s="185" t="s">
        <v>546</v>
      </c>
      <c r="CC33" s="185" t="s">
        <v>546</v>
      </c>
      <c r="CD33" s="185" t="s">
        <v>2806</v>
      </c>
      <c r="CE33" s="185" t="s">
        <v>546</v>
      </c>
      <c r="CF33" s="185" t="s">
        <v>546</v>
      </c>
      <c r="CG33" s="185" t="s">
        <v>2806</v>
      </c>
      <c r="CH33" s="185" t="s">
        <v>546</v>
      </c>
      <c r="CI33" s="185" t="s">
        <v>546</v>
      </c>
      <c r="CJ33" s="185" t="s">
        <v>2806</v>
      </c>
      <c r="CK33" s="185" t="s">
        <v>546</v>
      </c>
      <c r="CL33" s="185" t="s">
        <v>546</v>
      </c>
      <c r="CM33" s="185" t="s">
        <v>2806</v>
      </c>
      <c r="CN33" s="185" t="s">
        <v>546</v>
      </c>
      <c r="CO33" s="185" t="s">
        <v>546</v>
      </c>
      <c r="CP33" s="185" t="s">
        <v>2806</v>
      </c>
      <c r="CQ33" s="185" t="s">
        <v>546</v>
      </c>
      <c r="CR33" s="185" t="s">
        <v>546</v>
      </c>
      <c r="CS33" s="185" t="s">
        <v>2806</v>
      </c>
      <c r="CT33" s="185" t="s">
        <v>546</v>
      </c>
      <c r="CU33" s="185" t="s">
        <v>546</v>
      </c>
      <c r="CV33" s="185" t="s">
        <v>2806</v>
      </c>
      <c r="CW33" s="185" t="s">
        <v>546</v>
      </c>
      <c r="CX33" s="185" t="s">
        <v>546</v>
      </c>
      <c r="CY33" s="185" t="s">
        <v>2806</v>
      </c>
      <c r="CZ33" s="185" t="s">
        <v>546</v>
      </c>
      <c r="DA33" s="185" t="s">
        <v>546</v>
      </c>
      <c r="DB33" s="185" t="s">
        <v>2806</v>
      </c>
      <c r="DC33" s="185" t="s">
        <v>546</v>
      </c>
      <c r="DD33" s="185" t="s">
        <v>546</v>
      </c>
      <c r="DE33" s="185" t="s">
        <v>2806</v>
      </c>
      <c r="DF33" s="185" t="s">
        <v>546</v>
      </c>
      <c r="DG33" s="185" t="s">
        <v>546</v>
      </c>
      <c r="DH33" s="185" t="s">
        <v>2806</v>
      </c>
      <c r="DI33" s="185" t="s">
        <v>546</v>
      </c>
      <c r="DJ33" s="185" t="s">
        <v>546</v>
      </c>
      <c r="DK33" s="185" t="s">
        <v>2806</v>
      </c>
      <c r="DL33" s="185" t="s">
        <v>546</v>
      </c>
      <c r="DM33" s="185" t="s">
        <v>546</v>
      </c>
      <c r="DN33" s="185" t="s">
        <v>2806</v>
      </c>
      <c r="DO33" s="185" t="s">
        <v>546</v>
      </c>
      <c r="DP33" s="185" t="s">
        <v>546</v>
      </c>
      <c r="DQ33" s="185" t="s">
        <v>2806</v>
      </c>
      <c r="DR33" s="185" t="s">
        <v>546</v>
      </c>
      <c r="DS33" s="185" t="s">
        <v>546</v>
      </c>
      <c r="DT33" s="185" t="s">
        <v>2806</v>
      </c>
      <c r="DU33" s="185" t="s">
        <v>546</v>
      </c>
      <c r="DV33" s="185" t="s">
        <v>546</v>
      </c>
      <c r="DW33" s="185" t="s">
        <v>2806</v>
      </c>
      <c r="DX33" s="185" t="s">
        <v>546</v>
      </c>
      <c r="DY33" s="185" t="s">
        <v>546</v>
      </c>
      <c r="DZ33" s="185" t="s">
        <v>2806</v>
      </c>
      <c r="EA33" s="185" t="s">
        <v>546</v>
      </c>
      <c r="EB33" s="185" t="s">
        <v>546</v>
      </c>
      <c r="EC33" s="185" t="s">
        <v>2806</v>
      </c>
      <c r="ED33" s="185" t="s">
        <v>546</v>
      </c>
      <c r="EE33" s="185" t="s">
        <v>546</v>
      </c>
      <c r="EF33" s="185" t="s">
        <v>2806</v>
      </c>
      <c r="EG33" s="185" t="s">
        <v>546</v>
      </c>
      <c r="EH33" s="185" t="s">
        <v>546</v>
      </c>
      <c r="EI33" s="185" t="s">
        <v>2806</v>
      </c>
      <c r="EJ33" s="185" t="s">
        <v>546</v>
      </c>
      <c r="EK33" s="185" t="s">
        <v>546</v>
      </c>
      <c r="EL33" s="185" t="s">
        <v>2806</v>
      </c>
      <c r="EM33" s="185" t="s">
        <v>546</v>
      </c>
      <c r="EN33" s="185" t="s">
        <v>546</v>
      </c>
      <c r="EO33" s="185" t="s">
        <v>2806</v>
      </c>
      <c r="EP33" s="185" t="s">
        <v>546</v>
      </c>
      <c r="EQ33" s="185" t="s">
        <v>546</v>
      </c>
      <c r="ER33" s="185" t="s">
        <v>2806</v>
      </c>
      <c r="ES33" s="185" t="s">
        <v>546</v>
      </c>
      <c r="ET33" s="185" t="s">
        <v>546</v>
      </c>
    </row>
    <row r="34" spans="1:150" x14ac:dyDescent="0.25">
      <c r="A34" s="1"/>
      <c r="B34" s="184" t="s">
        <v>2964</v>
      </c>
      <c r="C34" s="184" t="s">
        <v>105</v>
      </c>
      <c r="D34" s="184" t="s">
        <v>2958</v>
      </c>
      <c r="E34" s="184" t="s">
        <v>2965</v>
      </c>
      <c r="F34" s="184" t="s">
        <v>2966</v>
      </c>
      <c r="G34" s="185" t="s">
        <v>2806</v>
      </c>
      <c r="H34" s="185" t="s">
        <v>546</v>
      </c>
      <c r="I34" s="185" t="s">
        <v>546</v>
      </c>
      <c r="J34" s="185" t="s">
        <v>2806</v>
      </c>
      <c r="K34" s="185" t="s">
        <v>546</v>
      </c>
      <c r="L34" s="185" t="s">
        <v>546</v>
      </c>
      <c r="M34" s="185" t="s">
        <v>2806</v>
      </c>
      <c r="N34" s="185" t="s">
        <v>546</v>
      </c>
      <c r="O34" s="185" t="s">
        <v>546</v>
      </c>
      <c r="P34" s="185" t="s">
        <v>2806</v>
      </c>
      <c r="Q34" s="185" t="s">
        <v>546</v>
      </c>
      <c r="R34" s="185" t="s">
        <v>546</v>
      </c>
      <c r="S34" s="185" t="s">
        <v>2806</v>
      </c>
      <c r="T34" s="185" t="s">
        <v>546</v>
      </c>
      <c r="U34" s="185" t="s">
        <v>546</v>
      </c>
      <c r="V34" s="185" t="s">
        <v>2806</v>
      </c>
      <c r="W34" s="185" t="s">
        <v>546</v>
      </c>
      <c r="X34" s="185" t="s">
        <v>546</v>
      </c>
      <c r="Y34" s="185" t="s">
        <v>2806</v>
      </c>
      <c r="Z34" s="185" t="s">
        <v>546</v>
      </c>
      <c r="AA34" s="185" t="s">
        <v>546</v>
      </c>
      <c r="AB34" s="185" t="s">
        <v>2806</v>
      </c>
      <c r="AC34" s="185" t="s">
        <v>546</v>
      </c>
      <c r="AD34" s="185" t="s">
        <v>546</v>
      </c>
      <c r="AE34" s="185" t="s">
        <v>2806</v>
      </c>
      <c r="AF34" s="185" t="s">
        <v>546</v>
      </c>
      <c r="AG34" s="185" t="s">
        <v>546</v>
      </c>
      <c r="AH34" s="185" t="s">
        <v>2806</v>
      </c>
      <c r="AI34" s="185" t="s">
        <v>546</v>
      </c>
      <c r="AJ34" s="185" t="s">
        <v>546</v>
      </c>
      <c r="AK34" s="185" t="s">
        <v>2806</v>
      </c>
      <c r="AL34" s="185" t="s">
        <v>546</v>
      </c>
      <c r="AM34" s="185" t="s">
        <v>546</v>
      </c>
      <c r="AN34" s="185" t="s">
        <v>2806</v>
      </c>
      <c r="AO34" s="185" t="s">
        <v>546</v>
      </c>
      <c r="AP34" s="185" t="s">
        <v>546</v>
      </c>
      <c r="AQ34" s="185" t="s">
        <v>2806</v>
      </c>
      <c r="AR34" s="185" t="s">
        <v>546</v>
      </c>
      <c r="AS34" s="185" t="s">
        <v>546</v>
      </c>
      <c r="AT34" s="185" t="s">
        <v>2806</v>
      </c>
      <c r="AU34" s="185" t="s">
        <v>546</v>
      </c>
      <c r="AV34" s="185" t="s">
        <v>546</v>
      </c>
      <c r="AW34" s="185" t="s">
        <v>2806</v>
      </c>
      <c r="AX34" s="185" t="s">
        <v>546</v>
      </c>
      <c r="AY34" s="185" t="s">
        <v>546</v>
      </c>
      <c r="AZ34" s="185" t="s">
        <v>2806</v>
      </c>
      <c r="BA34" s="185" t="s">
        <v>546</v>
      </c>
      <c r="BB34" s="185" t="s">
        <v>546</v>
      </c>
      <c r="BC34" s="185" t="s">
        <v>2806</v>
      </c>
      <c r="BD34" s="185" t="s">
        <v>546</v>
      </c>
      <c r="BE34" s="185" t="s">
        <v>546</v>
      </c>
      <c r="BF34" s="185" t="s">
        <v>2806</v>
      </c>
      <c r="BG34" s="185" t="s">
        <v>546</v>
      </c>
      <c r="BH34" s="185" t="s">
        <v>546</v>
      </c>
      <c r="BI34" s="185" t="s">
        <v>2806</v>
      </c>
      <c r="BJ34" s="185" t="s">
        <v>546</v>
      </c>
      <c r="BK34" s="185" t="s">
        <v>546</v>
      </c>
      <c r="BL34" s="185" t="s">
        <v>2806</v>
      </c>
      <c r="BM34" s="185" t="s">
        <v>546</v>
      </c>
      <c r="BN34" s="185" t="s">
        <v>546</v>
      </c>
      <c r="BO34" s="185" t="s">
        <v>2806</v>
      </c>
      <c r="BP34" s="185" t="s">
        <v>546</v>
      </c>
      <c r="BQ34" s="185" t="s">
        <v>546</v>
      </c>
      <c r="BR34" s="185" t="s">
        <v>2806</v>
      </c>
      <c r="BS34" s="185" t="s">
        <v>546</v>
      </c>
      <c r="BT34" s="185" t="s">
        <v>546</v>
      </c>
      <c r="BU34" s="185" t="s">
        <v>2806</v>
      </c>
      <c r="BV34" s="185" t="s">
        <v>546</v>
      </c>
      <c r="BW34" s="185" t="s">
        <v>546</v>
      </c>
      <c r="BX34" s="185" t="s">
        <v>2806</v>
      </c>
      <c r="BY34" s="185" t="s">
        <v>546</v>
      </c>
      <c r="BZ34" s="185" t="s">
        <v>546</v>
      </c>
      <c r="CA34" s="185" t="s">
        <v>2806</v>
      </c>
      <c r="CB34" s="185" t="s">
        <v>546</v>
      </c>
      <c r="CC34" s="185" t="s">
        <v>546</v>
      </c>
      <c r="CD34" s="185" t="s">
        <v>2806</v>
      </c>
      <c r="CE34" s="185" t="s">
        <v>546</v>
      </c>
      <c r="CF34" s="185" t="s">
        <v>546</v>
      </c>
      <c r="CG34" s="185" t="s">
        <v>2806</v>
      </c>
      <c r="CH34" s="185" t="s">
        <v>546</v>
      </c>
      <c r="CI34" s="185" t="s">
        <v>546</v>
      </c>
      <c r="CJ34" s="185" t="s">
        <v>2806</v>
      </c>
      <c r="CK34" s="185" t="s">
        <v>546</v>
      </c>
      <c r="CL34" s="185" t="s">
        <v>546</v>
      </c>
      <c r="CM34" s="185" t="s">
        <v>2806</v>
      </c>
      <c r="CN34" s="185" t="s">
        <v>546</v>
      </c>
      <c r="CO34" s="185" t="s">
        <v>546</v>
      </c>
      <c r="CP34" s="185" t="s">
        <v>2806</v>
      </c>
      <c r="CQ34" s="185" t="s">
        <v>546</v>
      </c>
      <c r="CR34" s="185" t="s">
        <v>546</v>
      </c>
      <c r="CS34" s="185" t="s">
        <v>2806</v>
      </c>
      <c r="CT34" s="185" t="s">
        <v>546</v>
      </c>
      <c r="CU34" s="185" t="s">
        <v>546</v>
      </c>
      <c r="CV34" s="185" t="s">
        <v>2806</v>
      </c>
      <c r="CW34" s="185" t="s">
        <v>546</v>
      </c>
      <c r="CX34" s="185" t="s">
        <v>546</v>
      </c>
      <c r="CY34" s="185" t="s">
        <v>2806</v>
      </c>
      <c r="CZ34" s="185" t="s">
        <v>546</v>
      </c>
      <c r="DA34" s="185" t="s">
        <v>546</v>
      </c>
      <c r="DB34" s="185" t="s">
        <v>2806</v>
      </c>
      <c r="DC34" s="185" t="s">
        <v>546</v>
      </c>
      <c r="DD34" s="185" t="s">
        <v>546</v>
      </c>
      <c r="DE34" s="185" t="s">
        <v>2806</v>
      </c>
      <c r="DF34" s="185" t="s">
        <v>546</v>
      </c>
      <c r="DG34" s="185" t="s">
        <v>546</v>
      </c>
      <c r="DH34" s="185" t="s">
        <v>2806</v>
      </c>
      <c r="DI34" s="185" t="s">
        <v>546</v>
      </c>
      <c r="DJ34" s="185" t="s">
        <v>546</v>
      </c>
      <c r="DK34" s="185" t="s">
        <v>2806</v>
      </c>
      <c r="DL34" s="185" t="s">
        <v>546</v>
      </c>
      <c r="DM34" s="185" t="s">
        <v>546</v>
      </c>
      <c r="DN34" s="185" t="s">
        <v>2806</v>
      </c>
      <c r="DO34" s="185" t="s">
        <v>546</v>
      </c>
      <c r="DP34" s="185" t="s">
        <v>546</v>
      </c>
      <c r="DQ34" s="185" t="s">
        <v>2806</v>
      </c>
      <c r="DR34" s="185" t="s">
        <v>546</v>
      </c>
      <c r="DS34" s="185" t="s">
        <v>546</v>
      </c>
      <c r="DT34" s="185" t="s">
        <v>2806</v>
      </c>
      <c r="DU34" s="185" t="s">
        <v>546</v>
      </c>
      <c r="DV34" s="185" t="s">
        <v>546</v>
      </c>
      <c r="DW34" s="185" t="s">
        <v>2806</v>
      </c>
      <c r="DX34" s="185" t="s">
        <v>546</v>
      </c>
      <c r="DY34" s="185" t="s">
        <v>546</v>
      </c>
      <c r="DZ34" s="185" t="s">
        <v>2806</v>
      </c>
      <c r="EA34" s="185" t="s">
        <v>546</v>
      </c>
      <c r="EB34" s="185" t="s">
        <v>546</v>
      </c>
      <c r="EC34" s="185" t="s">
        <v>2806</v>
      </c>
      <c r="ED34" s="185" t="s">
        <v>546</v>
      </c>
      <c r="EE34" s="185" t="s">
        <v>546</v>
      </c>
      <c r="EF34" s="185" t="s">
        <v>2806</v>
      </c>
      <c r="EG34" s="185" t="s">
        <v>546</v>
      </c>
      <c r="EH34" s="185" t="s">
        <v>546</v>
      </c>
      <c r="EI34" s="185" t="s">
        <v>2806</v>
      </c>
      <c r="EJ34" s="185" t="s">
        <v>546</v>
      </c>
      <c r="EK34" s="185" t="s">
        <v>546</v>
      </c>
      <c r="EL34" s="185" t="s">
        <v>2806</v>
      </c>
      <c r="EM34" s="185" t="s">
        <v>546</v>
      </c>
      <c r="EN34" s="185" t="s">
        <v>546</v>
      </c>
      <c r="EO34" s="185" t="s">
        <v>2806</v>
      </c>
      <c r="EP34" s="185" t="s">
        <v>546</v>
      </c>
      <c r="EQ34" s="185" t="s">
        <v>546</v>
      </c>
      <c r="ER34" s="185" t="s">
        <v>2806</v>
      </c>
      <c r="ES34" s="185" t="s">
        <v>546</v>
      </c>
      <c r="ET34" s="185" t="s">
        <v>546</v>
      </c>
    </row>
    <row r="35" spans="1:150" x14ac:dyDescent="0.25">
      <c r="A35" s="1"/>
      <c r="B35" s="184" t="s">
        <v>2967</v>
      </c>
      <c r="C35" s="184" t="s">
        <v>105</v>
      </c>
      <c r="D35" s="184" t="s">
        <v>2958</v>
      </c>
      <c r="E35" s="184" t="s">
        <v>2968</v>
      </c>
      <c r="F35" s="184" t="s">
        <v>2969</v>
      </c>
      <c r="G35" s="185" t="s">
        <v>2806</v>
      </c>
      <c r="H35" s="185" t="s">
        <v>546</v>
      </c>
      <c r="I35" s="185" t="s">
        <v>546</v>
      </c>
      <c r="J35" s="185" t="s">
        <v>2806</v>
      </c>
      <c r="K35" s="185" t="s">
        <v>546</v>
      </c>
      <c r="L35" s="185" t="s">
        <v>546</v>
      </c>
      <c r="M35" s="185" t="s">
        <v>2806</v>
      </c>
      <c r="N35" s="185" t="s">
        <v>546</v>
      </c>
      <c r="O35" s="185" t="s">
        <v>546</v>
      </c>
      <c r="P35" s="185" t="s">
        <v>2806</v>
      </c>
      <c r="Q35" s="185" t="s">
        <v>546</v>
      </c>
      <c r="R35" s="185" t="s">
        <v>546</v>
      </c>
      <c r="S35" s="185" t="s">
        <v>2806</v>
      </c>
      <c r="T35" s="185" t="s">
        <v>546</v>
      </c>
      <c r="U35" s="185" t="s">
        <v>546</v>
      </c>
      <c r="V35" s="185" t="s">
        <v>2806</v>
      </c>
      <c r="W35" s="185" t="s">
        <v>546</v>
      </c>
      <c r="X35" s="185" t="s">
        <v>546</v>
      </c>
      <c r="Y35" s="185" t="s">
        <v>2806</v>
      </c>
      <c r="Z35" s="185" t="s">
        <v>546</v>
      </c>
      <c r="AA35" s="185" t="s">
        <v>546</v>
      </c>
      <c r="AB35" s="185" t="s">
        <v>2806</v>
      </c>
      <c r="AC35" s="185" t="s">
        <v>546</v>
      </c>
      <c r="AD35" s="185" t="s">
        <v>546</v>
      </c>
      <c r="AE35" s="185" t="s">
        <v>2806</v>
      </c>
      <c r="AF35" s="185" t="s">
        <v>546</v>
      </c>
      <c r="AG35" s="185" t="s">
        <v>546</v>
      </c>
      <c r="AH35" s="185" t="s">
        <v>2806</v>
      </c>
      <c r="AI35" s="185" t="s">
        <v>546</v>
      </c>
      <c r="AJ35" s="185" t="s">
        <v>546</v>
      </c>
      <c r="AK35" s="185" t="s">
        <v>2806</v>
      </c>
      <c r="AL35" s="185" t="s">
        <v>546</v>
      </c>
      <c r="AM35" s="185" t="s">
        <v>546</v>
      </c>
      <c r="AN35" s="185" t="s">
        <v>2806</v>
      </c>
      <c r="AO35" s="185" t="s">
        <v>546</v>
      </c>
      <c r="AP35" s="185" t="s">
        <v>546</v>
      </c>
      <c r="AQ35" s="185" t="s">
        <v>2806</v>
      </c>
      <c r="AR35" s="185" t="s">
        <v>546</v>
      </c>
      <c r="AS35" s="185" t="s">
        <v>546</v>
      </c>
      <c r="AT35" s="185" t="s">
        <v>2806</v>
      </c>
      <c r="AU35" s="185" t="s">
        <v>546</v>
      </c>
      <c r="AV35" s="185" t="s">
        <v>546</v>
      </c>
      <c r="AW35" s="185" t="s">
        <v>2806</v>
      </c>
      <c r="AX35" s="185" t="s">
        <v>546</v>
      </c>
      <c r="AY35" s="185" t="s">
        <v>546</v>
      </c>
      <c r="AZ35" s="185" t="s">
        <v>2806</v>
      </c>
      <c r="BA35" s="185" t="s">
        <v>546</v>
      </c>
      <c r="BB35" s="185" t="s">
        <v>546</v>
      </c>
      <c r="BC35" s="185" t="s">
        <v>2806</v>
      </c>
      <c r="BD35" s="185" t="s">
        <v>546</v>
      </c>
      <c r="BE35" s="185" t="s">
        <v>546</v>
      </c>
      <c r="BF35" s="185" t="s">
        <v>2806</v>
      </c>
      <c r="BG35" s="185" t="s">
        <v>546</v>
      </c>
      <c r="BH35" s="185" t="s">
        <v>546</v>
      </c>
      <c r="BI35" s="185" t="s">
        <v>2806</v>
      </c>
      <c r="BJ35" s="185" t="s">
        <v>546</v>
      </c>
      <c r="BK35" s="185" t="s">
        <v>546</v>
      </c>
      <c r="BL35" s="185" t="s">
        <v>2806</v>
      </c>
      <c r="BM35" s="185" t="s">
        <v>546</v>
      </c>
      <c r="BN35" s="185" t="s">
        <v>546</v>
      </c>
      <c r="BO35" s="185" t="s">
        <v>2806</v>
      </c>
      <c r="BP35" s="185" t="s">
        <v>546</v>
      </c>
      <c r="BQ35" s="185" t="s">
        <v>546</v>
      </c>
      <c r="BR35" s="185" t="s">
        <v>2806</v>
      </c>
      <c r="BS35" s="185" t="s">
        <v>546</v>
      </c>
      <c r="BT35" s="185" t="s">
        <v>546</v>
      </c>
      <c r="BU35" s="185" t="s">
        <v>2806</v>
      </c>
      <c r="BV35" s="185" t="s">
        <v>546</v>
      </c>
      <c r="BW35" s="185" t="s">
        <v>546</v>
      </c>
      <c r="BX35" s="185" t="s">
        <v>2806</v>
      </c>
      <c r="BY35" s="185" t="s">
        <v>546</v>
      </c>
      <c r="BZ35" s="185" t="s">
        <v>546</v>
      </c>
      <c r="CA35" s="185" t="s">
        <v>2806</v>
      </c>
      <c r="CB35" s="185" t="s">
        <v>546</v>
      </c>
      <c r="CC35" s="185" t="s">
        <v>546</v>
      </c>
      <c r="CD35" s="185" t="s">
        <v>2806</v>
      </c>
      <c r="CE35" s="185" t="s">
        <v>546</v>
      </c>
      <c r="CF35" s="185" t="s">
        <v>546</v>
      </c>
      <c r="CG35" s="185" t="s">
        <v>2806</v>
      </c>
      <c r="CH35" s="185" t="s">
        <v>546</v>
      </c>
      <c r="CI35" s="185" t="s">
        <v>546</v>
      </c>
      <c r="CJ35" s="185" t="s">
        <v>2806</v>
      </c>
      <c r="CK35" s="185" t="s">
        <v>546</v>
      </c>
      <c r="CL35" s="185" t="s">
        <v>546</v>
      </c>
      <c r="CM35" s="185" t="s">
        <v>2806</v>
      </c>
      <c r="CN35" s="185" t="s">
        <v>546</v>
      </c>
      <c r="CO35" s="185" t="s">
        <v>546</v>
      </c>
      <c r="CP35" s="185" t="s">
        <v>2806</v>
      </c>
      <c r="CQ35" s="185" t="s">
        <v>546</v>
      </c>
      <c r="CR35" s="185" t="s">
        <v>546</v>
      </c>
      <c r="CS35" s="185" t="s">
        <v>2806</v>
      </c>
      <c r="CT35" s="185" t="s">
        <v>546</v>
      </c>
      <c r="CU35" s="185" t="s">
        <v>546</v>
      </c>
      <c r="CV35" s="185" t="s">
        <v>2806</v>
      </c>
      <c r="CW35" s="185" t="s">
        <v>546</v>
      </c>
      <c r="CX35" s="185" t="s">
        <v>546</v>
      </c>
      <c r="CY35" s="185" t="s">
        <v>2806</v>
      </c>
      <c r="CZ35" s="185" t="s">
        <v>546</v>
      </c>
      <c r="DA35" s="185" t="s">
        <v>546</v>
      </c>
      <c r="DB35" s="185" t="s">
        <v>2806</v>
      </c>
      <c r="DC35" s="185" t="s">
        <v>546</v>
      </c>
      <c r="DD35" s="185" t="s">
        <v>546</v>
      </c>
      <c r="DE35" s="185" t="s">
        <v>2806</v>
      </c>
      <c r="DF35" s="185" t="s">
        <v>546</v>
      </c>
      <c r="DG35" s="185" t="s">
        <v>546</v>
      </c>
      <c r="DH35" s="185" t="s">
        <v>2806</v>
      </c>
      <c r="DI35" s="185" t="s">
        <v>546</v>
      </c>
      <c r="DJ35" s="185" t="s">
        <v>546</v>
      </c>
      <c r="DK35" s="185" t="s">
        <v>2806</v>
      </c>
      <c r="DL35" s="185" t="s">
        <v>546</v>
      </c>
      <c r="DM35" s="185" t="s">
        <v>546</v>
      </c>
      <c r="DN35" s="185" t="s">
        <v>2806</v>
      </c>
      <c r="DO35" s="185" t="s">
        <v>546</v>
      </c>
      <c r="DP35" s="185" t="s">
        <v>546</v>
      </c>
      <c r="DQ35" s="185" t="s">
        <v>2806</v>
      </c>
      <c r="DR35" s="185" t="s">
        <v>546</v>
      </c>
      <c r="DS35" s="185" t="s">
        <v>546</v>
      </c>
      <c r="DT35" s="185" t="s">
        <v>2806</v>
      </c>
      <c r="DU35" s="185" t="s">
        <v>546</v>
      </c>
      <c r="DV35" s="185" t="s">
        <v>546</v>
      </c>
      <c r="DW35" s="185" t="s">
        <v>2806</v>
      </c>
      <c r="DX35" s="185" t="s">
        <v>546</v>
      </c>
      <c r="DY35" s="185" t="s">
        <v>546</v>
      </c>
      <c r="DZ35" s="185" t="s">
        <v>2806</v>
      </c>
      <c r="EA35" s="185" t="s">
        <v>546</v>
      </c>
      <c r="EB35" s="185" t="s">
        <v>546</v>
      </c>
      <c r="EC35" s="185" t="s">
        <v>2806</v>
      </c>
      <c r="ED35" s="185" t="s">
        <v>546</v>
      </c>
      <c r="EE35" s="185" t="s">
        <v>546</v>
      </c>
      <c r="EF35" s="185" t="s">
        <v>2806</v>
      </c>
      <c r="EG35" s="185" t="s">
        <v>546</v>
      </c>
      <c r="EH35" s="185" t="s">
        <v>546</v>
      </c>
      <c r="EI35" s="185" t="s">
        <v>2806</v>
      </c>
      <c r="EJ35" s="185" t="s">
        <v>546</v>
      </c>
      <c r="EK35" s="185" t="s">
        <v>546</v>
      </c>
      <c r="EL35" s="185" t="s">
        <v>2806</v>
      </c>
      <c r="EM35" s="185" t="s">
        <v>546</v>
      </c>
      <c r="EN35" s="185" t="s">
        <v>546</v>
      </c>
      <c r="EO35" s="185" t="s">
        <v>2806</v>
      </c>
      <c r="EP35" s="185" t="s">
        <v>546</v>
      </c>
      <c r="EQ35" s="185" t="s">
        <v>546</v>
      </c>
      <c r="ER35" s="185" t="s">
        <v>2806</v>
      </c>
      <c r="ES35" s="185" t="s">
        <v>546</v>
      </c>
      <c r="ET35" s="185" t="s">
        <v>546</v>
      </c>
    </row>
    <row r="36" spans="1:150" x14ac:dyDescent="0.25">
      <c r="A36" s="1"/>
      <c r="B36" s="184" t="s">
        <v>2970</v>
      </c>
      <c r="C36" s="184" t="s">
        <v>105</v>
      </c>
      <c r="D36" s="184" t="s">
        <v>2958</v>
      </c>
      <c r="E36" s="184" t="s">
        <v>2971</v>
      </c>
      <c r="F36" s="184" t="s">
        <v>2972</v>
      </c>
      <c r="G36" s="185" t="s">
        <v>2806</v>
      </c>
      <c r="H36" s="185" t="s">
        <v>546</v>
      </c>
      <c r="I36" s="185" t="s">
        <v>546</v>
      </c>
      <c r="J36" s="185" t="s">
        <v>2806</v>
      </c>
      <c r="K36" s="185" t="s">
        <v>546</v>
      </c>
      <c r="L36" s="185" t="s">
        <v>546</v>
      </c>
      <c r="M36" s="185" t="s">
        <v>2806</v>
      </c>
      <c r="N36" s="185" t="s">
        <v>546</v>
      </c>
      <c r="O36" s="185" t="s">
        <v>546</v>
      </c>
      <c r="P36" s="185" t="s">
        <v>2806</v>
      </c>
      <c r="Q36" s="185" t="s">
        <v>546</v>
      </c>
      <c r="R36" s="185" t="s">
        <v>546</v>
      </c>
      <c r="S36" s="185" t="s">
        <v>2806</v>
      </c>
      <c r="T36" s="185" t="s">
        <v>546</v>
      </c>
      <c r="U36" s="185" t="s">
        <v>546</v>
      </c>
      <c r="V36" s="185" t="s">
        <v>2806</v>
      </c>
      <c r="W36" s="185" t="s">
        <v>546</v>
      </c>
      <c r="X36" s="185" t="s">
        <v>546</v>
      </c>
      <c r="Y36" s="185" t="s">
        <v>2806</v>
      </c>
      <c r="Z36" s="185" t="s">
        <v>546</v>
      </c>
      <c r="AA36" s="185" t="s">
        <v>546</v>
      </c>
      <c r="AB36" s="185" t="s">
        <v>2806</v>
      </c>
      <c r="AC36" s="185" t="s">
        <v>546</v>
      </c>
      <c r="AD36" s="185" t="s">
        <v>546</v>
      </c>
      <c r="AE36" s="185" t="s">
        <v>2806</v>
      </c>
      <c r="AF36" s="185" t="s">
        <v>546</v>
      </c>
      <c r="AG36" s="185" t="s">
        <v>546</v>
      </c>
      <c r="AH36" s="185" t="s">
        <v>2806</v>
      </c>
      <c r="AI36" s="185" t="s">
        <v>546</v>
      </c>
      <c r="AJ36" s="185" t="s">
        <v>546</v>
      </c>
      <c r="AK36" s="185" t="s">
        <v>2806</v>
      </c>
      <c r="AL36" s="185" t="s">
        <v>546</v>
      </c>
      <c r="AM36" s="185" t="s">
        <v>546</v>
      </c>
      <c r="AN36" s="185" t="s">
        <v>2806</v>
      </c>
      <c r="AO36" s="185" t="s">
        <v>546</v>
      </c>
      <c r="AP36" s="185" t="s">
        <v>546</v>
      </c>
      <c r="AQ36" s="185" t="s">
        <v>2806</v>
      </c>
      <c r="AR36" s="185" t="s">
        <v>546</v>
      </c>
      <c r="AS36" s="185" t="s">
        <v>546</v>
      </c>
      <c r="AT36" s="185" t="s">
        <v>2806</v>
      </c>
      <c r="AU36" s="185" t="s">
        <v>546</v>
      </c>
      <c r="AV36" s="185" t="s">
        <v>546</v>
      </c>
      <c r="AW36" s="185" t="s">
        <v>2806</v>
      </c>
      <c r="AX36" s="185" t="s">
        <v>546</v>
      </c>
      <c r="AY36" s="185" t="s">
        <v>546</v>
      </c>
      <c r="AZ36" s="185" t="s">
        <v>2806</v>
      </c>
      <c r="BA36" s="185" t="s">
        <v>546</v>
      </c>
      <c r="BB36" s="185" t="s">
        <v>546</v>
      </c>
      <c r="BC36" s="185" t="s">
        <v>2806</v>
      </c>
      <c r="BD36" s="185" t="s">
        <v>546</v>
      </c>
      <c r="BE36" s="185" t="s">
        <v>546</v>
      </c>
      <c r="BF36" s="185" t="s">
        <v>2806</v>
      </c>
      <c r="BG36" s="185" t="s">
        <v>546</v>
      </c>
      <c r="BH36" s="185" t="s">
        <v>546</v>
      </c>
      <c r="BI36" s="185" t="s">
        <v>2806</v>
      </c>
      <c r="BJ36" s="185" t="s">
        <v>546</v>
      </c>
      <c r="BK36" s="185" t="s">
        <v>546</v>
      </c>
      <c r="BL36" s="185" t="s">
        <v>2806</v>
      </c>
      <c r="BM36" s="185" t="s">
        <v>546</v>
      </c>
      <c r="BN36" s="185" t="s">
        <v>546</v>
      </c>
      <c r="BO36" s="185" t="s">
        <v>2806</v>
      </c>
      <c r="BP36" s="185" t="s">
        <v>546</v>
      </c>
      <c r="BQ36" s="185" t="s">
        <v>546</v>
      </c>
      <c r="BR36" s="185" t="s">
        <v>2806</v>
      </c>
      <c r="BS36" s="185" t="s">
        <v>546</v>
      </c>
      <c r="BT36" s="185" t="s">
        <v>546</v>
      </c>
      <c r="BU36" s="185" t="s">
        <v>2806</v>
      </c>
      <c r="BV36" s="185" t="s">
        <v>546</v>
      </c>
      <c r="BW36" s="185" t="s">
        <v>546</v>
      </c>
      <c r="BX36" s="185" t="s">
        <v>2806</v>
      </c>
      <c r="BY36" s="185" t="s">
        <v>546</v>
      </c>
      <c r="BZ36" s="185" t="s">
        <v>546</v>
      </c>
      <c r="CA36" s="185" t="s">
        <v>2806</v>
      </c>
      <c r="CB36" s="185" t="s">
        <v>546</v>
      </c>
      <c r="CC36" s="185" t="s">
        <v>546</v>
      </c>
      <c r="CD36" s="185" t="s">
        <v>2806</v>
      </c>
      <c r="CE36" s="185" t="s">
        <v>546</v>
      </c>
      <c r="CF36" s="185" t="s">
        <v>546</v>
      </c>
      <c r="CG36" s="185" t="s">
        <v>2806</v>
      </c>
      <c r="CH36" s="185" t="s">
        <v>546</v>
      </c>
      <c r="CI36" s="185" t="s">
        <v>546</v>
      </c>
      <c r="CJ36" s="185" t="s">
        <v>2806</v>
      </c>
      <c r="CK36" s="185" t="s">
        <v>546</v>
      </c>
      <c r="CL36" s="185" t="s">
        <v>546</v>
      </c>
      <c r="CM36" s="185" t="s">
        <v>2806</v>
      </c>
      <c r="CN36" s="185" t="s">
        <v>546</v>
      </c>
      <c r="CO36" s="185" t="s">
        <v>546</v>
      </c>
      <c r="CP36" s="185" t="s">
        <v>2806</v>
      </c>
      <c r="CQ36" s="185" t="s">
        <v>546</v>
      </c>
      <c r="CR36" s="185" t="s">
        <v>546</v>
      </c>
      <c r="CS36" s="185" t="s">
        <v>2806</v>
      </c>
      <c r="CT36" s="185" t="s">
        <v>546</v>
      </c>
      <c r="CU36" s="185" t="s">
        <v>546</v>
      </c>
      <c r="CV36" s="185" t="s">
        <v>2806</v>
      </c>
      <c r="CW36" s="185" t="s">
        <v>546</v>
      </c>
      <c r="CX36" s="185" t="s">
        <v>546</v>
      </c>
      <c r="CY36" s="185" t="s">
        <v>2806</v>
      </c>
      <c r="CZ36" s="185" t="s">
        <v>546</v>
      </c>
      <c r="DA36" s="185" t="s">
        <v>546</v>
      </c>
      <c r="DB36" s="185" t="s">
        <v>2806</v>
      </c>
      <c r="DC36" s="185" t="s">
        <v>546</v>
      </c>
      <c r="DD36" s="185" t="s">
        <v>546</v>
      </c>
      <c r="DE36" s="185" t="s">
        <v>2806</v>
      </c>
      <c r="DF36" s="185" t="s">
        <v>546</v>
      </c>
      <c r="DG36" s="185" t="s">
        <v>546</v>
      </c>
      <c r="DH36" s="185" t="s">
        <v>2806</v>
      </c>
      <c r="DI36" s="185" t="s">
        <v>546</v>
      </c>
      <c r="DJ36" s="185" t="s">
        <v>546</v>
      </c>
      <c r="DK36" s="185" t="s">
        <v>2806</v>
      </c>
      <c r="DL36" s="185" t="s">
        <v>546</v>
      </c>
      <c r="DM36" s="185" t="s">
        <v>546</v>
      </c>
      <c r="DN36" s="185" t="s">
        <v>2806</v>
      </c>
      <c r="DO36" s="185" t="s">
        <v>546</v>
      </c>
      <c r="DP36" s="185" t="s">
        <v>546</v>
      </c>
      <c r="DQ36" s="185" t="s">
        <v>2806</v>
      </c>
      <c r="DR36" s="185" t="s">
        <v>546</v>
      </c>
      <c r="DS36" s="185" t="s">
        <v>546</v>
      </c>
      <c r="DT36" s="185" t="s">
        <v>2806</v>
      </c>
      <c r="DU36" s="185" t="s">
        <v>546</v>
      </c>
      <c r="DV36" s="185" t="s">
        <v>546</v>
      </c>
      <c r="DW36" s="185" t="s">
        <v>2806</v>
      </c>
      <c r="DX36" s="185" t="s">
        <v>546</v>
      </c>
      <c r="DY36" s="185" t="s">
        <v>546</v>
      </c>
      <c r="DZ36" s="185" t="s">
        <v>2806</v>
      </c>
      <c r="EA36" s="185" t="s">
        <v>546</v>
      </c>
      <c r="EB36" s="185" t="s">
        <v>546</v>
      </c>
      <c r="EC36" s="185" t="s">
        <v>2806</v>
      </c>
      <c r="ED36" s="185" t="s">
        <v>546</v>
      </c>
      <c r="EE36" s="185" t="s">
        <v>546</v>
      </c>
      <c r="EF36" s="185" t="s">
        <v>2806</v>
      </c>
      <c r="EG36" s="185" t="s">
        <v>546</v>
      </c>
      <c r="EH36" s="185" t="s">
        <v>546</v>
      </c>
      <c r="EI36" s="185" t="s">
        <v>2806</v>
      </c>
      <c r="EJ36" s="185" t="s">
        <v>546</v>
      </c>
      <c r="EK36" s="185" t="s">
        <v>546</v>
      </c>
      <c r="EL36" s="185" t="s">
        <v>2806</v>
      </c>
      <c r="EM36" s="185" t="s">
        <v>546</v>
      </c>
      <c r="EN36" s="185" t="s">
        <v>546</v>
      </c>
      <c r="EO36" s="185" t="s">
        <v>2806</v>
      </c>
      <c r="EP36" s="185" t="s">
        <v>546</v>
      </c>
      <c r="EQ36" s="185" t="s">
        <v>546</v>
      </c>
      <c r="ER36" s="185" t="s">
        <v>2806</v>
      </c>
      <c r="ES36" s="185" t="s">
        <v>546</v>
      </c>
      <c r="ET36" s="185" t="s">
        <v>546</v>
      </c>
    </row>
    <row r="37" spans="1:150" x14ac:dyDescent="0.25">
      <c r="A37" s="1"/>
      <c r="B37" s="184" t="s">
        <v>2973</v>
      </c>
      <c r="C37" s="184" t="s">
        <v>105</v>
      </c>
      <c r="D37" s="184" t="s">
        <v>2958</v>
      </c>
      <c r="E37" s="184" t="s">
        <v>2974</v>
      </c>
      <c r="F37" s="184" t="s">
        <v>2975</v>
      </c>
      <c r="G37" s="185" t="s">
        <v>2806</v>
      </c>
      <c r="H37" s="185" t="s">
        <v>546</v>
      </c>
      <c r="I37" s="185" t="s">
        <v>546</v>
      </c>
      <c r="J37" s="185" t="s">
        <v>2806</v>
      </c>
      <c r="K37" s="185" t="s">
        <v>546</v>
      </c>
      <c r="L37" s="185" t="s">
        <v>546</v>
      </c>
      <c r="M37" s="185" t="s">
        <v>2806</v>
      </c>
      <c r="N37" s="185" t="s">
        <v>546</v>
      </c>
      <c r="O37" s="185" t="s">
        <v>546</v>
      </c>
      <c r="P37" s="185" t="s">
        <v>2806</v>
      </c>
      <c r="Q37" s="185" t="s">
        <v>546</v>
      </c>
      <c r="R37" s="185" t="s">
        <v>546</v>
      </c>
      <c r="S37" s="185" t="s">
        <v>2806</v>
      </c>
      <c r="T37" s="185" t="s">
        <v>546</v>
      </c>
      <c r="U37" s="185" t="s">
        <v>546</v>
      </c>
      <c r="V37" s="185" t="s">
        <v>2806</v>
      </c>
      <c r="W37" s="185" t="s">
        <v>546</v>
      </c>
      <c r="X37" s="185" t="s">
        <v>546</v>
      </c>
      <c r="Y37" s="185" t="s">
        <v>2806</v>
      </c>
      <c r="Z37" s="185" t="s">
        <v>546</v>
      </c>
      <c r="AA37" s="185" t="s">
        <v>546</v>
      </c>
      <c r="AB37" s="185" t="s">
        <v>2806</v>
      </c>
      <c r="AC37" s="185" t="s">
        <v>546</v>
      </c>
      <c r="AD37" s="185" t="s">
        <v>546</v>
      </c>
      <c r="AE37" s="185" t="s">
        <v>2806</v>
      </c>
      <c r="AF37" s="185" t="s">
        <v>546</v>
      </c>
      <c r="AG37" s="185" t="s">
        <v>546</v>
      </c>
      <c r="AH37" s="185" t="s">
        <v>2806</v>
      </c>
      <c r="AI37" s="185" t="s">
        <v>546</v>
      </c>
      <c r="AJ37" s="185" t="s">
        <v>546</v>
      </c>
      <c r="AK37" s="185" t="s">
        <v>2806</v>
      </c>
      <c r="AL37" s="185" t="s">
        <v>546</v>
      </c>
      <c r="AM37" s="185" t="s">
        <v>546</v>
      </c>
      <c r="AN37" s="185" t="s">
        <v>2806</v>
      </c>
      <c r="AO37" s="185" t="s">
        <v>546</v>
      </c>
      <c r="AP37" s="185" t="s">
        <v>546</v>
      </c>
      <c r="AQ37" s="185" t="s">
        <v>2806</v>
      </c>
      <c r="AR37" s="185" t="s">
        <v>546</v>
      </c>
      <c r="AS37" s="185" t="s">
        <v>546</v>
      </c>
      <c r="AT37" s="185" t="s">
        <v>2806</v>
      </c>
      <c r="AU37" s="185" t="s">
        <v>546</v>
      </c>
      <c r="AV37" s="185" t="s">
        <v>546</v>
      </c>
      <c r="AW37" s="185" t="s">
        <v>2806</v>
      </c>
      <c r="AX37" s="185" t="s">
        <v>546</v>
      </c>
      <c r="AY37" s="185" t="s">
        <v>546</v>
      </c>
      <c r="AZ37" s="185" t="s">
        <v>2806</v>
      </c>
      <c r="BA37" s="185" t="s">
        <v>546</v>
      </c>
      <c r="BB37" s="185" t="s">
        <v>546</v>
      </c>
      <c r="BC37" s="185" t="s">
        <v>2806</v>
      </c>
      <c r="BD37" s="185" t="s">
        <v>546</v>
      </c>
      <c r="BE37" s="185" t="s">
        <v>546</v>
      </c>
      <c r="BF37" s="185" t="s">
        <v>2806</v>
      </c>
      <c r="BG37" s="185" t="s">
        <v>546</v>
      </c>
      <c r="BH37" s="185" t="s">
        <v>546</v>
      </c>
      <c r="BI37" s="185" t="s">
        <v>2806</v>
      </c>
      <c r="BJ37" s="185" t="s">
        <v>546</v>
      </c>
      <c r="BK37" s="185" t="s">
        <v>546</v>
      </c>
      <c r="BL37" s="185" t="s">
        <v>2806</v>
      </c>
      <c r="BM37" s="185" t="s">
        <v>546</v>
      </c>
      <c r="BN37" s="185" t="s">
        <v>546</v>
      </c>
      <c r="BO37" s="185" t="s">
        <v>2806</v>
      </c>
      <c r="BP37" s="185" t="s">
        <v>546</v>
      </c>
      <c r="BQ37" s="185" t="s">
        <v>546</v>
      </c>
      <c r="BR37" s="185" t="s">
        <v>2806</v>
      </c>
      <c r="BS37" s="185" t="s">
        <v>546</v>
      </c>
      <c r="BT37" s="185" t="s">
        <v>546</v>
      </c>
      <c r="BU37" s="185" t="s">
        <v>2806</v>
      </c>
      <c r="BV37" s="185" t="s">
        <v>546</v>
      </c>
      <c r="BW37" s="185" t="s">
        <v>546</v>
      </c>
      <c r="BX37" s="185" t="s">
        <v>2806</v>
      </c>
      <c r="BY37" s="185" t="s">
        <v>546</v>
      </c>
      <c r="BZ37" s="185" t="s">
        <v>546</v>
      </c>
      <c r="CA37" s="185" t="s">
        <v>2806</v>
      </c>
      <c r="CB37" s="185" t="s">
        <v>546</v>
      </c>
      <c r="CC37" s="185" t="s">
        <v>546</v>
      </c>
      <c r="CD37" s="185" t="s">
        <v>2806</v>
      </c>
      <c r="CE37" s="185" t="s">
        <v>546</v>
      </c>
      <c r="CF37" s="185" t="s">
        <v>546</v>
      </c>
      <c r="CG37" s="185" t="s">
        <v>2806</v>
      </c>
      <c r="CH37" s="185" t="s">
        <v>546</v>
      </c>
      <c r="CI37" s="185" t="s">
        <v>546</v>
      </c>
      <c r="CJ37" s="185" t="s">
        <v>2806</v>
      </c>
      <c r="CK37" s="185" t="s">
        <v>546</v>
      </c>
      <c r="CL37" s="185" t="s">
        <v>546</v>
      </c>
      <c r="CM37" s="185" t="s">
        <v>2806</v>
      </c>
      <c r="CN37" s="185" t="s">
        <v>546</v>
      </c>
      <c r="CO37" s="185" t="s">
        <v>546</v>
      </c>
      <c r="CP37" s="185" t="s">
        <v>2806</v>
      </c>
      <c r="CQ37" s="185" t="s">
        <v>546</v>
      </c>
      <c r="CR37" s="185" t="s">
        <v>546</v>
      </c>
      <c r="CS37" s="185" t="s">
        <v>2806</v>
      </c>
      <c r="CT37" s="185" t="s">
        <v>546</v>
      </c>
      <c r="CU37" s="185" t="s">
        <v>546</v>
      </c>
      <c r="CV37" s="185" t="s">
        <v>2806</v>
      </c>
      <c r="CW37" s="185" t="s">
        <v>546</v>
      </c>
      <c r="CX37" s="185" t="s">
        <v>546</v>
      </c>
      <c r="CY37" s="185" t="s">
        <v>2806</v>
      </c>
      <c r="CZ37" s="185" t="s">
        <v>546</v>
      </c>
      <c r="DA37" s="185" t="s">
        <v>546</v>
      </c>
      <c r="DB37" s="185" t="s">
        <v>2806</v>
      </c>
      <c r="DC37" s="185" t="s">
        <v>546</v>
      </c>
      <c r="DD37" s="185" t="s">
        <v>546</v>
      </c>
      <c r="DE37" s="185" t="s">
        <v>2806</v>
      </c>
      <c r="DF37" s="185" t="s">
        <v>546</v>
      </c>
      <c r="DG37" s="185" t="s">
        <v>546</v>
      </c>
      <c r="DH37" s="185" t="s">
        <v>2806</v>
      </c>
      <c r="DI37" s="185" t="s">
        <v>546</v>
      </c>
      <c r="DJ37" s="185" t="s">
        <v>546</v>
      </c>
      <c r="DK37" s="185" t="s">
        <v>2806</v>
      </c>
      <c r="DL37" s="185" t="s">
        <v>546</v>
      </c>
      <c r="DM37" s="185" t="s">
        <v>546</v>
      </c>
      <c r="DN37" s="185" t="s">
        <v>2806</v>
      </c>
      <c r="DO37" s="185" t="s">
        <v>546</v>
      </c>
      <c r="DP37" s="185" t="s">
        <v>546</v>
      </c>
      <c r="DQ37" s="185" t="s">
        <v>2806</v>
      </c>
      <c r="DR37" s="185" t="s">
        <v>546</v>
      </c>
      <c r="DS37" s="185" t="s">
        <v>546</v>
      </c>
      <c r="DT37" s="185" t="s">
        <v>2806</v>
      </c>
      <c r="DU37" s="185" t="s">
        <v>546</v>
      </c>
      <c r="DV37" s="185" t="s">
        <v>546</v>
      </c>
      <c r="DW37" s="185" t="s">
        <v>2806</v>
      </c>
      <c r="DX37" s="185" t="s">
        <v>546</v>
      </c>
      <c r="DY37" s="185" t="s">
        <v>546</v>
      </c>
      <c r="DZ37" s="185" t="s">
        <v>2806</v>
      </c>
      <c r="EA37" s="185" t="s">
        <v>546</v>
      </c>
      <c r="EB37" s="185" t="s">
        <v>546</v>
      </c>
      <c r="EC37" s="185" t="s">
        <v>2806</v>
      </c>
      <c r="ED37" s="185" t="s">
        <v>546</v>
      </c>
      <c r="EE37" s="185" t="s">
        <v>546</v>
      </c>
      <c r="EF37" s="185" t="s">
        <v>2806</v>
      </c>
      <c r="EG37" s="185" t="s">
        <v>546</v>
      </c>
      <c r="EH37" s="185" t="s">
        <v>546</v>
      </c>
      <c r="EI37" s="185" t="s">
        <v>2806</v>
      </c>
      <c r="EJ37" s="185" t="s">
        <v>546</v>
      </c>
      <c r="EK37" s="185" t="s">
        <v>546</v>
      </c>
      <c r="EL37" s="185" t="s">
        <v>2806</v>
      </c>
      <c r="EM37" s="185" t="s">
        <v>546</v>
      </c>
      <c r="EN37" s="185" t="s">
        <v>546</v>
      </c>
      <c r="EO37" s="185" t="s">
        <v>2806</v>
      </c>
      <c r="EP37" s="185" t="s">
        <v>546</v>
      </c>
      <c r="EQ37" s="185" t="s">
        <v>546</v>
      </c>
      <c r="ER37" s="185" t="s">
        <v>2806</v>
      </c>
      <c r="ES37" s="185" t="s">
        <v>546</v>
      </c>
      <c r="ET37" s="185" t="s">
        <v>546</v>
      </c>
    </row>
    <row r="38" spans="1:150" x14ac:dyDescent="0.25">
      <c r="A38" s="1"/>
      <c r="B38" s="184" t="s">
        <v>2976</v>
      </c>
      <c r="C38" s="184" t="s">
        <v>105</v>
      </c>
      <c r="D38" s="184" t="s">
        <v>2958</v>
      </c>
      <c r="E38" s="184" t="s">
        <v>2977</v>
      </c>
      <c r="F38" s="184" t="s">
        <v>2978</v>
      </c>
      <c r="G38" s="185" t="s">
        <v>2806</v>
      </c>
      <c r="H38" s="185" t="s">
        <v>546</v>
      </c>
      <c r="I38" s="185" t="s">
        <v>546</v>
      </c>
      <c r="J38" s="185" t="s">
        <v>2806</v>
      </c>
      <c r="K38" s="185" t="s">
        <v>546</v>
      </c>
      <c r="L38" s="185" t="s">
        <v>546</v>
      </c>
      <c r="M38" s="185" t="s">
        <v>2806</v>
      </c>
      <c r="N38" s="185" t="s">
        <v>546</v>
      </c>
      <c r="O38" s="185" t="s">
        <v>546</v>
      </c>
      <c r="P38" s="185" t="s">
        <v>2806</v>
      </c>
      <c r="Q38" s="185" t="s">
        <v>546</v>
      </c>
      <c r="R38" s="185" t="s">
        <v>546</v>
      </c>
      <c r="S38" s="185" t="s">
        <v>2806</v>
      </c>
      <c r="T38" s="185" t="s">
        <v>546</v>
      </c>
      <c r="U38" s="185" t="s">
        <v>546</v>
      </c>
      <c r="V38" s="185" t="s">
        <v>2806</v>
      </c>
      <c r="W38" s="185" t="s">
        <v>546</v>
      </c>
      <c r="X38" s="185" t="s">
        <v>546</v>
      </c>
      <c r="Y38" s="185" t="s">
        <v>2806</v>
      </c>
      <c r="Z38" s="185" t="s">
        <v>546</v>
      </c>
      <c r="AA38" s="185" t="s">
        <v>546</v>
      </c>
      <c r="AB38" s="185" t="s">
        <v>2806</v>
      </c>
      <c r="AC38" s="185" t="s">
        <v>546</v>
      </c>
      <c r="AD38" s="185" t="s">
        <v>546</v>
      </c>
      <c r="AE38" s="185" t="s">
        <v>2806</v>
      </c>
      <c r="AF38" s="185" t="s">
        <v>546</v>
      </c>
      <c r="AG38" s="185" t="s">
        <v>546</v>
      </c>
      <c r="AH38" s="185" t="s">
        <v>2806</v>
      </c>
      <c r="AI38" s="185" t="s">
        <v>546</v>
      </c>
      <c r="AJ38" s="185" t="s">
        <v>546</v>
      </c>
      <c r="AK38" s="185" t="s">
        <v>2806</v>
      </c>
      <c r="AL38" s="185" t="s">
        <v>546</v>
      </c>
      <c r="AM38" s="185" t="s">
        <v>546</v>
      </c>
      <c r="AN38" s="185" t="s">
        <v>2806</v>
      </c>
      <c r="AO38" s="185" t="s">
        <v>546</v>
      </c>
      <c r="AP38" s="185" t="s">
        <v>546</v>
      </c>
      <c r="AQ38" s="185" t="s">
        <v>2806</v>
      </c>
      <c r="AR38" s="185" t="s">
        <v>546</v>
      </c>
      <c r="AS38" s="185" t="s">
        <v>546</v>
      </c>
      <c r="AT38" s="185" t="s">
        <v>2806</v>
      </c>
      <c r="AU38" s="185" t="s">
        <v>546</v>
      </c>
      <c r="AV38" s="185" t="s">
        <v>546</v>
      </c>
      <c r="AW38" s="185" t="s">
        <v>2806</v>
      </c>
      <c r="AX38" s="185" t="s">
        <v>546</v>
      </c>
      <c r="AY38" s="185" t="s">
        <v>546</v>
      </c>
      <c r="AZ38" s="185" t="s">
        <v>2806</v>
      </c>
      <c r="BA38" s="185" t="s">
        <v>546</v>
      </c>
      <c r="BB38" s="185" t="s">
        <v>546</v>
      </c>
      <c r="BC38" s="185" t="s">
        <v>2806</v>
      </c>
      <c r="BD38" s="185" t="s">
        <v>546</v>
      </c>
      <c r="BE38" s="185" t="s">
        <v>546</v>
      </c>
      <c r="BF38" s="185" t="s">
        <v>2806</v>
      </c>
      <c r="BG38" s="185" t="s">
        <v>546</v>
      </c>
      <c r="BH38" s="185" t="s">
        <v>546</v>
      </c>
      <c r="BI38" s="185" t="s">
        <v>2806</v>
      </c>
      <c r="BJ38" s="185" t="s">
        <v>546</v>
      </c>
      <c r="BK38" s="185" t="s">
        <v>546</v>
      </c>
      <c r="BL38" s="185" t="s">
        <v>2806</v>
      </c>
      <c r="BM38" s="185" t="s">
        <v>546</v>
      </c>
      <c r="BN38" s="185" t="s">
        <v>546</v>
      </c>
      <c r="BO38" s="185" t="s">
        <v>2806</v>
      </c>
      <c r="BP38" s="185" t="s">
        <v>546</v>
      </c>
      <c r="BQ38" s="185" t="s">
        <v>546</v>
      </c>
      <c r="BR38" s="185" t="s">
        <v>2806</v>
      </c>
      <c r="BS38" s="185" t="s">
        <v>546</v>
      </c>
      <c r="BT38" s="185" t="s">
        <v>546</v>
      </c>
      <c r="BU38" s="185" t="s">
        <v>2806</v>
      </c>
      <c r="BV38" s="185" t="s">
        <v>546</v>
      </c>
      <c r="BW38" s="185" t="s">
        <v>546</v>
      </c>
      <c r="BX38" s="185" t="s">
        <v>2806</v>
      </c>
      <c r="BY38" s="185" t="s">
        <v>546</v>
      </c>
      <c r="BZ38" s="185" t="s">
        <v>546</v>
      </c>
      <c r="CA38" s="185" t="s">
        <v>2806</v>
      </c>
      <c r="CB38" s="185" t="s">
        <v>546</v>
      </c>
      <c r="CC38" s="185" t="s">
        <v>546</v>
      </c>
      <c r="CD38" s="185" t="s">
        <v>2806</v>
      </c>
      <c r="CE38" s="185" t="s">
        <v>546</v>
      </c>
      <c r="CF38" s="185" t="s">
        <v>546</v>
      </c>
      <c r="CG38" s="185" t="s">
        <v>2806</v>
      </c>
      <c r="CH38" s="185" t="s">
        <v>546</v>
      </c>
      <c r="CI38" s="185" t="s">
        <v>546</v>
      </c>
      <c r="CJ38" s="185" t="s">
        <v>2806</v>
      </c>
      <c r="CK38" s="185" t="s">
        <v>546</v>
      </c>
      <c r="CL38" s="185" t="s">
        <v>546</v>
      </c>
      <c r="CM38" s="185" t="s">
        <v>2806</v>
      </c>
      <c r="CN38" s="185" t="s">
        <v>546</v>
      </c>
      <c r="CO38" s="185" t="s">
        <v>546</v>
      </c>
      <c r="CP38" s="185" t="s">
        <v>2806</v>
      </c>
      <c r="CQ38" s="185" t="s">
        <v>546</v>
      </c>
      <c r="CR38" s="185" t="s">
        <v>546</v>
      </c>
      <c r="CS38" s="185" t="s">
        <v>2806</v>
      </c>
      <c r="CT38" s="185" t="s">
        <v>546</v>
      </c>
      <c r="CU38" s="185" t="s">
        <v>546</v>
      </c>
      <c r="CV38" s="185" t="s">
        <v>2806</v>
      </c>
      <c r="CW38" s="185" t="s">
        <v>546</v>
      </c>
      <c r="CX38" s="185" t="s">
        <v>546</v>
      </c>
      <c r="CY38" s="185" t="s">
        <v>2806</v>
      </c>
      <c r="CZ38" s="185" t="s">
        <v>546</v>
      </c>
      <c r="DA38" s="185" t="s">
        <v>546</v>
      </c>
      <c r="DB38" s="185" t="s">
        <v>2806</v>
      </c>
      <c r="DC38" s="185" t="s">
        <v>546</v>
      </c>
      <c r="DD38" s="185" t="s">
        <v>546</v>
      </c>
      <c r="DE38" s="185" t="s">
        <v>2806</v>
      </c>
      <c r="DF38" s="185" t="s">
        <v>546</v>
      </c>
      <c r="DG38" s="185" t="s">
        <v>546</v>
      </c>
      <c r="DH38" s="185" t="s">
        <v>2806</v>
      </c>
      <c r="DI38" s="185" t="s">
        <v>546</v>
      </c>
      <c r="DJ38" s="185" t="s">
        <v>546</v>
      </c>
      <c r="DK38" s="185" t="s">
        <v>2806</v>
      </c>
      <c r="DL38" s="185" t="s">
        <v>546</v>
      </c>
      <c r="DM38" s="185" t="s">
        <v>546</v>
      </c>
      <c r="DN38" s="185" t="s">
        <v>2806</v>
      </c>
      <c r="DO38" s="185" t="s">
        <v>546</v>
      </c>
      <c r="DP38" s="185" t="s">
        <v>546</v>
      </c>
      <c r="DQ38" s="185" t="s">
        <v>2806</v>
      </c>
      <c r="DR38" s="185" t="s">
        <v>546</v>
      </c>
      <c r="DS38" s="185" t="s">
        <v>546</v>
      </c>
      <c r="DT38" s="185" t="s">
        <v>2806</v>
      </c>
      <c r="DU38" s="185" t="s">
        <v>546</v>
      </c>
      <c r="DV38" s="185" t="s">
        <v>546</v>
      </c>
      <c r="DW38" s="185" t="s">
        <v>2806</v>
      </c>
      <c r="DX38" s="185" t="s">
        <v>546</v>
      </c>
      <c r="DY38" s="185" t="s">
        <v>546</v>
      </c>
      <c r="DZ38" s="185" t="s">
        <v>2806</v>
      </c>
      <c r="EA38" s="185" t="s">
        <v>546</v>
      </c>
      <c r="EB38" s="185" t="s">
        <v>546</v>
      </c>
      <c r="EC38" s="185" t="s">
        <v>2806</v>
      </c>
      <c r="ED38" s="185" t="s">
        <v>546</v>
      </c>
      <c r="EE38" s="185" t="s">
        <v>546</v>
      </c>
      <c r="EF38" s="185" t="s">
        <v>2806</v>
      </c>
      <c r="EG38" s="185" t="s">
        <v>546</v>
      </c>
      <c r="EH38" s="185" t="s">
        <v>546</v>
      </c>
      <c r="EI38" s="185" t="s">
        <v>2806</v>
      </c>
      <c r="EJ38" s="185" t="s">
        <v>546</v>
      </c>
      <c r="EK38" s="185" t="s">
        <v>546</v>
      </c>
      <c r="EL38" s="185" t="s">
        <v>2806</v>
      </c>
      <c r="EM38" s="185" t="s">
        <v>546</v>
      </c>
      <c r="EN38" s="185" t="s">
        <v>546</v>
      </c>
      <c r="EO38" s="185" t="s">
        <v>2806</v>
      </c>
      <c r="EP38" s="185" t="s">
        <v>546</v>
      </c>
      <c r="EQ38" s="185" t="s">
        <v>546</v>
      </c>
      <c r="ER38" s="185" t="s">
        <v>2806</v>
      </c>
      <c r="ES38" s="185" t="s">
        <v>546</v>
      </c>
      <c r="ET38" s="185" t="s">
        <v>546</v>
      </c>
    </row>
    <row r="39" spans="1:150" x14ac:dyDescent="0.25">
      <c r="A39" s="1"/>
      <c r="B39" s="183" t="s">
        <v>2979</v>
      </c>
      <c r="C39" s="183" t="s">
        <v>105</v>
      </c>
      <c r="D39" s="183" t="s">
        <v>120</v>
      </c>
      <c r="E39" s="183" t="s">
        <v>2980</v>
      </c>
      <c r="F39" s="183" t="s">
        <v>2981</v>
      </c>
      <c r="G39" s="183" t="s">
        <v>2806</v>
      </c>
      <c r="H39" s="183" t="s">
        <v>2696</v>
      </c>
      <c r="I39" s="183" t="s">
        <v>2696</v>
      </c>
      <c r="J39" s="183" t="s">
        <v>2806</v>
      </c>
      <c r="K39" s="183" t="s">
        <v>2696</v>
      </c>
      <c r="L39" s="183" t="s">
        <v>2696</v>
      </c>
      <c r="M39" s="183" t="s">
        <v>2806</v>
      </c>
      <c r="N39" s="183" t="s">
        <v>2696</v>
      </c>
      <c r="O39" s="183" t="s">
        <v>2696</v>
      </c>
      <c r="P39" s="183" t="s">
        <v>2806</v>
      </c>
      <c r="Q39" s="183" t="s">
        <v>2696</v>
      </c>
      <c r="R39" s="183" t="s">
        <v>2696</v>
      </c>
      <c r="S39" s="183" t="s">
        <v>2806</v>
      </c>
      <c r="T39" s="183" t="s">
        <v>2696</v>
      </c>
      <c r="U39" s="183" t="s">
        <v>2696</v>
      </c>
      <c r="V39" s="183" t="s">
        <v>2806</v>
      </c>
      <c r="W39" s="183" t="s">
        <v>2696</v>
      </c>
      <c r="X39" s="183" t="s">
        <v>2696</v>
      </c>
      <c r="Y39" s="183" t="s">
        <v>2806</v>
      </c>
      <c r="Z39" s="183" t="s">
        <v>2696</v>
      </c>
      <c r="AA39" s="183" t="s">
        <v>2696</v>
      </c>
      <c r="AB39" s="183" t="s">
        <v>2806</v>
      </c>
      <c r="AC39" s="183" t="s">
        <v>2696</v>
      </c>
      <c r="AD39" s="183" t="s">
        <v>2696</v>
      </c>
      <c r="AE39" s="183" t="s">
        <v>2806</v>
      </c>
      <c r="AF39" s="183" t="s">
        <v>2696</v>
      </c>
      <c r="AG39" s="183" t="s">
        <v>2696</v>
      </c>
      <c r="AH39" s="183" t="s">
        <v>2806</v>
      </c>
      <c r="AI39" s="183" t="s">
        <v>2696</v>
      </c>
      <c r="AJ39" s="183" t="s">
        <v>2696</v>
      </c>
      <c r="AK39" s="183" t="s">
        <v>2806</v>
      </c>
      <c r="AL39" s="183" t="s">
        <v>2696</v>
      </c>
      <c r="AM39" s="183" t="s">
        <v>2696</v>
      </c>
      <c r="AN39" s="183" t="s">
        <v>2806</v>
      </c>
      <c r="AO39" s="183" t="s">
        <v>2696</v>
      </c>
      <c r="AP39" s="183" t="s">
        <v>2696</v>
      </c>
      <c r="AQ39" s="183" t="s">
        <v>2806</v>
      </c>
      <c r="AR39" s="183" t="s">
        <v>2696</v>
      </c>
      <c r="AS39" s="183" t="s">
        <v>2696</v>
      </c>
      <c r="AT39" s="183" t="s">
        <v>2806</v>
      </c>
      <c r="AU39" s="183" t="s">
        <v>2696</v>
      </c>
      <c r="AV39" s="183" t="s">
        <v>2696</v>
      </c>
      <c r="AW39" s="183" t="s">
        <v>2806</v>
      </c>
      <c r="AX39" s="183" t="s">
        <v>2696</v>
      </c>
      <c r="AY39" s="183" t="s">
        <v>2696</v>
      </c>
      <c r="AZ39" s="183" t="s">
        <v>2806</v>
      </c>
      <c r="BA39" s="183" t="s">
        <v>2696</v>
      </c>
      <c r="BB39" s="183" t="s">
        <v>2696</v>
      </c>
      <c r="BC39" s="183" t="s">
        <v>2806</v>
      </c>
      <c r="BD39" s="183" t="s">
        <v>2696</v>
      </c>
      <c r="BE39" s="183" t="s">
        <v>2696</v>
      </c>
      <c r="BF39" s="183" t="s">
        <v>2806</v>
      </c>
      <c r="BG39" s="183" t="s">
        <v>2696</v>
      </c>
      <c r="BH39" s="183" t="s">
        <v>2696</v>
      </c>
      <c r="BI39" s="183" t="s">
        <v>2806</v>
      </c>
      <c r="BJ39" s="183" t="s">
        <v>2696</v>
      </c>
      <c r="BK39" s="183" t="s">
        <v>2696</v>
      </c>
      <c r="BL39" s="183" t="s">
        <v>2806</v>
      </c>
      <c r="BM39" s="183" t="s">
        <v>2696</v>
      </c>
      <c r="BN39" s="183" t="s">
        <v>2696</v>
      </c>
      <c r="BO39" s="183" t="s">
        <v>2806</v>
      </c>
      <c r="BP39" s="183" t="s">
        <v>2696</v>
      </c>
      <c r="BQ39" s="183" t="s">
        <v>2696</v>
      </c>
      <c r="BR39" s="183" t="s">
        <v>2806</v>
      </c>
      <c r="BS39" s="183" t="s">
        <v>2696</v>
      </c>
      <c r="BT39" s="183" t="s">
        <v>2696</v>
      </c>
      <c r="BU39" s="183" t="s">
        <v>2806</v>
      </c>
      <c r="BV39" s="183" t="s">
        <v>2696</v>
      </c>
      <c r="BW39" s="183" t="s">
        <v>2982</v>
      </c>
      <c r="BX39" s="183" t="s">
        <v>2806</v>
      </c>
      <c r="BY39" s="183" t="s">
        <v>2696</v>
      </c>
      <c r="BZ39" s="183" t="s">
        <v>2983</v>
      </c>
      <c r="CA39" s="183" t="s">
        <v>2806</v>
      </c>
      <c r="CB39" s="183" t="s">
        <v>2696</v>
      </c>
      <c r="CC39" s="183" t="s">
        <v>2696</v>
      </c>
      <c r="CD39" s="183" t="s">
        <v>2806</v>
      </c>
      <c r="CE39" s="183" t="s">
        <v>2696</v>
      </c>
      <c r="CF39" s="183" t="s">
        <v>2696</v>
      </c>
      <c r="CG39" s="183" t="s">
        <v>2806</v>
      </c>
      <c r="CH39" s="183" t="s">
        <v>2696</v>
      </c>
      <c r="CI39" s="183" t="s">
        <v>2696</v>
      </c>
      <c r="CJ39" s="183" t="s">
        <v>2806</v>
      </c>
      <c r="CK39" s="183" t="s">
        <v>2696</v>
      </c>
      <c r="CL39" s="183" t="s">
        <v>2696</v>
      </c>
      <c r="CM39" s="183" t="s">
        <v>2806</v>
      </c>
      <c r="CN39" s="183" t="s">
        <v>2696</v>
      </c>
      <c r="CO39" s="183" t="s">
        <v>2696</v>
      </c>
      <c r="CP39" s="183" t="s">
        <v>2806</v>
      </c>
      <c r="CQ39" s="183" t="s">
        <v>2696</v>
      </c>
      <c r="CR39" s="183" t="s">
        <v>2696</v>
      </c>
      <c r="CS39" s="183" t="s">
        <v>2806</v>
      </c>
      <c r="CT39" s="183" t="s">
        <v>2696</v>
      </c>
      <c r="CU39" s="183" t="s">
        <v>2696</v>
      </c>
      <c r="CV39" s="183" t="s">
        <v>2806</v>
      </c>
      <c r="CW39" s="183" t="s">
        <v>2696</v>
      </c>
      <c r="CX39" s="183" t="s">
        <v>2696</v>
      </c>
      <c r="CY39" s="183" t="s">
        <v>2806</v>
      </c>
      <c r="CZ39" s="183" t="s">
        <v>2696</v>
      </c>
      <c r="DA39" s="183" t="s">
        <v>2696</v>
      </c>
      <c r="DB39" s="183" t="s">
        <v>2806</v>
      </c>
      <c r="DC39" s="183" t="s">
        <v>2696</v>
      </c>
      <c r="DD39" s="183" t="s">
        <v>2696</v>
      </c>
      <c r="DE39" s="183" t="s">
        <v>2806</v>
      </c>
      <c r="DF39" s="183" t="s">
        <v>2696</v>
      </c>
      <c r="DG39" s="183" t="s">
        <v>2696</v>
      </c>
      <c r="DH39" s="183" t="s">
        <v>2806</v>
      </c>
      <c r="DI39" s="183" t="s">
        <v>2696</v>
      </c>
      <c r="DJ39" s="183" t="s">
        <v>2696</v>
      </c>
      <c r="DK39" s="183" t="s">
        <v>2806</v>
      </c>
      <c r="DL39" s="183" t="s">
        <v>2696</v>
      </c>
      <c r="DM39" s="183" t="s">
        <v>2696</v>
      </c>
      <c r="DN39" s="183" t="s">
        <v>2806</v>
      </c>
      <c r="DO39" s="183" t="s">
        <v>2696</v>
      </c>
      <c r="DP39" s="183" t="s">
        <v>2696</v>
      </c>
      <c r="DQ39" s="183" t="s">
        <v>2806</v>
      </c>
      <c r="DR39" s="183" t="s">
        <v>2696</v>
      </c>
      <c r="DS39" s="183" t="s">
        <v>2696</v>
      </c>
      <c r="DT39" s="183" t="s">
        <v>2806</v>
      </c>
      <c r="DU39" s="183" t="s">
        <v>2696</v>
      </c>
      <c r="DV39" s="183" t="s">
        <v>2696</v>
      </c>
      <c r="DW39" s="183" t="s">
        <v>2806</v>
      </c>
      <c r="DX39" s="183" t="s">
        <v>2696</v>
      </c>
      <c r="DY39" s="183" t="s">
        <v>2696</v>
      </c>
      <c r="DZ39" s="183" t="s">
        <v>2806</v>
      </c>
      <c r="EA39" s="183" t="s">
        <v>2696</v>
      </c>
      <c r="EB39" s="183" t="s">
        <v>2696</v>
      </c>
      <c r="EC39" s="183" t="s">
        <v>2806</v>
      </c>
      <c r="ED39" s="183" t="s">
        <v>2696</v>
      </c>
      <c r="EE39" s="183" t="s">
        <v>2696</v>
      </c>
      <c r="EF39" s="183" t="s">
        <v>2806</v>
      </c>
      <c r="EG39" s="183" t="s">
        <v>2696</v>
      </c>
      <c r="EH39" s="183" t="s">
        <v>2696</v>
      </c>
      <c r="EI39" s="183" t="s">
        <v>2806</v>
      </c>
      <c r="EJ39" s="183" t="s">
        <v>2696</v>
      </c>
      <c r="EK39" s="183" t="s">
        <v>2696</v>
      </c>
      <c r="EL39" s="183" t="s">
        <v>2806</v>
      </c>
      <c r="EM39" s="183" t="s">
        <v>2696</v>
      </c>
      <c r="EN39" s="183" t="s">
        <v>2696</v>
      </c>
      <c r="EO39" s="183" t="s">
        <v>2806</v>
      </c>
      <c r="EP39" s="183" t="s">
        <v>2696</v>
      </c>
      <c r="EQ39" s="183" t="s">
        <v>2696</v>
      </c>
      <c r="ER39" s="183" t="s">
        <v>2806</v>
      </c>
      <c r="ES39" s="183" t="s">
        <v>2696</v>
      </c>
      <c r="ET39" s="183" t="s">
        <v>2696</v>
      </c>
    </row>
    <row r="40" spans="1:150" x14ac:dyDescent="0.25">
      <c r="A40" s="1"/>
      <c r="B40" s="184" t="s">
        <v>2984</v>
      </c>
      <c r="C40" s="184" t="s">
        <v>105</v>
      </c>
      <c r="D40" s="184" t="s">
        <v>120</v>
      </c>
      <c r="E40" s="184" t="s">
        <v>2985</v>
      </c>
      <c r="F40" s="184" t="s">
        <v>2986</v>
      </c>
      <c r="G40" s="185" t="s">
        <v>2806</v>
      </c>
      <c r="H40" s="185" t="s">
        <v>2696</v>
      </c>
      <c r="I40" s="185" t="s">
        <v>2696</v>
      </c>
      <c r="J40" s="185" t="s">
        <v>2806</v>
      </c>
      <c r="K40" s="185" t="s">
        <v>2696</v>
      </c>
      <c r="L40" s="185" t="s">
        <v>2696</v>
      </c>
      <c r="M40" s="185" t="s">
        <v>2806</v>
      </c>
      <c r="N40" s="185" t="s">
        <v>2696</v>
      </c>
      <c r="O40" s="185" t="s">
        <v>2696</v>
      </c>
      <c r="P40" s="185" t="s">
        <v>2806</v>
      </c>
      <c r="Q40" s="185" t="s">
        <v>2696</v>
      </c>
      <c r="R40" s="185" t="s">
        <v>2696</v>
      </c>
      <c r="S40" s="185" t="s">
        <v>2806</v>
      </c>
      <c r="T40" s="185" t="s">
        <v>2696</v>
      </c>
      <c r="U40" s="185" t="s">
        <v>2696</v>
      </c>
      <c r="V40" s="185" t="s">
        <v>2806</v>
      </c>
      <c r="W40" s="185" t="s">
        <v>2696</v>
      </c>
      <c r="X40" s="185" t="s">
        <v>2696</v>
      </c>
      <c r="Y40" s="185" t="s">
        <v>2806</v>
      </c>
      <c r="Z40" s="185" t="s">
        <v>2696</v>
      </c>
      <c r="AA40" s="185" t="s">
        <v>2696</v>
      </c>
      <c r="AB40" s="185" t="s">
        <v>2806</v>
      </c>
      <c r="AC40" s="185" t="s">
        <v>2696</v>
      </c>
      <c r="AD40" s="185" t="s">
        <v>2696</v>
      </c>
      <c r="AE40" s="185" t="s">
        <v>2806</v>
      </c>
      <c r="AF40" s="185" t="s">
        <v>2696</v>
      </c>
      <c r="AG40" s="185" t="s">
        <v>2696</v>
      </c>
      <c r="AH40" s="185" t="s">
        <v>2806</v>
      </c>
      <c r="AI40" s="185" t="s">
        <v>2696</v>
      </c>
      <c r="AJ40" s="185" t="s">
        <v>2696</v>
      </c>
      <c r="AK40" s="185" t="s">
        <v>2806</v>
      </c>
      <c r="AL40" s="185" t="s">
        <v>2696</v>
      </c>
      <c r="AM40" s="185" t="s">
        <v>2696</v>
      </c>
      <c r="AN40" s="185" t="s">
        <v>2806</v>
      </c>
      <c r="AO40" s="185" t="s">
        <v>2696</v>
      </c>
      <c r="AP40" s="185" t="s">
        <v>2696</v>
      </c>
      <c r="AQ40" s="185" t="s">
        <v>2806</v>
      </c>
      <c r="AR40" s="185" t="s">
        <v>2696</v>
      </c>
      <c r="AS40" s="185" t="s">
        <v>2696</v>
      </c>
      <c r="AT40" s="185" t="s">
        <v>2806</v>
      </c>
      <c r="AU40" s="185" t="s">
        <v>2696</v>
      </c>
      <c r="AV40" s="185" t="s">
        <v>2696</v>
      </c>
      <c r="AW40" s="185" t="s">
        <v>2806</v>
      </c>
      <c r="AX40" s="185" t="s">
        <v>2696</v>
      </c>
      <c r="AY40" s="185" t="s">
        <v>2696</v>
      </c>
      <c r="AZ40" s="185" t="s">
        <v>2806</v>
      </c>
      <c r="BA40" s="185" t="s">
        <v>2696</v>
      </c>
      <c r="BB40" s="185" t="s">
        <v>2696</v>
      </c>
      <c r="BC40" s="185" t="s">
        <v>2806</v>
      </c>
      <c r="BD40" s="185" t="s">
        <v>2696</v>
      </c>
      <c r="BE40" s="185" t="s">
        <v>2696</v>
      </c>
      <c r="BF40" s="185" t="s">
        <v>2806</v>
      </c>
      <c r="BG40" s="185" t="s">
        <v>2696</v>
      </c>
      <c r="BH40" s="185" t="s">
        <v>2696</v>
      </c>
      <c r="BI40" s="185" t="s">
        <v>2806</v>
      </c>
      <c r="BJ40" s="185" t="s">
        <v>2696</v>
      </c>
      <c r="BK40" s="185" t="s">
        <v>2696</v>
      </c>
      <c r="BL40" s="185" t="s">
        <v>2806</v>
      </c>
      <c r="BM40" s="185" t="s">
        <v>2696</v>
      </c>
      <c r="BN40" s="185" t="s">
        <v>2696</v>
      </c>
      <c r="BO40" s="185" t="s">
        <v>2806</v>
      </c>
      <c r="BP40" s="185" t="s">
        <v>2696</v>
      </c>
      <c r="BQ40" s="185" t="s">
        <v>2696</v>
      </c>
      <c r="BR40" s="185" t="s">
        <v>2806</v>
      </c>
      <c r="BS40" s="185" t="s">
        <v>2696</v>
      </c>
      <c r="BT40" s="185" t="s">
        <v>2696</v>
      </c>
      <c r="BU40" s="185" t="s">
        <v>2806</v>
      </c>
      <c r="BV40" s="185" t="s">
        <v>2696</v>
      </c>
      <c r="BW40" s="185" t="s">
        <v>2982</v>
      </c>
      <c r="BX40" s="185" t="s">
        <v>2806</v>
      </c>
      <c r="BY40" s="185" t="s">
        <v>2696</v>
      </c>
      <c r="BZ40" s="185" t="s">
        <v>2983</v>
      </c>
      <c r="CA40" s="185" t="s">
        <v>2806</v>
      </c>
      <c r="CB40" s="185" t="s">
        <v>2696</v>
      </c>
      <c r="CC40" s="185" t="s">
        <v>2696</v>
      </c>
      <c r="CD40" s="185" t="s">
        <v>2806</v>
      </c>
      <c r="CE40" s="185" t="s">
        <v>2696</v>
      </c>
      <c r="CF40" s="185" t="s">
        <v>2696</v>
      </c>
      <c r="CG40" s="185" t="s">
        <v>2806</v>
      </c>
      <c r="CH40" s="185" t="s">
        <v>2696</v>
      </c>
      <c r="CI40" s="185" t="s">
        <v>2696</v>
      </c>
      <c r="CJ40" s="185" t="s">
        <v>2806</v>
      </c>
      <c r="CK40" s="185" t="s">
        <v>2696</v>
      </c>
      <c r="CL40" s="185" t="s">
        <v>2696</v>
      </c>
      <c r="CM40" s="185" t="s">
        <v>2806</v>
      </c>
      <c r="CN40" s="185" t="s">
        <v>2696</v>
      </c>
      <c r="CO40" s="185" t="s">
        <v>2696</v>
      </c>
      <c r="CP40" s="185" t="s">
        <v>2806</v>
      </c>
      <c r="CQ40" s="185" t="s">
        <v>2696</v>
      </c>
      <c r="CR40" s="185" t="s">
        <v>2696</v>
      </c>
      <c r="CS40" s="185" t="s">
        <v>2806</v>
      </c>
      <c r="CT40" s="185" t="s">
        <v>2696</v>
      </c>
      <c r="CU40" s="185" t="s">
        <v>2696</v>
      </c>
      <c r="CV40" s="185" t="s">
        <v>2806</v>
      </c>
      <c r="CW40" s="185" t="s">
        <v>2696</v>
      </c>
      <c r="CX40" s="185" t="s">
        <v>2696</v>
      </c>
      <c r="CY40" s="185" t="s">
        <v>2806</v>
      </c>
      <c r="CZ40" s="185" t="s">
        <v>2696</v>
      </c>
      <c r="DA40" s="185" t="s">
        <v>2696</v>
      </c>
      <c r="DB40" s="185" t="s">
        <v>2806</v>
      </c>
      <c r="DC40" s="185" t="s">
        <v>2696</v>
      </c>
      <c r="DD40" s="185" t="s">
        <v>2696</v>
      </c>
      <c r="DE40" s="185" t="s">
        <v>2806</v>
      </c>
      <c r="DF40" s="185" t="s">
        <v>2696</v>
      </c>
      <c r="DG40" s="185" t="s">
        <v>2696</v>
      </c>
      <c r="DH40" s="185" t="s">
        <v>2806</v>
      </c>
      <c r="DI40" s="185" t="s">
        <v>2696</v>
      </c>
      <c r="DJ40" s="185" t="s">
        <v>2696</v>
      </c>
      <c r="DK40" s="185" t="s">
        <v>2806</v>
      </c>
      <c r="DL40" s="185" t="s">
        <v>2696</v>
      </c>
      <c r="DM40" s="185" t="s">
        <v>2696</v>
      </c>
      <c r="DN40" s="185" t="s">
        <v>2806</v>
      </c>
      <c r="DO40" s="185" t="s">
        <v>2696</v>
      </c>
      <c r="DP40" s="185" t="s">
        <v>2696</v>
      </c>
      <c r="DQ40" s="185" t="s">
        <v>2806</v>
      </c>
      <c r="DR40" s="185" t="s">
        <v>2696</v>
      </c>
      <c r="DS40" s="185" t="s">
        <v>2696</v>
      </c>
      <c r="DT40" s="185" t="s">
        <v>2806</v>
      </c>
      <c r="DU40" s="185" t="s">
        <v>2696</v>
      </c>
      <c r="DV40" s="185" t="s">
        <v>2696</v>
      </c>
      <c r="DW40" s="185" t="s">
        <v>2806</v>
      </c>
      <c r="DX40" s="185" t="s">
        <v>2696</v>
      </c>
      <c r="DY40" s="185" t="s">
        <v>2696</v>
      </c>
      <c r="DZ40" s="185" t="s">
        <v>2806</v>
      </c>
      <c r="EA40" s="185" t="s">
        <v>2696</v>
      </c>
      <c r="EB40" s="185" t="s">
        <v>2696</v>
      </c>
      <c r="EC40" s="185" t="s">
        <v>2806</v>
      </c>
      <c r="ED40" s="185" t="s">
        <v>2696</v>
      </c>
      <c r="EE40" s="185" t="s">
        <v>2696</v>
      </c>
      <c r="EF40" s="185" t="s">
        <v>2806</v>
      </c>
      <c r="EG40" s="185" t="s">
        <v>2696</v>
      </c>
      <c r="EH40" s="185" t="s">
        <v>2696</v>
      </c>
      <c r="EI40" s="185" t="s">
        <v>2806</v>
      </c>
      <c r="EJ40" s="185" t="s">
        <v>2696</v>
      </c>
      <c r="EK40" s="185" t="s">
        <v>2696</v>
      </c>
      <c r="EL40" s="185" t="s">
        <v>2806</v>
      </c>
      <c r="EM40" s="185" t="s">
        <v>2696</v>
      </c>
      <c r="EN40" s="185" t="s">
        <v>2696</v>
      </c>
      <c r="EO40" s="185" t="s">
        <v>2806</v>
      </c>
      <c r="EP40" s="185" t="s">
        <v>2696</v>
      </c>
      <c r="EQ40" s="185" t="s">
        <v>2696</v>
      </c>
      <c r="ER40" s="185" t="s">
        <v>2806</v>
      </c>
      <c r="ES40" s="185" t="s">
        <v>2696</v>
      </c>
      <c r="ET40" s="185" t="s">
        <v>2696</v>
      </c>
    </row>
    <row r="41" spans="1:150" x14ac:dyDescent="0.25">
      <c r="A41" s="1"/>
      <c r="B41" s="184" t="s">
        <v>2987</v>
      </c>
      <c r="C41" s="184" t="s">
        <v>105</v>
      </c>
      <c r="D41" s="184" t="s">
        <v>120</v>
      </c>
      <c r="E41" s="184" t="s">
        <v>2988</v>
      </c>
      <c r="F41" s="184" t="s">
        <v>2989</v>
      </c>
      <c r="G41" s="185" t="s">
        <v>2806</v>
      </c>
      <c r="H41" s="185" t="s">
        <v>2696</v>
      </c>
      <c r="I41" s="185" t="s">
        <v>2696</v>
      </c>
      <c r="J41" s="185" t="s">
        <v>2806</v>
      </c>
      <c r="K41" s="185" t="s">
        <v>2696</v>
      </c>
      <c r="L41" s="185" t="s">
        <v>2696</v>
      </c>
      <c r="M41" s="185" t="s">
        <v>2806</v>
      </c>
      <c r="N41" s="185" t="s">
        <v>2696</v>
      </c>
      <c r="O41" s="185" t="s">
        <v>2696</v>
      </c>
      <c r="P41" s="185" t="s">
        <v>2806</v>
      </c>
      <c r="Q41" s="185" t="s">
        <v>2696</v>
      </c>
      <c r="R41" s="185" t="s">
        <v>2696</v>
      </c>
      <c r="S41" s="185" t="s">
        <v>2806</v>
      </c>
      <c r="T41" s="185" t="s">
        <v>2696</v>
      </c>
      <c r="U41" s="185" t="s">
        <v>2696</v>
      </c>
      <c r="V41" s="185" t="s">
        <v>2806</v>
      </c>
      <c r="W41" s="185" t="s">
        <v>2696</v>
      </c>
      <c r="X41" s="185" t="s">
        <v>2696</v>
      </c>
      <c r="Y41" s="185" t="s">
        <v>2806</v>
      </c>
      <c r="Z41" s="185" t="s">
        <v>2696</v>
      </c>
      <c r="AA41" s="185" t="s">
        <v>2696</v>
      </c>
      <c r="AB41" s="185" t="s">
        <v>2806</v>
      </c>
      <c r="AC41" s="185" t="s">
        <v>2696</v>
      </c>
      <c r="AD41" s="185" t="s">
        <v>2696</v>
      </c>
      <c r="AE41" s="185" t="s">
        <v>2806</v>
      </c>
      <c r="AF41" s="185" t="s">
        <v>2696</v>
      </c>
      <c r="AG41" s="185" t="s">
        <v>2696</v>
      </c>
      <c r="AH41" s="185" t="s">
        <v>2806</v>
      </c>
      <c r="AI41" s="185" t="s">
        <v>2696</v>
      </c>
      <c r="AJ41" s="185" t="s">
        <v>2696</v>
      </c>
      <c r="AK41" s="185" t="s">
        <v>2806</v>
      </c>
      <c r="AL41" s="185" t="s">
        <v>2696</v>
      </c>
      <c r="AM41" s="185" t="s">
        <v>2696</v>
      </c>
      <c r="AN41" s="185" t="s">
        <v>2806</v>
      </c>
      <c r="AO41" s="185" t="s">
        <v>2696</v>
      </c>
      <c r="AP41" s="185" t="s">
        <v>2696</v>
      </c>
      <c r="AQ41" s="185" t="s">
        <v>2806</v>
      </c>
      <c r="AR41" s="185" t="s">
        <v>2696</v>
      </c>
      <c r="AS41" s="185" t="s">
        <v>2696</v>
      </c>
      <c r="AT41" s="185" t="s">
        <v>2806</v>
      </c>
      <c r="AU41" s="185" t="s">
        <v>2696</v>
      </c>
      <c r="AV41" s="185" t="s">
        <v>2696</v>
      </c>
      <c r="AW41" s="185" t="s">
        <v>2806</v>
      </c>
      <c r="AX41" s="185" t="s">
        <v>2696</v>
      </c>
      <c r="AY41" s="185" t="s">
        <v>2696</v>
      </c>
      <c r="AZ41" s="185" t="s">
        <v>2806</v>
      </c>
      <c r="BA41" s="185" t="s">
        <v>2696</v>
      </c>
      <c r="BB41" s="185" t="s">
        <v>2696</v>
      </c>
      <c r="BC41" s="185" t="s">
        <v>2806</v>
      </c>
      <c r="BD41" s="185" t="s">
        <v>2696</v>
      </c>
      <c r="BE41" s="185" t="s">
        <v>2696</v>
      </c>
      <c r="BF41" s="185" t="s">
        <v>2806</v>
      </c>
      <c r="BG41" s="185" t="s">
        <v>2696</v>
      </c>
      <c r="BH41" s="185" t="s">
        <v>2696</v>
      </c>
      <c r="BI41" s="185" t="s">
        <v>2806</v>
      </c>
      <c r="BJ41" s="185" t="s">
        <v>2696</v>
      </c>
      <c r="BK41" s="185" t="s">
        <v>2696</v>
      </c>
      <c r="BL41" s="185" t="s">
        <v>2806</v>
      </c>
      <c r="BM41" s="185" t="s">
        <v>2696</v>
      </c>
      <c r="BN41" s="185" t="s">
        <v>2696</v>
      </c>
      <c r="BO41" s="185" t="s">
        <v>2806</v>
      </c>
      <c r="BP41" s="185" t="s">
        <v>2696</v>
      </c>
      <c r="BQ41" s="185" t="s">
        <v>2696</v>
      </c>
      <c r="BR41" s="185" t="s">
        <v>2806</v>
      </c>
      <c r="BS41" s="185" t="s">
        <v>2696</v>
      </c>
      <c r="BT41" s="185" t="s">
        <v>2696</v>
      </c>
      <c r="BU41" s="185" t="s">
        <v>2806</v>
      </c>
      <c r="BV41" s="185" t="s">
        <v>2696</v>
      </c>
      <c r="BW41" s="185" t="s">
        <v>2696</v>
      </c>
      <c r="BX41" s="185" t="s">
        <v>2806</v>
      </c>
      <c r="BY41" s="185" t="s">
        <v>2696</v>
      </c>
      <c r="BZ41" s="185" t="s">
        <v>2696</v>
      </c>
      <c r="CA41" s="185" t="s">
        <v>2806</v>
      </c>
      <c r="CB41" s="185" t="s">
        <v>2696</v>
      </c>
      <c r="CC41" s="185" t="s">
        <v>2696</v>
      </c>
      <c r="CD41" s="185" t="s">
        <v>2806</v>
      </c>
      <c r="CE41" s="185" t="s">
        <v>2696</v>
      </c>
      <c r="CF41" s="185" t="s">
        <v>2696</v>
      </c>
      <c r="CG41" s="185" t="s">
        <v>2806</v>
      </c>
      <c r="CH41" s="185" t="s">
        <v>2696</v>
      </c>
      <c r="CI41" s="185" t="s">
        <v>2696</v>
      </c>
      <c r="CJ41" s="185" t="s">
        <v>2806</v>
      </c>
      <c r="CK41" s="185" t="s">
        <v>2696</v>
      </c>
      <c r="CL41" s="185" t="s">
        <v>2696</v>
      </c>
      <c r="CM41" s="185" t="s">
        <v>2806</v>
      </c>
      <c r="CN41" s="185" t="s">
        <v>2696</v>
      </c>
      <c r="CO41" s="185" t="s">
        <v>2696</v>
      </c>
      <c r="CP41" s="185" t="s">
        <v>2806</v>
      </c>
      <c r="CQ41" s="185" t="s">
        <v>2696</v>
      </c>
      <c r="CR41" s="185" t="s">
        <v>2696</v>
      </c>
      <c r="CS41" s="185" t="s">
        <v>2806</v>
      </c>
      <c r="CT41" s="185" t="s">
        <v>2696</v>
      </c>
      <c r="CU41" s="185" t="s">
        <v>2696</v>
      </c>
      <c r="CV41" s="185" t="s">
        <v>2806</v>
      </c>
      <c r="CW41" s="185" t="s">
        <v>2696</v>
      </c>
      <c r="CX41" s="185" t="s">
        <v>2696</v>
      </c>
      <c r="CY41" s="185" t="s">
        <v>2806</v>
      </c>
      <c r="CZ41" s="185" t="s">
        <v>2696</v>
      </c>
      <c r="DA41" s="185" t="s">
        <v>2696</v>
      </c>
      <c r="DB41" s="185" t="s">
        <v>2806</v>
      </c>
      <c r="DC41" s="185" t="s">
        <v>2696</v>
      </c>
      <c r="DD41" s="185" t="s">
        <v>2696</v>
      </c>
      <c r="DE41" s="185" t="s">
        <v>2806</v>
      </c>
      <c r="DF41" s="185" t="s">
        <v>2696</v>
      </c>
      <c r="DG41" s="185" t="s">
        <v>2696</v>
      </c>
      <c r="DH41" s="185" t="s">
        <v>2806</v>
      </c>
      <c r="DI41" s="185" t="s">
        <v>2696</v>
      </c>
      <c r="DJ41" s="185" t="s">
        <v>2696</v>
      </c>
      <c r="DK41" s="185" t="s">
        <v>2806</v>
      </c>
      <c r="DL41" s="185" t="s">
        <v>2696</v>
      </c>
      <c r="DM41" s="185" t="s">
        <v>2696</v>
      </c>
      <c r="DN41" s="185" t="s">
        <v>2806</v>
      </c>
      <c r="DO41" s="185" t="s">
        <v>2696</v>
      </c>
      <c r="DP41" s="185" t="s">
        <v>2696</v>
      </c>
      <c r="DQ41" s="185" t="s">
        <v>2806</v>
      </c>
      <c r="DR41" s="185" t="s">
        <v>2696</v>
      </c>
      <c r="DS41" s="185" t="s">
        <v>2696</v>
      </c>
      <c r="DT41" s="185" t="s">
        <v>2806</v>
      </c>
      <c r="DU41" s="185" t="s">
        <v>2696</v>
      </c>
      <c r="DV41" s="185" t="s">
        <v>2696</v>
      </c>
      <c r="DW41" s="185" t="s">
        <v>2806</v>
      </c>
      <c r="DX41" s="185" t="s">
        <v>2696</v>
      </c>
      <c r="DY41" s="185" t="s">
        <v>2696</v>
      </c>
      <c r="DZ41" s="185" t="s">
        <v>2806</v>
      </c>
      <c r="EA41" s="185" t="s">
        <v>2696</v>
      </c>
      <c r="EB41" s="185" t="s">
        <v>2696</v>
      </c>
      <c r="EC41" s="185" t="s">
        <v>2806</v>
      </c>
      <c r="ED41" s="185" t="s">
        <v>2696</v>
      </c>
      <c r="EE41" s="185" t="s">
        <v>2696</v>
      </c>
      <c r="EF41" s="185" t="s">
        <v>2806</v>
      </c>
      <c r="EG41" s="185" t="s">
        <v>2696</v>
      </c>
      <c r="EH41" s="185" t="s">
        <v>2696</v>
      </c>
      <c r="EI41" s="185" t="s">
        <v>2806</v>
      </c>
      <c r="EJ41" s="185" t="s">
        <v>2696</v>
      </c>
      <c r="EK41" s="185" t="s">
        <v>2696</v>
      </c>
      <c r="EL41" s="185" t="s">
        <v>2806</v>
      </c>
      <c r="EM41" s="185" t="s">
        <v>2696</v>
      </c>
      <c r="EN41" s="185" t="s">
        <v>2696</v>
      </c>
      <c r="EO41" s="185" t="s">
        <v>2806</v>
      </c>
      <c r="EP41" s="185" t="s">
        <v>2696</v>
      </c>
      <c r="EQ41" s="185" t="s">
        <v>2696</v>
      </c>
      <c r="ER41" s="185" t="s">
        <v>2806</v>
      </c>
      <c r="ES41" s="185" t="s">
        <v>2696</v>
      </c>
      <c r="ET41" s="185" t="s">
        <v>2696</v>
      </c>
    </row>
    <row r="42" spans="1:150" x14ac:dyDescent="0.25">
      <c r="A42" s="1"/>
      <c r="B42" s="184" t="s">
        <v>2990</v>
      </c>
      <c r="C42" s="184" t="s">
        <v>105</v>
      </c>
      <c r="D42" s="184" t="s">
        <v>120</v>
      </c>
      <c r="E42" s="184" t="s">
        <v>2991</v>
      </c>
      <c r="F42" s="184" t="s">
        <v>2992</v>
      </c>
      <c r="G42" s="185" t="s">
        <v>2806</v>
      </c>
      <c r="H42" s="185" t="s">
        <v>2696</v>
      </c>
      <c r="I42" s="185" t="s">
        <v>2696</v>
      </c>
      <c r="J42" s="185" t="s">
        <v>2806</v>
      </c>
      <c r="K42" s="185" t="s">
        <v>2696</v>
      </c>
      <c r="L42" s="185" t="s">
        <v>2696</v>
      </c>
      <c r="M42" s="185" t="s">
        <v>2806</v>
      </c>
      <c r="N42" s="185" t="s">
        <v>2696</v>
      </c>
      <c r="O42" s="185" t="s">
        <v>2696</v>
      </c>
      <c r="P42" s="185" t="s">
        <v>2806</v>
      </c>
      <c r="Q42" s="185" t="s">
        <v>2696</v>
      </c>
      <c r="R42" s="185" t="s">
        <v>2696</v>
      </c>
      <c r="S42" s="185" t="s">
        <v>2806</v>
      </c>
      <c r="T42" s="185" t="s">
        <v>2696</v>
      </c>
      <c r="U42" s="185" t="s">
        <v>2696</v>
      </c>
      <c r="V42" s="185" t="s">
        <v>2806</v>
      </c>
      <c r="W42" s="185" t="s">
        <v>2696</v>
      </c>
      <c r="X42" s="185" t="s">
        <v>2696</v>
      </c>
      <c r="Y42" s="185" t="s">
        <v>2806</v>
      </c>
      <c r="Z42" s="185" t="s">
        <v>2696</v>
      </c>
      <c r="AA42" s="185" t="s">
        <v>2696</v>
      </c>
      <c r="AB42" s="185" t="s">
        <v>2806</v>
      </c>
      <c r="AC42" s="185" t="s">
        <v>2696</v>
      </c>
      <c r="AD42" s="185" t="s">
        <v>2696</v>
      </c>
      <c r="AE42" s="185" t="s">
        <v>2806</v>
      </c>
      <c r="AF42" s="185" t="s">
        <v>2696</v>
      </c>
      <c r="AG42" s="185" t="s">
        <v>2696</v>
      </c>
      <c r="AH42" s="185" t="s">
        <v>2806</v>
      </c>
      <c r="AI42" s="185" t="s">
        <v>2696</v>
      </c>
      <c r="AJ42" s="185" t="s">
        <v>2696</v>
      </c>
      <c r="AK42" s="185" t="s">
        <v>2806</v>
      </c>
      <c r="AL42" s="185" t="s">
        <v>2696</v>
      </c>
      <c r="AM42" s="185" t="s">
        <v>2696</v>
      </c>
      <c r="AN42" s="185" t="s">
        <v>2806</v>
      </c>
      <c r="AO42" s="185" t="s">
        <v>2696</v>
      </c>
      <c r="AP42" s="185" t="s">
        <v>2696</v>
      </c>
      <c r="AQ42" s="185" t="s">
        <v>2806</v>
      </c>
      <c r="AR42" s="185" t="s">
        <v>2696</v>
      </c>
      <c r="AS42" s="185" t="s">
        <v>2696</v>
      </c>
      <c r="AT42" s="185" t="s">
        <v>2806</v>
      </c>
      <c r="AU42" s="185" t="s">
        <v>2696</v>
      </c>
      <c r="AV42" s="185" t="s">
        <v>2696</v>
      </c>
      <c r="AW42" s="185" t="s">
        <v>2806</v>
      </c>
      <c r="AX42" s="185" t="s">
        <v>2696</v>
      </c>
      <c r="AY42" s="185" t="s">
        <v>2696</v>
      </c>
      <c r="AZ42" s="185" t="s">
        <v>2806</v>
      </c>
      <c r="BA42" s="185" t="s">
        <v>2696</v>
      </c>
      <c r="BB42" s="185" t="s">
        <v>2696</v>
      </c>
      <c r="BC42" s="185" t="s">
        <v>2806</v>
      </c>
      <c r="BD42" s="185" t="s">
        <v>2696</v>
      </c>
      <c r="BE42" s="185" t="s">
        <v>2696</v>
      </c>
      <c r="BF42" s="185" t="s">
        <v>2806</v>
      </c>
      <c r="BG42" s="185" t="s">
        <v>2696</v>
      </c>
      <c r="BH42" s="185" t="s">
        <v>2696</v>
      </c>
      <c r="BI42" s="185" t="s">
        <v>2806</v>
      </c>
      <c r="BJ42" s="185" t="s">
        <v>2696</v>
      </c>
      <c r="BK42" s="185" t="s">
        <v>2696</v>
      </c>
      <c r="BL42" s="185" t="s">
        <v>2806</v>
      </c>
      <c r="BM42" s="185" t="s">
        <v>2696</v>
      </c>
      <c r="BN42" s="185" t="s">
        <v>2696</v>
      </c>
      <c r="BO42" s="185" t="s">
        <v>2806</v>
      </c>
      <c r="BP42" s="185" t="s">
        <v>2696</v>
      </c>
      <c r="BQ42" s="185" t="s">
        <v>2696</v>
      </c>
      <c r="BR42" s="185" t="s">
        <v>2806</v>
      </c>
      <c r="BS42" s="185" t="s">
        <v>2696</v>
      </c>
      <c r="BT42" s="185" t="s">
        <v>2696</v>
      </c>
      <c r="BU42" s="185" t="s">
        <v>2806</v>
      </c>
      <c r="BV42" s="185" t="s">
        <v>2696</v>
      </c>
      <c r="BW42" s="185" t="s">
        <v>2696</v>
      </c>
      <c r="BX42" s="185" t="s">
        <v>2806</v>
      </c>
      <c r="BY42" s="185" t="s">
        <v>2696</v>
      </c>
      <c r="BZ42" s="185" t="s">
        <v>2696</v>
      </c>
      <c r="CA42" s="185" t="s">
        <v>2806</v>
      </c>
      <c r="CB42" s="185" t="s">
        <v>2696</v>
      </c>
      <c r="CC42" s="185" t="s">
        <v>2696</v>
      </c>
      <c r="CD42" s="185" t="s">
        <v>2806</v>
      </c>
      <c r="CE42" s="185" t="s">
        <v>2696</v>
      </c>
      <c r="CF42" s="185" t="s">
        <v>2696</v>
      </c>
      <c r="CG42" s="185" t="s">
        <v>2806</v>
      </c>
      <c r="CH42" s="185" t="s">
        <v>2696</v>
      </c>
      <c r="CI42" s="185" t="s">
        <v>2696</v>
      </c>
      <c r="CJ42" s="185" t="s">
        <v>2806</v>
      </c>
      <c r="CK42" s="185" t="s">
        <v>2696</v>
      </c>
      <c r="CL42" s="185" t="s">
        <v>2696</v>
      </c>
      <c r="CM42" s="185" t="s">
        <v>2806</v>
      </c>
      <c r="CN42" s="185" t="s">
        <v>2696</v>
      </c>
      <c r="CO42" s="185" t="s">
        <v>2696</v>
      </c>
      <c r="CP42" s="185" t="s">
        <v>2806</v>
      </c>
      <c r="CQ42" s="185" t="s">
        <v>2696</v>
      </c>
      <c r="CR42" s="185" t="s">
        <v>2696</v>
      </c>
      <c r="CS42" s="185" t="s">
        <v>2806</v>
      </c>
      <c r="CT42" s="185" t="s">
        <v>2696</v>
      </c>
      <c r="CU42" s="185" t="s">
        <v>2696</v>
      </c>
      <c r="CV42" s="185" t="s">
        <v>2806</v>
      </c>
      <c r="CW42" s="185" t="s">
        <v>2696</v>
      </c>
      <c r="CX42" s="185" t="s">
        <v>2696</v>
      </c>
      <c r="CY42" s="185" t="s">
        <v>2806</v>
      </c>
      <c r="CZ42" s="185" t="s">
        <v>2696</v>
      </c>
      <c r="DA42" s="185" t="s">
        <v>2696</v>
      </c>
      <c r="DB42" s="185" t="s">
        <v>2806</v>
      </c>
      <c r="DC42" s="185" t="s">
        <v>2696</v>
      </c>
      <c r="DD42" s="185" t="s">
        <v>2696</v>
      </c>
      <c r="DE42" s="185" t="s">
        <v>2806</v>
      </c>
      <c r="DF42" s="185" t="s">
        <v>2696</v>
      </c>
      <c r="DG42" s="185" t="s">
        <v>2696</v>
      </c>
      <c r="DH42" s="185" t="s">
        <v>2806</v>
      </c>
      <c r="DI42" s="185" t="s">
        <v>2696</v>
      </c>
      <c r="DJ42" s="185" t="s">
        <v>2696</v>
      </c>
      <c r="DK42" s="185" t="s">
        <v>2806</v>
      </c>
      <c r="DL42" s="185" t="s">
        <v>2696</v>
      </c>
      <c r="DM42" s="185" t="s">
        <v>2696</v>
      </c>
      <c r="DN42" s="185" t="s">
        <v>2806</v>
      </c>
      <c r="DO42" s="185" t="s">
        <v>2696</v>
      </c>
      <c r="DP42" s="185" t="s">
        <v>2696</v>
      </c>
      <c r="DQ42" s="185" t="s">
        <v>2806</v>
      </c>
      <c r="DR42" s="185" t="s">
        <v>2696</v>
      </c>
      <c r="DS42" s="185" t="s">
        <v>2696</v>
      </c>
      <c r="DT42" s="185" t="s">
        <v>2806</v>
      </c>
      <c r="DU42" s="185" t="s">
        <v>2696</v>
      </c>
      <c r="DV42" s="185" t="s">
        <v>2696</v>
      </c>
      <c r="DW42" s="185" t="s">
        <v>2806</v>
      </c>
      <c r="DX42" s="185" t="s">
        <v>2696</v>
      </c>
      <c r="DY42" s="185" t="s">
        <v>2696</v>
      </c>
      <c r="DZ42" s="185" t="s">
        <v>2806</v>
      </c>
      <c r="EA42" s="185" t="s">
        <v>2696</v>
      </c>
      <c r="EB42" s="185" t="s">
        <v>2696</v>
      </c>
      <c r="EC42" s="185" t="s">
        <v>2806</v>
      </c>
      <c r="ED42" s="185" t="s">
        <v>2696</v>
      </c>
      <c r="EE42" s="185" t="s">
        <v>2696</v>
      </c>
      <c r="EF42" s="185" t="s">
        <v>2806</v>
      </c>
      <c r="EG42" s="185" t="s">
        <v>2696</v>
      </c>
      <c r="EH42" s="185" t="s">
        <v>2696</v>
      </c>
      <c r="EI42" s="185" t="s">
        <v>2806</v>
      </c>
      <c r="EJ42" s="185" t="s">
        <v>2696</v>
      </c>
      <c r="EK42" s="185" t="s">
        <v>2696</v>
      </c>
      <c r="EL42" s="185" t="s">
        <v>2806</v>
      </c>
      <c r="EM42" s="185" t="s">
        <v>2696</v>
      </c>
      <c r="EN42" s="185" t="s">
        <v>2696</v>
      </c>
      <c r="EO42" s="185" t="s">
        <v>2806</v>
      </c>
      <c r="EP42" s="185" t="s">
        <v>2696</v>
      </c>
      <c r="EQ42" s="185" t="s">
        <v>2696</v>
      </c>
      <c r="ER42" s="185" t="s">
        <v>2806</v>
      </c>
      <c r="ES42" s="185" t="s">
        <v>2696</v>
      </c>
      <c r="ET42" s="185" t="s">
        <v>2696</v>
      </c>
    </row>
    <row r="43" spans="1:150" x14ac:dyDescent="0.25">
      <c r="A43" s="1"/>
      <c r="B43" s="183" t="s">
        <v>2993</v>
      </c>
      <c r="C43" s="183" t="s">
        <v>48</v>
      </c>
      <c r="D43" s="183" t="s">
        <v>136</v>
      </c>
      <c r="E43" s="183" t="s">
        <v>2994</v>
      </c>
      <c r="F43" s="183" t="s">
        <v>2995</v>
      </c>
      <c r="G43" s="183" t="s">
        <v>2806</v>
      </c>
      <c r="H43" s="183" t="s">
        <v>2996</v>
      </c>
      <c r="I43" s="183" t="s">
        <v>2997</v>
      </c>
      <c r="J43" s="183" t="s">
        <v>2806</v>
      </c>
      <c r="K43" s="183" t="s">
        <v>2998</v>
      </c>
      <c r="L43" s="183" t="s">
        <v>2999</v>
      </c>
      <c r="M43" s="183" t="s">
        <v>2806</v>
      </c>
      <c r="N43" s="183" t="s">
        <v>3000</v>
      </c>
      <c r="O43" s="183" t="s">
        <v>3001</v>
      </c>
      <c r="P43" s="183" t="s">
        <v>2806</v>
      </c>
      <c r="Q43" s="183" t="s">
        <v>3002</v>
      </c>
      <c r="R43" s="183" t="s">
        <v>3003</v>
      </c>
      <c r="S43" s="183" t="s">
        <v>2806</v>
      </c>
      <c r="T43" s="183" t="s">
        <v>3004</v>
      </c>
      <c r="U43" s="183" t="s">
        <v>3005</v>
      </c>
      <c r="V43" s="183" t="s">
        <v>2806</v>
      </c>
      <c r="W43" s="183" t="s">
        <v>3006</v>
      </c>
      <c r="X43" s="183" t="s">
        <v>3007</v>
      </c>
      <c r="Y43" s="183" t="s">
        <v>2806</v>
      </c>
      <c r="Z43" s="183" t="s">
        <v>3008</v>
      </c>
      <c r="AA43" s="183" t="s">
        <v>3009</v>
      </c>
      <c r="AB43" s="183" t="s">
        <v>2806</v>
      </c>
      <c r="AC43" s="183" t="s">
        <v>3010</v>
      </c>
      <c r="AD43" s="183" t="s">
        <v>3011</v>
      </c>
      <c r="AE43" s="183" t="s">
        <v>2806</v>
      </c>
      <c r="AF43" s="183" t="s">
        <v>3012</v>
      </c>
      <c r="AG43" s="183" t="s">
        <v>3013</v>
      </c>
      <c r="AH43" s="183" t="s">
        <v>2806</v>
      </c>
      <c r="AI43" s="183" t="s">
        <v>3014</v>
      </c>
      <c r="AJ43" s="183" t="s">
        <v>2887</v>
      </c>
      <c r="AK43" s="183" t="s">
        <v>2806</v>
      </c>
      <c r="AL43" s="183" t="s">
        <v>3014</v>
      </c>
      <c r="AM43" s="183" t="s">
        <v>2887</v>
      </c>
      <c r="AN43" s="183" t="s">
        <v>2806</v>
      </c>
      <c r="AO43" s="183" t="s">
        <v>3015</v>
      </c>
      <c r="AP43" s="183" t="s">
        <v>3016</v>
      </c>
      <c r="AQ43" s="183" t="s">
        <v>2806</v>
      </c>
      <c r="AR43" s="183" t="s">
        <v>3014</v>
      </c>
      <c r="AS43" s="183" t="s">
        <v>2887</v>
      </c>
      <c r="AT43" s="183" t="s">
        <v>2806</v>
      </c>
      <c r="AU43" s="183" t="s">
        <v>3017</v>
      </c>
      <c r="AV43" s="183" t="s">
        <v>3018</v>
      </c>
      <c r="AW43" s="183" t="s">
        <v>2806</v>
      </c>
      <c r="AX43" s="183" t="s">
        <v>3019</v>
      </c>
      <c r="AY43" s="183" t="s">
        <v>3020</v>
      </c>
      <c r="AZ43" s="183" t="s">
        <v>2806</v>
      </c>
      <c r="BA43" s="183" t="s">
        <v>3021</v>
      </c>
      <c r="BB43" s="183" t="s">
        <v>3022</v>
      </c>
      <c r="BC43" s="183" t="s">
        <v>2806</v>
      </c>
      <c r="BD43" s="183" t="s">
        <v>3023</v>
      </c>
      <c r="BE43" s="183" t="s">
        <v>3024</v>
      </c>
      <c r="BF43" s="183" t="s">
        <v>2806</v>
      </c>
      <c r="BG43" s="183" t="s">
        <v>3025</v>
      </c>
      <c r="BH43" s="183" t="s">
        <v>3026</v>
      </c>
      <c r="BI43" s="183" t="s">
        <v>2806</v>
      </c>
      <c r="BJ43" s="183" t="s">
        <v>2696</v>
      </c>
      <c r="BK43" s="183" t="s">
        <v>3027</v>
      </c>
      <c r="BL43" s="183" t="s">
        <v>2806</v>
      </c>
      <c r="BM43" s="183" t="s">
        <v>2696</v>
      </c>
      <c r="BN43" s="183" t="s">
        <v>3027</v>
      </c>
      <c r="BO43" s="183" t="s">
        <v>2806</v>
      </c>
      <c r="BP43" s="183" t="s">
        <v>2696</v>
      </c>
      <c r="BQ43" s="183" t="s">
        <v>3027</v>
      </c>
      <c r="BR43" s="183" t="s">
        <v>2806</v>
      </c>
      <c r="BS43" s="183" t="s">
        <v>2696</v>
      </c>
      <c r="BT43" s="183" t="s">
        <v>3027</v>
      </c>
      <c r="BU43" s="183" t="s">
        <v>2806</v>
      </c>
      <c r="BV43" s="183" t="s">
        <v>2696</v>
      </c>
      <c r="BW43" s="183" t="s">
        <v>3027</v>
      </c>
      <c r="BX43" s="183" t="s">
        <v>2806</v>
      </c>
      <c r="BY43" s="183" t="s">
        <v>2696</v>
      </c>
      <c r="BZ43" s="183" t="s">
        <v>3027</v>
      </c>
      <c r="CA43" s="183" t="s">
        <v>2806</v>
      </c>
      <c r="CB43" s="183" t="s">
        <v>3028</v>
      </c>
      <c r="CC43" s="183" t="s">
        <v>3029</v>
      </c>
      <c r="CD43" s="183" t="s">
        <v>2806</v>
      </c>
      <c r="CE43" s="183" t="s">
        <v>2696</v>
      </c>
      <c r="CF43" s="183" t="s">
        <v>3027</v>
      </c>
      <c r="CG43" s="183" t="s">
        <v>2806</v>
      </c>
      <c r="CH43" s="183" t="s">
        <v>3030</v>
      </c>
      <c r="CI43" s="183" t="s">
        <v>3031</v>
      </c>
      <c r="CJ43" s="183" t="s">
        <v>2806</v>
      </c>
      <c r="CK43" s="183" t="s">
        <v>3032</v>
      </c>
      <c r="CL43" s="183" t="s">
        <v>3033</v>
      </c>
      <c r="CM43" s="183" t="s">
        <v>2806</v>
      </c>
      <c r="CN43" s="183" t="s">
        <v>3014</v>
      </c>
      <c r="CO43" s="183" t="s">
        <v>2887</v>
      </c>
      <c r="CP43" s="183" t="s">
        <v>2806</v>
      </c>
      <c r="CQ43" s="183" t="s">
        <v>2696</v>
      </c>
      <c r="CR43" s="183" t="s">
        <v>3027</v>
      </c>
      <c r="CS43" s="183" t="s">
        <v>2806</v>
      </c>
      <c r="CT43" s="183" t="s">
        <v>2696</v>
      </c>
      <c r="CU43" s="183" t="s">
        <v>3034</v>
      </c>
      <c r="CV43" s="183" t="s">
        <v>2806</v>
      </c>
      <c r="CW43" s="183" t="s">
        <v>2696</v>
      </c>
      <c r="CX43" s="183" t="s">
        <v>3035</v>
      </c>
      <c r="CY43" s="183" t="s">
        <v>2806</v>
      </c>
      <c r="CZ43" s="183" t="s">
        <v>2696</v>
      </c>
      <c r="DA43" s="183" t="s">
        <v>3027</v>
      </c>
      <c r="DB43" s="183" t="s">
        <v>2806</v>
      </c>
      <c r="DC43" s="183" t="s">
        <v>2696</v>
      </c>
      <c r="DD43" s="183" t="s">
        <v>3036</v>
      </c>
      <c r="DE43" s="183" t="s">
        <v>2806</v>
      </c>
      <c r="DF43" s="183" t="s">
        <v>2696</v>
      </c>
      <c r="DG43" s="183" t="s">
        <v>3037</v>
      </c>
      <c r="DH43" s="183" t="s">
        <v>2806</v>
      </c>
      <c r="DI43" s="183" t="s">
        <v>2696</v>
      </c>
      <c r="DJ43" s="183" t="s">
        <v>3038</v>
      </c>
      <c r="DK43" s="183" t="s">
        <v>2806</v>
      </c>
      <c r="DL43" s="183" t="s">
        <v>2696</v>
      </c>
      <c r="DM43" s="183" t="s">
        <v>3039</v>
      </c>
      <c r="DN43" s="183" t="s">
        <v>2806</v>
      </c>
      <c r="DO43" s="183" t="s">
        <v>2696</v>
      </c>
      <c r="DP43" s="183" t="s">
        <v>3040</v>
      </c>
      <c r="DQ43" s="183" t="s">
        <v>2806</v>
      </c>
      <c r="DR43" s="183" t="s">
        <v>2696</v>
      </c>
      <c r="DS43" s="183" t="s">
        <v>3041</v>
      </c>
      <c r="DT43" s="183" t="s">
        <v>2806</v>
      </c>
      <c r="DU43" s="183" t="s">
        <v>2696</v>
      </c>
      <c r="DV43" s="183" t="s">
        <v>3042</v>
      </c>
      <c r="DW43" s="183" t="s">
        <v>2806</v>
      </c>
      <c r="DX43" s="183" t="s">
        <v>2696</v>
      </c>
      <c r="DY43" s="183" t="s">
        <v>3043</v>
      </c>
      <c r="DZ43" s="183" t="s">
        <v>2806</v>
      </c>
      <c r="EA43" s="183" t="s">
        <v>2696</v>
      </c>
      <c r="EB43" s="183" t="s">
        <v>3044</v>
      </c>
      <c r="EC43" s="183" t="s">
        <v>2806</v>
      </c>
      <c r="ED43" s="183" t="s">
        <v>2696</v>
      </c>
      <c r="EE43" s="183" t="s">
        <v>3045</v>
      </c>
      <c r="EF43" s="183" t="s">
        <v>2806</v>
      </c>
      <c r="EG43" s="183" t="s">
        <v>2696</v>
      </c>
      <c r="EH43" s="183" t="s">
        <v>3046</v>
      </c>
      <c r="EI43" s="183" t="s">
        <v>2806</v>
      </c>
      <c r="EJ43" s="183" t="s">
        <v>2696</v>
      </c>
      <c r="EK43" s="183" t="s">
        <v>3027</v>
      </c>
      <c r="EL43" s="183" t="s">
        <v>2806</v>
      </c>
      <c r="EM43" s="183" t="s">
        <v>2696</v>
      </c>
      <c r="EN43" s="183" t="s">
        <v>2696</v>
      </c>
      <c r="EO43" s="183" t="s">
        <v>2806</v>
      </c>
      <c r="EP43" s="183" t="s">
        <v>2696</v>
      </c>
      <c r="EQ43" s="183" t="s">
        <v>3027</v>
      </c>
      <c r="ER43" s="183" t="s">
        <v>2806</v>
      </c>
      <c r="ES43" s="183" t="s">
        <v>2696</v>
      </c>
      <c r="ET43" s="183" t="s">
        <v>2696</v>
      </c>
    </row>
    <row r="44" spans="1:150" x14ac:dyDescent="0.25">
      <c r="A44" s="1"/>
      <c r="B44" s="184" t="s">
        <v>3047</v>
      </c>
      <c r="C44" s="184" t="s">
        <v>48</v>
      </c>
      <c r="D44" s="184" t="s">
        <v>136</v>
      </c>
      <c r="E44" s="184" t="s">
        <v>3048</v>
      </c>
      <c r="F44" s="184" t="s">
        <v>3049</v>
      </c>
      <c r="G44" s="185" t="s">
        <v>2806</v>
      </c>
      <c r="H44" s="185" t="s">
        <v>2696</v>
      </c>
      <c r="I44" s="185" t="s">
        <v>2696</v>
      </c>
      <c r="J44" s="185" t="s">
        <v>2806</v>
      </c>
      <c r="K44" s="185" t="s">
        <v>2696</v>
      </c>
      <c r="L44" s="185" t="s">
        <v>2696</v>
      </c>
      <c r="M44" s="185" t="s">
        <v>2806</v>
      </c>
      <c r="N44" s="185" t="s">
        <v>2696</v>
      </c>
      <c r="O44" s="185" t="s">
        <v>2696</v>
      </c>
      <c r="P44" s="185" t="s">
        <v>2806</v>
      </c>
      <c r="Q44" s="185" t="s">
        <v>2696</v>
      </c>
      <c r="R44" s="185" t="s">
        <v>2696</v>
      </c>
      <c r="S44" s="185" t="s">
        <v>2806</v>
      </c>
      <c r="T44" s="185" t="s">
        <v>2696</v>
      </c>
      <c r="U44" s="185" t="s">
        <v>2696</v>
      </c>
      <c r="V44" s="185" t="s">
        <v>2806</v>
      </c>
      <c r="W44" s="185" t="s">
        <v>2696</v>
      </c>
      <c r="X44" s="185" t="s">
        <v>2696</v>
      </c>
      <c r="Y44" s="185" t="s">
        <v>2806</v>
      </c>
      <c r="Z44" s="185" t="s">
        <v>2696</v>
      </c>
      <c r="AA44" s="185" t="s">
        <v>2696</v>
      </c>
      <c r="AB44" s="185" t="s">
        <v>2806</v>
      </c>
      <c r="AC44" s="185" t="s">
        <v>2696</v>
      </c>
      <c r="AD44" s="185" t="s">
        <v>2696</v>
      </c>
      <c r="AE44" s="185" t="s">
        <v>2806</v>
      </c>
      <c r="AF44" s="185" t="s">
        <v>2696</v>
      </c>
      <c r="AG44" s="185" t="s">
        <v>2696</v>
      </c>
      <c r="AH44" s="185" t="s">
        <v>2806</v>
      </c>
      <c r="AI44" s="185" t="s">
        <v>2696</v>
      </c>
      <c r="AJ44" s="185" t="s">
        <v>2696</v>
      </c>
      <c r="AK44" s="185" t="s">
        <v>2806</v>
      </c>
      <c r="AL44" s="185" t="s">
        <v>2696</v>
      </c>
      <c r="AM44" s="185" t="s">
        <v>2696</v>
      </c>
      <c r="AN44" s="185" t="s">
        <v>2806</v>
      </c>
      <c r="AO44" s="185" t="s">
        <v>2696</v>
      </c>
      <c r="AP44" s="185" t="s">
        <v>2696</v>
      </c>
      <c r="AQ44" s="185" t="s">
        <v>2806</v>
      </c>
      <c r="AR44" s="185" t="s">
        <v>2696</v>
      </c>
      <c r="AS44" s="185" t="s">
        <v>2696</v>
      </c>
      <c r="AT44" s="185" t="s">
        <v>2806</v>
      </c>
      <c r="AU44" s="185" t="s">
        <v>2696</v>
      </c>
      <c r="AV44" s="185" t="s">
        <v>2696</v>
      </c>
      <c r="AW44" s="185" t="s">
        <v>2806</v>
      </c>
      <c r="AX44" s="185" t="s">
        <v>2696</v>
      </c>
      <c r="AY44" s="185" t="s">
        <v>2696</v>
      </c>
      <c r="AZ44" s="185" t="s">
        <v>2806</v>
      </c>
      <c r="BA44" s="185" t="s">
        <v>2696</v>
      </c>
      <c r="BB44" s="185" t="s">
        <v>2696</v>
      </c>
      <c r="BC44" s="185" t="s">
        <v>2806</v>
      </c>
      <c r="BD44" s="185" t="s">
        <v>2696</v>
      </c>
      <c r="BE44" s="185" t="s">
        <v>2696</v>
      </c>
      <c r="BF44" s="185" t="s">
        <v>2806</v>
      </c>
      <c r="BG44" s="185" t="s">
        <v>2696</v>
      </c>
      <c r="BH44" s="185" t="s">
        <v>2696</v>
      </c>
      <c r="BI44" s="185" t="s">
        <v>2806</v>
      </c>
      <c r="BJ44" s="185" t="s">
        <v>2696</v>
      </c>
      <c r="BK44" s="185" t="s">
        <v>2696</v>
      </c>
      <c r="BL44" s="185" t="s">
        <v>2806</v>
      </c>
      <c r="BM44" s="185" t="s">
        <v>2696</v>
      </c>
      <c r="BN44" s="185" t="s">
        <v>2696</v>
      </c>
      <c r="BO44" s="185" t="s">
        <v>2806</v>
      </c>
      <c r="BP44" s="185" t="s">
        <v>2696</v>
      </c>
      <c r="BQ44" s="185" t="s">
        <v>2696</v>
      </c>
      <c r="BR44" s="185" t="s">
        <v>2806</v>
      </c>
      <c r="BS44" s="185" t="s">
        <v>2696</v>
      </c>
      <c r="BT44" s="185" t="s">
        <v>2696</v>
      </c>
      <c r="BU44" s="185" t="s">
        <v>2806</v>
      </c>
      <c r="BV44" s="185" t="s">
        <v>2696</v>
      </c>
      <c r="BW44" s="185" t="s">
        <v>2696</v>
      </c>
      <c r="BX44" s="185" t="s">
        <v>2806</v>
      </c>
      <c r="BY44" s="185" t="s">
        <v>2696</v>
      </c>
      <c r="BZ44" s="185" t="s">
        <v>2696</v>
      </c>
      <c r="CA44" s="185" t="s">
        <v>2806</v>
      </c>
      <c r="CB44" s="185" t="s">
        <v>2696</v>
      </c>
      <c r="CC44" s="185" t="s">
        <v>2696</v>
      </c>
      <c r="CD44" s="185" t="s">
        <v>2806</v>
      </c>
      <c r="CE44" s="185" t="s">
        <v>2696</v>
      </c>
      <c r="CF44" s="185" t="s">
        <v>2696</v>
      </c>
      <c r="CG44" s="185" t="s">
        <v>2806</v>
      </c>
      <c r="CH44" s="185" t="s">
        <v>2696</v>
      </c>
      <c r="CI44" s="185" t="s">
        <v>2696</v>
      </c>
      <c r="CJ44" s="185" t="s">
        <v>2806</v>
      </c>
      <c r="CK44" s="185" t="s">
        <v>2696</v>
      </c>
      <c r="CL44" s="185" t="s">
        <v>2696</v>
      </c>
      <c r="CM44" s="185" t="s">
        <v>2806</v>
      </c>
      <c r="CN44" s="185" t="s">
        <v>2696</v>
      </c>
      <c r="CO44" s="185" t="s">
        <v>2696</v>
      </c>
      <c r="CP44" s="185" t="s">
        <v>2806</v>
      </c>
      <c r="CQ44" s="185" t="s">
        <v>2696</v>
      </c>
      <c r="CR44" s="185" t="s">
        <v>2696</v>
      </c>
      <c r="CS44" s="185" t="s">
        <v>2806</v>
      </c>
      <c r="CT44" s="185" t="s">
        <v>2696</v>
      </c>
      <c r="CU44" s="185" t="s">
        <v>2696</v>
      </c>
      <c r="CV44" s="185" t="s">
        <v>2806</v>
      </c>
      <c r="CW44" s="185" t="s">
        <v>2696</v>
      </c>
      <c r="CX44" s="185" t="s">
        <v>2696</v>
      </c>
      <c r="CY44" s="185" t="s">
        <v>2806</v>
      </c>
      <c r="CZ44" s="185" t="s">
        <v>2696</v>
      </c>
      <c r="DA44" s="185" t="s">
        <v>2696</v>
      </c>
      <c r="DB44" s="185" t="s">
        <v>2806</v>
      </c>
      <c r="DC44" s="185" t="s">
        <v>2696</v>
      </c>
      <c r="DD44" s="185" t="s">
        <v>2696</v>
      </c>
      <c r="DE44" s="185" t="s">
        <v>2806</v>
      </c>
      <c r="DF44" s="185" t="s">
        <v>2696</v>
      </c>
      <c r="DG44" s="185" t="s">
        <v>2696</v>
      </c>
      <c r="DH44" s="185" t="s">
        <v>2806</v>
      </c>
      <c r="DI44" s="185" t="s">
        <v>2696</v>
      </c>
      <c r="DJ44" s="185" t="s">
        <v>2696</v>
      </c>
      <c r="DK44" s="185" t="s">
        <v>2806</v>
      </c>
      <c r="DL44" s="185" t="s">
        <v>2696</v>
      </c>
      <c r="DM44" s="185" t="s">
        <v>2696</v>
      </c>
      <c r="DN44" s="185" t="s">
        <v>2806</v>
      </c>
      <c r="DO44" s="185" t="s">
        <v>2696</v>
      </c>
      <c r="DP44" s="185" t="s">
        <v>2696</v>
      </c>
      <c r="DQ44" s="185" t="s">
        <v>2806</v>
      </c>
      <c r="DR44" s="185" t="s">
        <v>2696</v>
      </c>
      <c r="DS44" s="185" t="s">
        <v>2696</v>
      </c>
      <c r="DT44" s="185" t="s">
        <v>2806</v>
      </c>
      <c r="DU44" s="185" t="s">
        <v>2696</v>
      </c>
      <c r="DV44" s="185" t="s">
        <v>2696</v>
      </c>
      <c r="DW44" s="185" t="s">
        <v>2806</v>
      </c>
      <c r="DX44" s="185" t="s">
        <v>2696</v>
      </c>
      <c r="DY44" s="185" t="s">
        <v>2696</v>
      </c>
      <c r="DZ44" s="185" t="s">
        <v>2806</v>
      </c>
      <c r="EA44" s="185" t="s">
        <v>2696</v>
      </c>
      <c r="EB44" s="185" t="s">
        <v>2696</v>
      </c>
      <c r="EC44" s="185" t="s">
        <v>2806</v>
      </c>
      <c r="ED44" s="185" t="s">
        <v>2696</v>
      </c>
      <c r="EE44" s="185" t="s">
        <v>2696</v>
      </c>
      <c r="EF44" s="185" t="s">
        <v>2806</v>
      </c>
      <c r="EG44" s="185" t="s">
        <v>2696</v>
      </c>
      <c r="EH44" s="185" t="s">
        <v>2696</v>
      </c>
      <c r="EI44" s="185" t="s">
        <v>2806</v>
      </c>
      <c r="EJ44" s="185" t="s">
        <v>2696</v>
      </c>
      <c r="EK44" s="185" t="s">
        <v>2696</v>
      </c>
      <c r="EL44" s="185" t="s">
        <v>2806</v>
      </c>
      <c r="EM44" s="185" t="s">
        <v>2696</v>
      </c>
      <c r="EN44" s="185" t="s">
        <v>2696</v>
      </c>
      <c r="EO44" s="185" t="s">
        <v>2806</v>
      </c>
      <c r="EP44" s="185" t="s">
        <v>2696</v>
      </c>
      <c r="EQ44" s="185" t="s">
        <v>2696</v>
      </c>
      <c r="ER44" s="185" t="s">
        <v>2806</v>
      </c>
      <c r="ES44" s="185" t="s">
        <v>2696</v>
      </c>
      <c r="ET44" s="185" t="s">
        <v>2696</v>
      </c>
    </row>
    <row r="45" spans="1:150" x14ac:dyDescent="0.25">
      <c r="A45" s="1"/>
      <c r="B45" s="184" t="s">
        <v>3050</v>
      </c>
      <c r="C45" s="184" t="s">
        <v>48</v>
      </c>
      <c r="D45" s="184" t="s">
        <v>136</v>
      </c>
      <c r="E45" s="184" t="s">
        <v>3051</v>
      </c>
      <c r="F45" s="184" t="s">
        <v>3052</v>
      </c>
      <c r="G45" s="185" t="s">
        <v>2806</v>
      </c>
      <c r="H45" s="185" t="s">
        <v>2996</v>
      </c>
      <c r="I45" s="185" t="s">
        <v>2997</v>
      </c>
      <c r="J45" s="185" t="s">
        <v>2806</v>
      </c>
      <c r="K45" s="185" t="s">
        <v>2998</v>
      </c>
      <c r="L45" s="185" t="s">
        <v>2999</v>
      </c>
      <c r="M45" s="185" t="s">
        <v>2806</v>
      </c>
      <c r="N45" s="185" t="s">
        <v>3000</v>
      </c>
      <c r="O45" s="185" t="s">
        <v>3001</v>
      </c>
      <c r="P45" s="185" t="s">
        <v>2806</v>
      </c>
      <c r="Q45" s="185" t="s">
        <v>3002</v>
      </c>
      <c r="R45" s="185" t="s">
        <v>3003</v>
      </c>
      <c r="S45" s="185" t="s">
        <v>2806</v>
      </c>
      <c r="T45" s="185" t="s">
        <v>3004</v>
      </c>
      <c r="U45" s="185" t="s">
        <v>3005</v>
      </c>
      <c r="V45" s="185" t="s">
        <v>2806</v>
      </c>
      <c r="W45" s="185" t="s">
        <v>3006</v>
      </c>
      <c r="X45" s="185" t="s">
        <v>3007</v>
      </c>
      <c r="Y45" s="185" t="s">
        <v>2806</v>
      </c>
      <c r="Z45" s="185" t="s">
        <v>3008</v>
      </c>
      <c r="AA45" s="185" t="s">
        <v>3009</v>
      </c>
      <c r="AB45" s="185" t="s">
        <v>2806</v>
      </c>
      <c r="AC45" s="185" t="s">
        <v>3010</v>
      </c>
      <c r="AD45" s="185" t="s">
        <v>3011</v>
      </c>
      <c r="AE45" s="185" t="s">
        <v>2806</v>
      </c>
      <c r="AF45" s="185" t="s">
        <v>3012</v>
      </c>
      <c r="AG45" s="185" t="s">
        <v>3013</v>
      </c>
      <c r="AH45" s="185" t="s">
        <v>2806</v>
      </c>
      <c r="AI45" s="185" t="s">
        <v>3014</v>
      </c>
      <c r="AJ45" s="185" t="s">
        <v>2887</v>
      </c>
      <c r="AK45" s="185" t="s">
        <v>2806</v>
      </c>
      <c r="AL45" s="185" t="s">
        <v>3014</v>
      </c>
      <c r="AM45" s="185" t="s">
        <v>2887</v>
      </c>
      <c r="AN45" s="185" t="s">
        <v>2806</v>
      </c>
      <c r="AO45" s="185" t="s">
        <v>3015</v>
      </c>
      <c r="AP45" s="185" t="s">
        <v>3016</v>
      </c>
      <c r="AQ45" s="185" t="s">
        <v>2806</v>
      </c>
      <c r="AR45" s="185" t="s">
        <v>3014</v>
      </c>
      <c r="AS45" s="185" t="s">
        <v>2887</v>
      </c>
      <c r="AT45" s="185" t="s">
        <v>2806</v>
      </c>
      <c r="AU45" s="185" t="s">
        <v>3017</v>
      </c>
      <c r="AV45" s="185" t="s">
        <v>3018</v>
      </c>
      <c r="AW45" s="185" t="s">
        <v>2806</v>
      </c>
      <c r="AX45" s="185" t="s">
        <v>3019</v>
      </c>
      <c r="AY45" s="185" t="s">
        <v>3020</v>
      </c>
      <c r="AZ45" s="185" t="s">
        <v>2806</v>
      </c>
      <c r="BA45" s="185" t="s">
        <v>3021</v>
      </c>
      <c r="BB45" s="185" t="s">
        <v>3022</v>
      </c>
      <c r="BC45" s="185" t="s">
        <v>2806</v>
      </c>
      <c r="BD45" s="185" t="s">
        <v>3023</v>
      </c>
      <c r="BE45" s="185" t="s">
        <v>3024</v>
      </c>
      <c r="BF45" s="185" t="s">
        <v>2806</v>
      </c>
      <c r="BG45" s="185" t="s">
        <v>3025</v>
      </c>
      <c r="BH45" s="185" t="s">
        <v>3026</v>
      </c>
      <c r="BI45" s="185" t="s">
        <v>2806</v>
      </c>
      <c r="BJ45" s="185" t="s">
        <v>2696</v>
      </c>
      <c r="BK45" s="185" t="s">
        <v>3027</v>
      </c>
      <c r="BL45" s="185" t="s">
        <v>2806</v>
      </c>
      <c r="BM45" s="185" t="s">
        <v>2696</v>
      </c>
      <c r="BN45" s="185" t="s">
        <v>3027</v>
      </c>
      <c r="BO45" s="185" t="s">
        <v>2806</v>
      </c>
      <c r="BP45" s="185" t="s">
        <v>2696</v>
      </c>
      <c r="BQ45" s="185" t="s">
        <v>3027</v>
      </c>
      <c r="BR45" s="185" t="s">
        <v>2806</v>
      </c>
      <c r="BS45" s="185" t="s">
        <v>2696</v>
      </c>
      <c r="BT45" s="185" t="s">
        <v>3027</v>
      </c>
      <c r="BU45" s="185" t="s">
        <v>2806</v>
      </c>
      <c r="BV45" s="185" t="s">
        <v>2696</v>
      </c>
      <c r="BW45" s="185" t="s">
        <v>3027</v>
      </c>
      <c r="BX45" s="185" t="s">
        <v>2806</v>
      </c>
      <c r="BY45" s="185" t="s">
        <v>2696</v>
      </c>
      <c r="BZ45" s="185" t="s">
        <v>3027</v>
      </c>
      <c r="CA45" s="185" t="s">
        <v>2806</v>
      </c>
      <c r="CB45" s="185" t="s">
        <v>3028</v>
      </c>
      <c r="CC45" s="185" t="s">
        <v>3029</v>
      </c>
      <c r="CD45" s="185" t="s">
        <v>2806</v>
      </c>
      <c r="CE45" s="185" t="s">
        <v>2696</v>
      </c>
      <c r="CF45" s="185" t="s">
        <v>3027</v>
      </c>
      <c r="CG45" s="185" t="s">
        <v>2806</v>
      </c>
      <c r="CH45" s="185" t="s">
        <v>3030</v>
      </c>
      <c r="CI45" s="185" t="s">
        <v>3031</v>
      </c>
      <c r="CJ45" s="185" t="s">
        <v>2806</v>
      </c>
      <c r="CK45" s="185" t="s">
        <v>3032</v>
      </c>
      <c r="CL45" s="185" t="s">
        <v>3033</v>
      </c>
      <c r="CM45" s="185" t="s">
        <v>2806</v>
      </c>
      <c r="CN45" s="185" t="s">
        <v>3014</v>
      </c>
      <c r="CO45" s="185" t="s">
        <v>2887</v>
      </c>
      <c r="CP45" s="185" t="s">
        <v>2806</v>
      </c>
      <c r="CQ45" s="185" t="s">
        <v>2696</v>
      </c>
      <c r="CR45" s="185" t="s">
        <v>3027</v>
      </c>
      <c r="CS45" s="185" t="s">
        <v>2806</v>
      </c>
      <c r="CT45" s="185" t="s">
        <v>2696</v>
      </c>
      <c r="CU45" s="185" t="s">
        <v>3034</v>
      </c>
      <c r="CV45" s="185" t="s">
        <v>2806</v>
      </c>
      <c r="CW45" s="185" t="s">
        <v>2696</v>
      </c>
      <c r="CX45" s="185" t="s">
        <v>3035</v>
      </c>
      <c r="CY45" s="185" t="s">
        <v>2806</v>
      </c>
      <c r="CZ45" s="185" t="s">
        <v>2696</v>
      </c>
      <c r="DA45" s="185" t="s">
        <v>3027</v>
      </c>
      <c r="DB45" s="185" t="s">
        <v>2806</v>
      </c>
      <c r="DC45" s="185" t="s">
        <v>2696</v>
      </c>
      <c r="DD45" s="185" t="s">
        <v>3036</v>
      </c>
      <c r="DE45" s="185" t="s">
        <v>2806</v>
      </c>
      <c r="DF45" s="185" t="s">
        <v>2696</v>
      </c>
      <c r="DG45" s="185" t="s">
        <v>3037</v>
      </c>
      <c r="DH45" s="185" t="s">
        <v>2806</v>
      </c>
      <c r="DI45" s="185" t="s">
        <v>2696</v>
      </c>
      <c r="DJ45" s="185" t="s">
        <v>3038</v>
      </c>
      <c r="DK45" s="185" t="s">
        <v>2806</v>
      </c>
      <c r="DL45" s="185" t="s">
        <v>2696</v>
      </c>
      <c r="DM45" s="185" t="s">
        <v>3039</v>
      </c>
      <c r="DN45" s="185" t="s">
        <v>2806</v>
      </c>
      <c r="DO45" s="185" t="s">
        <v>2696</v>
      </c>
      <c r="DP45" s="185" t="s">
        <v>3040</v>
      </c>
      <c r="DQ45" s="185" t="s">
        <v>2806</v>
      </c>
      <c r="DR45" s="185" t="s">
        <v>2696</v>
      </c>
      <c r="DS45" s="185" t="s">
        <v>3041</v>
      </c>
      <c r="DT45" s="185" t="s">
        <v>2806</v>
      </c>
      <c r="DU45" s="185" t="s">
        <v>2696</v>
      </c>
      <c r="DV45" s="185" t="s">
        <v>3042</v>
      </c>
      <c r="DW45" s="185" t="s">
        <v>2806</v>
      </c>
      <c r="DX45" s="185" t="s">
        <v>2696</v>
      </c>
      <c r="DY45" s="185" t="s">
        <v>3043</v>
      </c>
      <c r="DZ45" s="185" t="s">
        <v>2806</v>
      </c>
      <c r="EA45" s="185" t="s">
        <v>2696</v>
      </c>
      <c r="EB45" s="185" t="s">
        <v>3044</v>
      </c>
      <c r="EC45" s="185" t="s">
        <v>2806</v>
      </c>
      <c r="ED45" s="185" t="s">
        <v>2696</v>
      </c>
      <c r="EE45" s="185" t="s">
        <v>3045</v>
      </c>
      <c r="EF45" s="185" t="s">
        <v>2806</v>
      </c>
      <c r="EG45" s="185" t="s">
        <v>2696</v>
      </c>
      <c r="EH45" s="185" t="s">
        <v>3046</v>
      </c>
      <c r="EI45" s="185" t="s">
        <v>2806</v>
      </c>
      <c r="EJ45" s="185" t="s">
        <v>2696</v>
      </c>
      <c r="EK45" s="185" t="s">
        <v>3027</v>
      </c>
      <c r="EL45" s="185" t="s">
        <v>2806</v>
      </c>
      <c r="EM45" s="185" t="s">
        <v>2696</v>
      </c>
      <c r="EN45" s="185" t="s">
        <v>2696</v>
      </c>
      <c r="EO45" s="185" t="s">
        <v>2806</v>
      </c>
      <c r="EP45" s="185" t="s">
        <v>2696</v>
      </c>
      <c r="EQ45" s="185" t="s">
        <v>3027</v>
      </c>
      <c r="ER45" s="185" t="s">
        <v>2806</v>
      </c>
      <c r="ES45" s="185" t="s">
        <v>2696</v>
      </c>
      <c r="ET45" s="185" t="s">
        <v>2696</v>
      </c>
    </row>
    <row r="46" spans="1:150" x14ac:dyDescent="0.25">
      <c r="A46" s="1"/>
      <c r="B46" s="183" t="s">
        <v>3053</v>
      </c>
      <c r="C46" s="183" t="s">
        <v>140</v>
      </c>
      <c r="D46" s="183" t="s">
        <v>1129</v>
      </c>
      <c r="E46" s="183" t="s">
        <v>3054</v>
      </c>
      <c r="F46" s="183" t="s">
        <v>3055</v>
      </c>
      <c r="G46" s="183" t="s">
        <v>2806</v>
      </c>
      <c r="H46" s="183" t="s">
        <v>2696</v>
      </c>
      <c r="I46" s="183" t="s">
        <v>2696</v>
      </c>
      <c r="J46" s="183" t="s">
        <v>2806</v>
      </c>
      <c r="K46" s="183" t="s">
        <v>2696</v>
      </c>
      <c r="L46" s="183" t="s">
        <v>2696</v>
      </c>
      <c r="M46" s="183" t="s">
        <v>2806</v>
      </c>
      <c r="N46" s="183" t="s">
        <v>2696</v>
      </c>
      <c r="O46" s="183" t="s">
        <v>2696</v>
      </c>
      <c r="P46" s="183" t="s">
        <v>2806</v>
      </c>
      <c r="Q46" s="183" t="s">
        <v>2696</v>
      </c>
      <c r="R46" s="183" t="s">
        <v>2696</v>
      </c>
      <c r="S46" s="183" t="s">
        <v>2806</v>
      </c>
      <c r="T46" s="183" t="s">
        <v>2696</v>
      </c>
      <c r="U46" s="183" t="s">
        <v>2696</v>
      </c>
      <c r="V46" s="183" t="s">
        <v>2806</v>
      </c>
      <c r="W46" s="183" t="s">
        <v>2696</v>
      </c>
      <c r="X46" s="183" t="s">
        <v>2696</v>
      </c>
      <c r="Y46" s="183" t="s">
        <v>2806</v>
      </c>
      <c r="Z46" s="183" t="s">
        <v>2696</v>
      </c>
      <c r="AA46" s="183" t="s">
        <v>2696</v>
      </c>
      <c r="AB46" s="183" t="s">
        <v>2806</v>
      </c>
      <c r="AC46" s="183" t="s">
        <v>2696</v>
      </c>
      <c r="AD46" s="183" t="s">
        <v>2696</v>
      </c>
      <c r="AE46" s="183" t="s">
        <v>2806</v>
      </c>
      <c r="AF46" s="183" t="s">
        <v>2696</v>
      </c>
      <c r="AG46" s="183" t="s">
        <v>2696</v>
      </c>
      <c r="AH46" s="183" t="s">
        <v>2806</v>
      </c>
      <c r="AI46" s="183" t="s">
        <v>2696</v>
      </c>
      <c r="AJ46" s="183" t="s">
        <v>2696</v>
      </c>
      <c r="AK46" s="183" t="s">
        <v>2806</v>
      </c>
      <c r="AL46" s="183" t="s">
        <v>2696</v>
      </c>
      <c r="AM46" s="183" t="s">
        <v>2696</v>
      </c>
      <c r="AN46" s="183" t="s">
        <v>2806</v>
      </c>
      <c r="AO46" s="183" t="s">
        <v>2696</v>
      </c>
      <c r="AP46" s="183" t="s">
        <v>2696</v>
      </c>
      <c r="AQ46" s="183" t="s">
        <v>2806</v>
      </c>
      <c r="AR46" s="183" t="s">
        <v>2696</v>
      </c>
      <c r="AS46" s="183" t="s">
        <v>2696</v>
      </c>
      <c r="AT46" s="183" t="s">
        <v>2806</v>
      </c>
      <c r="AU46" s="183" t="s">
        <v>2696</v>
      </c>
      <c r="AV46" s="183" t="s">
        <v>2696</v>
      </c>
      <c r="AW46" s="183" t="s">
        <v>2806</v>
      </c>
      <c r="AX46" s="183" t="s">
        <v>2696</v>
      </c>
      <c r="AY46" s="183" t="s">
        <v>2696</v>
      </c>
      <c r="AZ46" s="183" t="s">
        <v>2806</v>
      </c>
      <c r="BA46" s="183" t="s">
        <v>2696</v>
      </c>
      <c r="BB46" s="183" t="s">
        <v>2696</v>
      </c>
      <c r="BC46" s="183" t="s">
        <v>2806</v>
      </c>
      <c r="BD46" s="183" t="s">
        <v>2696</v>
      </c>
      <c r="BE46" s="183" t="s">
        <v>2696</v>
      </c>
      <c r="BF46" s="183" t="s">
        <v>2806</v>
      </c>
      <c r="BG46" s="183" t="s">
        <v>2696</v>
      </c>
      <c r="BH46" s="183" t="s">
        <v>2696</v>
      </c>
      <c r="BI46" s="183" t="s">
        <v>2806</v>
      </c>
      <c r="BJ46" s="183" t="s">
        <v>2696</v>
      </c>
      <c r="BK46" s="183" t="s">
        <v>2696</v>
      </c>
      <c r="BL46" s="183" t="s">
        <v>2806</v>
      </c>
      <c r="BM46" s="183" t="s">
        <v>2696</v>
      </c>
      <c r="BN46" s="183" t="s">
        <v>2696</v>
      </c>
      <c r="BO46" s="183" t="s">
        <v>2806</v>
      </c>
      <c r="BP46" s="183" t="s">
        <v>2696</v>
      </c>
      <c r="BQ46" s="183" t="s">
        <v>2696</v>
      </c>
      <c r="BR46" s="183" t="s">
        <v>2806</v>
      </c>
      <c r="BS46" s="183" t="s">
        <v>2696</v>
      </c>
      <c r="BT46" s="183" t="s">
        <v>2696</v>
      </c>
      <c r="BU46" s="183" t="s">
        <v>2806</v>
      </c>
      <c r="BV46" s="183" t="s">
        <v>2696</v>
      </c>
      <c r="BW46" s="183" t="s">
        <v>2696</v>
      </c>
      <c r="BX46" s="183" t="s">
        <v>2806</v>
      </c>
      <c r="BY46" s="183" t="s">
        <v>2696</v>
      </c>
      <c r="BZ46" s="183" t="s">
        <v>2696</v>
      </c>
      <c r="CA46" s="183" t="s">
        <v>2806</v>
      </c>
      <c r="CB46" s="183" t="s">
        <v>2696</v>
      </c>
      <c r="CC46" s="183" t="s">
        <v>2696</v>
      </c>
      <c r="CD46" s="183" t="s">
        <v>2806</v>
      </c>
      <c r="CE46" s="183" t="s">
        <v>2696</v>
      </c>
      <c r="CF46" s="183" t="s">
        <v>2696</v>
      </c>
      <c r="CG46" s="183" t="s">
        <v>2806</v>
      </c>
      <c r="CH46" s="183" t="s">
        <v>2696</v>
      </c>
      <c r="CI46" s="183" t="s">
        <v>2696</v>
      </c>
      <c r="CJ46" s="183" t="s">
        <v>2806</v>
      </c>
      <c r="CK46" s="183" t="s">
        <v>2696</v>
      </c>
      <c r="CL46" s="183" t="s">
        <v>2696</v>
      </c>
      <c r="CM46" s="183" t="s">
        <v>2806</v>
      </c>
      <c r="CN46" s="183" t="s">
        <v>2696</v>
      </c>
      <c r="CO46" s="183" t="s">
        <v>2696</v>
      </c>
      <c r="CP46" s="183" t="s">
        <v>2806</v>
      </c>
      <c r="CQ46" s="183" t="s">
        <v>2696</v>
      </c>
      <c r="CR46" s="183" t="s">
        <v>2696</v>
      </c>
      <c r="CS46" s="183" t="s">
        <v>2806</v>
      </c>
      <c r="CT46" s="183" t="s">
        <v>2696</v>
      </c>
      <c r="CU46" s="183" t="s">
        <v>2696</v>
      </c>
      <c r="CV46" s="183" t="s">
        <v>2806</v>
      </c>
      <c r="CW46" s="183" t="s">
        <v>2696</v>
      </c>
      <c r="CX46" s="183" t="s">
        <v>2696</v>
      </c>
      <c r="CY46" s="183" t="s">
        <v>2806</v>
      </c>
      <c r="CZ46" s="183" t="s">
        <v>2696</v>
      </c>
      <c r="DA46" s="183" t="s">
        <v>2696</v>
      </c>
      <c r="DB46" s="183" t="s">
        <v>2806</v>
      </c>
      <c r="DC46" s="183" t="s">
        <v>2696</v>
      </c>
      <c r="DD46" s="183" t="s">
        <v>2696</v>
      </c>
      <c r="DE46" s="183" t="s">
        <v>2806</v>
      </c>
      <c r="DF46" s="183" t="s">
        <v>2696</v>
      </c>
      <c r="DG46" s="183" t="s">
        <v>2696</v>
      </c>
      <c r="DH46" s="183" t="s">
        <v>2806</v>
      </c>
      <c r="DI46" s="183" t="s">
        <v>2696</v>
      </c>
      <c r="DJ46" s="183" t="s">
        <v>2696</v>
      </c>
      <c r="DK46" s="183" t="s">
        <v>2806</v>
      </c>
      <c r="DL46" s="183" t="s">
        <v>2696</v>
      </c>
      <c r="DM46" s="183" t="s">
        <v>2696</v>
      </c>
      <c r="DN46" s="183" t="s">
        <v>2806</v>
      </c>
      <c r="DO46" s="183" t="s">
        <v>2696</v>
      </c>
      <c r="DP46" s="183" t="s">
        <v>2696</v>
      </c>
      <c r="DQ46" s="183" t="s">
        <v>2806</v>
      </c>
      <c r="DR46" s="183" t="s">
        <v>2696</v>
      </c>
      <c r="DS46" s="183" t="s">
        <v>2696</v>
      </c>
      <c r="DT46" s="183" t="s">
        <v>2806</v>
      </c>
      <c r="DU46" s="183" t="s">
        <v>2696</v>
      </c>
      <c r="DV46" s="183" t="s">
        <v>2696</v>
      </c>
      <c r="DW46" s="183" t="s">
        <v>2806</v>
      </c>
      <c r="DX46" s="183" t="s">
        <v>2696</v>
      </c>
      <c r="DY46" s="183" t="s">
        <v>2696</v>
      </c>
      <c r="DZ46" s="183" t="s">
        <v>2806</v>
      </c>
      <c r="EA46" s="183" t="s">
        <v>2696</v>
      </c>
      <c r="EB46" s="183" t="s">
        <v>2696</v>
      </c>
      <c r="EC46" s="183" t="s">
        <v>2806</v>
      </c>
      <c r="ED46" s="183" t="s">
        <v>2696</v>
      </c>
      <c r="EE46" s="183" t="s">
        <v>2696</v>
      </c>
      <c r="EF46" s="183" t="s">
        <v>2806</v>
      </c>
      <c r="EG46" s="183" t="s">
        <v>2696</v>
      </c>
      <c r="EH46" s="183" t="s">
        <v>2696</v>
      </c>
      <c r="EI46" s="183" t="s">
        <v>2806</v>
      </c>
      <c r="EJ46" s="183" t="s">
        <v>2696</v>
      </c>
      <c r="EK46" s="183" t="s">
        <v>2696</v>
      </c>
      <c r="EL46" s="183" t="s">
        <v>2806</v>
      </c>
      <c r="EM46" s="183" t="s">
        <v>2696</v>
      </c>
      <c r="EN46" s="183" t="s">
        <v>2696</v>
      </c>
      <c r="EO46" s="183" t="s">
        <v>2806</v>
      </c>
      <c r="EP46" s="183" t="s">
        <v>2696</v>
      </c>
      <c r="EQ46" s="183" t="s">
        <v>2696</v>
      </c>
      <c r="ER46" s="183" t="s">
        <v>2806</v>
      </c>
      <c r="ES46" s="183" t="s">
        <v>2696</v>
      </c>
      <c r="ET46" s="183" t="s">
        <v>2696</v>
      </c>
    </row>
    <row r="47" spans="1:150" x14ac:dyDescent="0.25">
      <c r="A47" s="1"/>
      <c r="B47" s="184" t="s">
        <v>3056</v>
      </c>
      <c r="C47" s="184" t="s">
        <v>140</v>
      </c>
      <c r="D47" s="184" t="s">
        <v>1129</v>
      </c>
      <c r="E47" s="184" t="s">
        <v>3057</v>
      </c>
      <c r="F47" s="184" t="s">
        <v>3058</v>
      </c>
      <c r="G47" s="185" t="s">
        <v>2806</v>
      </c>
      <c r="H47" s="185" t="s">
        <v>2696</v>
      </c>
      <c r="I47" s="185" t="s">
        <v>2696</v>
      </c>
      <c r="J47" s="185" t="s">
        <v>2806</v>
      </c>
      <c r="K47" s="185" t="s">
        <v>2696</v>
      </c>
      <c r="L47" s="185" t="s">
        <v>2696</v>
      </c>
      <c r="M47" s="185" t="s">
        <v>2806</v>
      </c>
      <c r="N47" s="185" t="s">
        <v>2696</v>
      </c>
      <c r="O47" s="185" t="s">
        <v>2696</v>
      </c>
      <c r="P47" s="185" t="s">
        <v>2806</v>
      </c>
      <c r="Q47" s="185" t="s">
        <v>2696</v>
      </c>
      <c r="R47" s="185" t="s">
        <v>2696</v>
      </c>
      <c r="S47" s="185" t="s">
        <v>2806</v>
      </c>
      <c r="T47" s="185" t="s">
        <v>2696</v>
      </c>
      <c r="U47" s="185" t="s">
        <v>2696</v>
      </c>
      <c r="V47" s="185" t="s">
        <v>2806</v>
      </c>
      <c r="W47" s="185" t="s">
        <v>2696</v>
      </c>
      <c r="X47" s="185" t="s">
        <v>2696</v>
      </c>
      <c r="Y47" s="185" t="s">
        <v>2806</v>
      </c>
      <c r="Z47" s="185" t="s">
        <v>2696</v>
      </c>
      <c r="AA47" s="185" t="s">
        <v>2696</v>
      </c>
      <c r="AB47" s="185" t="s">
        <v>2806</v>
      </c>
      <c r="AC47" s="185" t="s">
        <v>2696</v>
      </c>
      <c r="AD47" s="185" t="s">
        <v>2696</v>
      </c>
      <c r="AE47" s="185" t="s">
        <v>2806</v>
      </c>
      <c r="AF47" s="185" t="s">
        <v>2696</v>
      </c>
      <c r="AG47" s="185" t="s">
        <v>2696</v>
      </c>
      <c r="AH47" s="185" t="s">
        <v>2806</v>
      </c>
      <c r="AI47" s="185" t="s">
        <v>2696</v>
      </c>
      <c r="AJ47" s="185" t="s">
        <v>2696</v>
      </c>
      <c r="AK47" s="185" t="s">
        <v>2806</v>
      </c>
      <c r="AL47" s="185" t="s">
        <v>2696</v>
      </c>
      <c r="AM47" s="185" t="s">
        <v>2696</v>
      </c>
      <c r="AN47" s="185" t="s">
        <v>2806</v>
      </c>
      <c r="AO47" s="185" t="s">
        <v>2696</v>
      </c>
      <c r="AP47" s="185" t="s">
        <v>2696</v>
      </c>
      <c r="AQ47" s="185" t="s">
        <v>2806</v>
      </c>
      <c r="AR47" s="185" t="s">
        <v>2696</v>
      </c>
      <c r="AS47" s="185" t="s">
        <v>2696</v>
      </c>
      <c r="AT47" s="185" t="s">
        <v>2806</v>
      </c>
      <c r="AU47" s="185" t="s">
        <v>2696</v>
      </c>
      <c r="AV47" s="185" t="s">
        <v>2696</v>
      </c>
      <c r="AW47" s="185" t="s">
        <v>2806</v>
      </c>
      <c r="AX47" s="185" t="s">
        <v>2696</v>
      </c>
      <c r="AY47" s="185" t="s">
        <v>2696</v>
      </c>
      <c r="AZ47" s="185" t="s">
        <v>2806</v>
      </c>
      <c r="BA47" s="185" t="s">
        <v>2696</v>
      </c>
      <c r="BB47" s="185" t="s">
        <v>2696</v>
      </c>
      <c r="BC47" s="185" t="s">
        <v>2806</v>
      </c>
      <c r="BD47" s="185" t="s">
        <v>2696</v>
      </c>
      <c r="BE47" s="185" t="s">
        <v>2696</v>
      </c>
      <c r="BF47" s="185" t="s">
        <v>2806</v>
      </c>
      <c r="BG47" s="185" t="s">
        <v>2696</v>
      </c>
      <c r="BH47" s="185" t="s">
        <v>2696</v>
      </c>
      <c r="BI47" s="185" t="s">
        <v>2806</v>
      </c>
      <c r="BJ47" s="185" t="s">
        <v>2696</v>
      </c>
      <c r="BK47" s="185" t="s">
        <v>2696</v>
      </c>
      <c r="BL47" s="185" t="s">
        <v>2806</v>
      </c>
      <c r="BM47" s="185" t="s">
        <v>2696</v>
      </c>
      <c r="BN47" s="185" t="s">
        <v>2696</v>
      </c>
      <c r="BO47" s="185" t="s">
        <v>2806</v>
      </c>
      <c r="BP47" s="185" t="s">
        <v>2696</v>
      </c>
      <c r="BQ47" s="185" t="s">
        <v>2696</v>
      </c>
      <c r="BR47" s="185" t="s">
        <v>2806</v>
      </c>
      <c r="BS47" s="185" t="s">
        <v>2696</v>
      </c>
      <c r="BT47" s="185" t="s">
        <v>2696</v>
      </c>
      <c r="BU47" s="185" t="s">
        <v>2806</v>
      </c>
      <c r="BV47" s="185" t="s">
        <v>2696</v>
      </c>
      <c r="BW47" s="185" t="s">
        <v>2696</v>
      </c>
      <c r="BX47" s="185" t="s">
        <v>2806</v>
      </c>
      <c r="BY47" s="185" t="s">
        <v>2696</v>
      </c>
      <c r="BZ47" s="185" t="s">
        <v>2696</v>
      </c>
      <c r="CA47" s="185" t="s">
        <v>2806</v>
      </c>
      <c r="CB47" s="185" t="s">
        <v>2696</v>
      </c>
      <c r="CC47" s="185" t="s">
        <v>2696</v>
      </c>
      <c r="CD47" s="185" t="s">
        <v>2806</v>
      </c>
      <c r="CE47" s="185" t="s">
        <v>2696</v>
      </c>
      <c r="CF47" s="185" t="s">
        <v>2696</v>
      </c>
      <c r="CG47" s="185" t="s">
        <v>2806</v>
      </c>
      <c r="CH47" s="185" t="s">
        <v>2696</v>
      </c>
      <c r="CI47" s="185" t="s">
        <v>2696</v>
      </c>
      <c r="CJ47" s="185" t="s">
        <v>2806</v>
      </c>
      <c r="CK47" s="185" t="s">
        <v>2696</v>
      </c>
      <c r="CL47" s="185" t="s">
        <v>2696</v>
      </c>
      <c r="CM47" s="185" t="s">
        <v>2806</v>
      </c>
      <c r="CN47" s="185" t="s">
        <v>2696</v>
      </c>
      <c r="CO47" s="185" t="s">
        <v>2696</v>
      </c>
      <c r="CP47" s="185" t="s">
        <v>2806</v>
      </c>
      <c r="CQ47" s="185" t="s">
        <v>2696</v>
      </c>
      <c r="CR47" s="185" t="s">
        <v>2696</v>
      </c>
      <c r="CS47" s="185" t="s">
        <v>2806</v>
      </c>
      <c r="CT47" s="185" t="s">
        <v>2696</v>
      </c>
      <c r="CU47" s="185" t="s">
        <v>2696</v>
      </c>
      <c r="CV47" s="185" t="s">
        <v>2806</v>
      </c>
      <c r="CW47" s="185" t="s">
        <v>2696</v>
      </c>
      <c r="CX47" s="185" t="s">
        <v>2696</v>
      </c>
      <c r="CY47" s="185" t="s">
        <v>2806</v>
      </c>
      <c r="CZ47" s="185" t="s">
        <v>2696</v>
      </c>
      <c r="DA47" s="185" t="s">
        <v>2696</v>
      </c>
      <c r="DB47" s="185" t="s">
        <v>2806</v>
      </c>
      <c r="DC47" s="185" t="s">
        <v>2696</v>
      </c>
      <c r="DD47" s="185" t="s">
        <v>2696</v>
      </c>
      <c r="DE47" s="185" t="s">
        <v>2806</v>
      </c>
      <c r="DF47" s="185" t="s">
        <v>2696</v>
      </c>
      <c r="DG47" s="185" t="s">
        <v>2696</v>
      </c>
      <c r="DH47" s="185" t="s">
        <v>2806</v>
      </c>
      <c r="DI47" s="185" t="s">
        <v>2696</v>
      </c>
      <c r="DJ47" s="185" t="s">
        <v>2696</v>
      </c>
      <c r="DK47" s="185" t="s">
        <v>2806</v>
      </c>
      <c r="DL47" s="185" t="s">
        <v>2696</v>
      </c>
      <c r="DM47" s="185" t="s">
        <v>2696</v>
      </c>
      <c r="DN47" s="185" t="s">
        <v>2806</v>
      </c>
      <c r="DO47" s="185" t="s">
        <v>2696</v>
      </c>
      <c r="DP47" s="185" t="s">
        <v>2696</v>
      </c>
      <c r="DQ47" s="185" t="s">
        <v>2806</v>
      </c>
      <c r="DR47" s="185" t="s">
        <v>2696</v>
      </c>
      <c r="DS47" s="185" t="s">
        <v>2696</v>
      </c>
      <c r="DT47" s="185" t="s">
        <v>2806</v>
      </c>
      <c r="DU47" s="185" t="s">
        <v>2696</v>
      </c>
      <c r="DV47" s="185" t="s">
        <v>2696</v>
      </c>
      <c r="DW47" s="185" t="s">
        <v>2806</v>
      </c>
      <c r="DX47" s="185" t="s">
        <v>2696</v>
      </c>
      <c r="DY47" s="185" t="s">
        <v>2696</v>
      </c>
      <c r="DZ47" s="185" t="s">
        <v>2806</v>
      </c>
      <c r="EA47" s="185" t="s">
        <v>2696</v>
      </c>
      <c r="EB47" s="185" t="s">
        <v>2696</v>
      </c>
      <c r="EC47" s="185" t="s">
        <v>2806</v>
      </c>
      <c r="ED47" s="185" t="s">
        <v>2696</v>
      </c>
      <c r="EE47" s="185" t="s">
        <v>2696</v>
      </c>
      <c r="EF47" s="185" t="s">
        <v>2806</v>
      </c>
      <c r="EG47" s="185" t="s">
        <v>2696</v>
      </c>
      <c r="EH47" s="185" t="s">
        <v>2696</v>
      </c>
      <c r="EI47" s="185" t="s">
        <v>2806</v>
      </c>
      <c r="EJ47" s="185" t="s">
        <v>2696</v>
      </c>
      <c r="EK47" s="185" t="s">
        <v>2696</v>
      </c>
      <c r="EL47" s="185" t="s">
        <v>2806</v>
      </c>
      <c r="EM47" s="185" t="s">
        <v>2696</v>
      </c>
      <c r="EN47" s="185" t="s">
        <v>2696</v>
      </c>
      <c r="EO47" s="185" t="s">
        <v>2806</v>
      </c>
      <c r="EP47" s="185" t="s">
        <v>2696</v>
      </c>
      <c r="EQ47" s="185" t="s">
        <v>2696</v>
      </c>
      <c r="ER47" s="185" t="s">
        <v>2806</v>
      </c>
      <c r="ES47" s="185" t="s">
        <v>2696</v>
      </c>
      <c r="ET47" s="185" t="s">
        <v>2696</v>
      </c>
    </row>
    <row r="48" spans="1:150" x14ac:dyDescent="0.25">
      <c r="A48" s="1"/>
      <c r="B48" s="184" t="s">
        <v>3059</v>
      </c>
      <c r="C48" s="184" t="s">
        <v>140</v>
      </c>
      <c r="D48" s="184" t="s">
        <v>1129</v>
      </c>
      <c r="E48" s="184" t="s">
        <v>3060</v>
      </c>
      <c r="F48" s="184" t="s">
        <v>3061</v>
      </c>
      <c r="G48" s="185" t="s">
        <v>2806</v>
      </c>
      <c r="H48" s="185" t="s">
        <v>546</v>
      </c>
      <c r="I48" s="185" t="s">
        <v>546</v>
      </c>
      <c r="J48" s="185" t="s">
        <v>2806</v>
      </c>
      <c r="K48" s="185" t="s">
        <v>546</v>
      </c>
      <c r="L48" s="185" t="s">
        <v>546</v>
      </c>
      <c r="M48" s="185" t="s">
        <v>2806</v>
      </c>
      <c r="N48" s="185" t="s">
        <v>546</v>
      </c>
      <c r="O48" s="185" t="s">
        <v>546</v>
      </c>
      <c r="P48" s="185" t="s">
        <v>2806</v>
      </c>
      <c r="Q48" s="185" t="s">
        <v>546</v>
      </c>
      <c r="R48" s="185" t="s">
        <v>546</v>
      </c>
      <c r="S48" s="185" t="s">
        <v>2806</v>
      </c>
      <c r="T48" s="185" t="s">
        <v>546</v>
      </c>
      <c r="U48" s="185" t="s">
        <v>546</v>
      </c>
      <c r="V48" s="185" t="s">
        <v>2806</v>
      </c>
      <c r="W48" s="185" t="s">
        <v>546</v>
      </c>
      <c r="X48" s="185" t="s">
        <v>546</v>
      </c>
      <c r="Y48" s="185" t="s">
        <v>2806</v>
      </c>
      <c r="Z48" s="185" t="s">
        <v>546</v>
      </c>
      <c r="AA48" s="185" t="s">
        <v>546</v>
      </c>
      <c r="AB48" s="185" t="s">
        <v>2806</v>
      </c>
      <c r="AC48" s="185" t="s">
        <v>546</v>
      </c>
      <c r="AD48" s="185" t="s">
        <v>546</v>
      </c>
      <c r="AE48" s="185" t="s">
        <v>2806</v>
      </c>
      <c r="AF48" s="185" t="s">
        <v>546</v>
      </c>
      <c r="AG48" s="185" t="s">
        <v>546</v>
      </c>
      <c r="AH48" s="185" t="s">
        <v>2806</v>
      </c>
      <c r="AI48" s="185" t="s">
        <v>546</v>
      </c>
      <c r="AJ48" s="185" t="s">
        <v>546</v>
      </c>
      <c r="AK48" s="185" t="s">
        <v>2806</v>
      </c>
      <c r="AL48" s="185" t="s">
        <v>546</v>
      </c>
      <c r="AM48" s="185" t="s">
        <v>546</v>
      </c>
      <c r="AN48" s="185" t="s">
        <v>2806</v>
      </c>
      <c r="AO48" s="185" t="s">
        <v>546</v>
      </c>
      <c r="AP48" s="185" t="s">
        <v>546</v>
      </c>
      <c r="AQ48" s="185" t="s">
        <v>2806</v>
      </c>
      <c r="AR48" s="185" t="s">
        <v>546</v>
      </c>
      <c r="AS48" s="185" t="s">
        <v>546</v>
      </c>
      <c r="AT48" s="185" t="s">
        <v>2806</v>
      </c>
      <c r="AU48" s="185" t="s">
        <v>546</v>
      </c>
      <c r="AV48" s="185" t="s">
        <v>546</v>
      </c>
      <c r="AW48" s="185" t="s">
        <v>2806</v>
      </c>
      <c r="AX48" s="185" t="s">
        <v>546</v>
      </c>
      <c r="AY48" s="185" t="s">
        <v>546</v>
      </c>
      <c r="AZ48" s="185" t="s">
        <v>2806</v>
      </c>
      <c r="BA48" s="185" t="s">
        <v>546</v>
      </c>
      <c r="BB48" s="185" t="s">
        <v>546</v>
      </c>
      <c r="BC48" s="185" t="s">
        <v>2806</v>
      </c>
      <c r="BD48" s="185" t="s">
        <v>546</v>
      </c>
      <c r="BE48" s="185" t="s">
        <v>546</v>
      </c>
      <c r="BF48" s="185" t="s">
        <v>2806</v>
      </c>
      <c r="BG48" s="185" t="s">
        <v>546</v>
      </c>
      <c r="BH48" s="185" t="s">
        <v>546</v>
      </c>
      <c r="BI48" s="185" t="s">
        <v>2806</v>
      </c>
      <c r="BJ48" s="185" t="s">
        <v>546</v>
      </c>
      <c r="BK48" s="185" t="s">
        <v>546</v>
      </c>
      <c r="BL48" s="185" t="s">
        <v>2806</v>
      </c>
      <c r="BM48" s="185" t="s">
        <v>546</v>
      </c>
      <c r="BN48" s="185" t="s">
        <v>546</v>
      </c>
      <c r="BO48" s="185" t="s">
        <v>2806</v>
      </c>
      <c r="BP48" s="185" t="s">
        <v>546</v>
      </c>
      <c r="BQ48" s="185" t="s">
        <v>546</v>
      </c>
      <c r="BR48" s="185" t="s">
        <v>2806</v>
      </c>
      <c r="BS48" s="185" t="s">
        <v>546</v>
      </c>
      <c r="BT48" s="185" t="s">
        <v>546</v>
      </c>
      <c r="BU48" s="185" t="s">
        <v>2806</v>
      </c>
      <c r="BV48" s="185" t="s">
        <v>546</v>
      </c>
      <c r="BW48" s="185" t="s">
        <v>546</v>
      </c>
      <c r="BX48" s="185" t="s">
        <v>2806</v>
      </c>
      <c r="BY48" s="185" t="s">
        <v>546</v>
      </c>
      <c r="BZ48" s="185" t="s">
        <v>546</v>
      </c>
      <c r="CA48" s="185" t="s">
        <v>2806</v>
      </c>
      <c r="CB48" s="185" t="s">
        <v>546</v>
      </c>
      <c r="CC48" s="185" t="s">
        <v>546</v>
      </c>
      <c r="CD48" s="185" t="s">
        <v>2806</v>
      </c>
      <c r="CE48" s="185" t="s">
        <v>546</v>
      </c>
      <c r="CF48" s="185" t="s">
        <v>546</v>
      </c>
      <c r="CG48" s="185" t="s">
        <v>2806</v>
      </c>
      <c r="CH48" s="185" t="s">
        <v>546</v>
      </c>
      <c r="CI48" s="185" t="s">
        <v>546</v>
      </c>
      <c r="CJ48" s="185" t="s">
        <v>2806</v>
      </c>
      <c r="CK48" s="185" t="s">
        <v>546</v>
      </c>
      <c r="CL48" s="185" t="s">
        <v>546</v>
      </c>
      <c r="CM48" s="185" t="s">
        <v>2806</v>
      </c>
      <c r="CN48" s="185" t="s">
        <v>546</v>
      </c>
      <c r="CO48" s="185" t="s">
        <v>546</v>
      </c>
      <c r="CP48" s="185" t="s">
        <v>2806</v>
      </c>
      <c r="CQ48" s="185" t="s">
        <v>546</v>
      </c>
      <c r="CR48" s="185" t="s">
        <v>546</v>
      </c>
      <c r="CS48" s="185" t="s">
        <v>2806</v>
      </c>
      <c r="CT48" s="185" t="s">
        <v>546</v>
      </c>
      <c r="CU48" s="185" t="s">
        <v>546</v>
      </c>
      <c r="CV48" s="185" t="s">
        <v>2806</v>
      </c>
      <c r="CW48" s="185" t="s">
        <v>546</v>
      </c>
      <c r="CX48" s="185" t="s">
        <v>546</v>
      </c>
      <c r="CY48" s="185" t="s">
        <v>2806</v>
      </c>
      <c r="CZ48" s="185" t="s">
        <v>546</v>
      </c>
      <c r="DA48" s="185" t="s">
        <v>546</v>
      </c>
      <c r="DB48" s="185" t="s">
        <v>2806</v>
      </c>
      <c r="DC48" s="185" t="s">
        <v>546</v>
      </c>
      <c r="DD48" s="185" t="s">
        <v>546</v>
      </c>
      <c r="DE48" s="185" t="s">
        <v>2806</v>
      </c>
      <c r="DF48" s="185" t="s">
        <v>546</v>
      </c>
      <c r="DG48" s="185" t="s">
        <v>546</v>
      </c>
      <c r="DH48" s="185" t="s">
        <v>2806</v>
      </c>
      <c r="DI48" s="185" t="s">
        <v>546</v>
      </c>
      <c r="DJ48" s="185" t="s">
        <v>546</v>
      </c>
      <c r="DK48" s="185" t="s">
        <v>2806</v>
      </c>
      <c r="DL48" s="185" t="s">
        <v>546</v>
      </c>
      <c r="DM48" s="185" t="s">
        <v>546</v>
      </c>
      <c r="DN48" s="185" t="s">
        <v>2806</v>
      </c>
      <c r="DO48" s="185" t="s">
        <v>546</v>
      </c>
      <c r="DP48" s="185" t="s">
        <v>546</v>
      </c>
      <c r="DQ48" s="185" t="s">
        <v>2806</v>
      </c>
      <c r="DR48" s="185" t="s">
        <v>546</v>
      </c>
      <c r="DS48" s="185" t="s">
        <v>546</v>
      </c>
      <c r="DT48" s="185" t="s">
        <v>2806</v>
      </c>
      <c r="DU48" s="185" t="s">
        <v>546</v>
      </c>
      <c r="DV48" s="185" t="s">
        <v>546</v>
      </c>
      <c r="DW48" s="185" t="s">
        <v>2806</v>
      </c>
      <c r="DX48" s="185" t="s">
        <v>546</v>
      </c>
      <c r="DY48" s="185" t="s">
        <v>546</v>
      </c>
      <c r="DZ48" s="185" t="s">
        <v>2806</v>
      </c>
      <c r="EA48" s="185" t="s">
        <v>546</v>
      </c>
      <c r="EB48" s="185" t="s">
        <v>546</v>
      </c>
      <c r="EC48" s="185" t="s">
        <v>2806</v>
      </c>
      <c r="ED48" s="185" t="s">
        <v>546</v>
      </c>
      <c r="EE48" s="185" t="s">
        <v>546</v>
      </c>
      <c r="EF48" s="185" t="s">
        <v>2806</v>
      </c>
      <c r="EG48" s="185" t="s">
        <v>546</v>
      </c>
      <c r="EH48" s="185" t="s">
        <v>546</v>
      </c>
      <c r="EI48" s="185" t="s">
        <v>2806</v>
      </c>
      <c r="EJ48" s="185" t="s">
        <v>546</v>
      </c>
      <c r="EK48" s="185" t="s">
        <v>546</v>
      </c>
      <c r="EL48" s="185" t="s">
        <v>2806</v>
      </c>
      <c r="EM48" s="185" t="s">
        <v>546</v>
      </c>
      <c r="EN48" s="185" t="s">
        <v>546</v>
      </c>
      <c r="EO48" s="185" t="s">
        <v>2806</v>
      </c>
      <c r="EP48" s="185" t="s">
        <v>546</v>
      </c>
      <c r="EQ48" s="185" t="s">
        <v>546</v>
      </c>
      <c r="ER48" s="185" t="s">
        <v>2806</v>
      </c>
      <c r="ES48" s="185" t="s">
        <v>546</v>
      </c>
      <c r="ET48" s="185" t="s">
        <v>546</v>
      </c>
    </row>
    <row r="49" spans="1:150" x14ac:dyDescent="0.25">
      <c r="A49" s="1"/>
      <c r="B49" s="183" t="s">
        <v>3062</v>
      </c>
      <c r="C49" s="183" t="s">
        <v>122</v>
      </c>
      <c r="D49" s="183" t="s">
        <v>968</v>
      </c>
      <c r="E49" s="183" t="s">
        <v>3063</v>
      </c>
      <c r="F49" s="183" t="s">
        <v>3064</v>
      </c>
      <c r="G49" s="183" t="s">
        <v>2806</v>
      </c>
      <c r="H49" s="183" t="s">
        <v>3065</v>
      </c>
      <c r="I49" s="183" t="s">
        <v>3066</v>
      </c>
      <c r="J49" s="183" t="s">
        <v>2806</v>
      </c>
      <c r="K49" s="183" t="s">
        <v>3067</v>
      </c>
      <c r="L49" s="183" t="s">
        <v>3068</v>
      </c>
      <c r="M49" s="183" t="s">
        <v>2806</v>
      </c>
      <c r="N49" s="183" t="s">
        <v>3069</v>
      </c>
      <c r="O49" s="183" t="s">
        <v>3070</v>
      </c>
      <c r="P49" s="183" t="s">
        <v>2806</v>
      </c>
      <c r="Q49" s="183" t="s">
        <v>3071</v>
      </c>
      <c r="R49" s="183" t="s">
        <v>3072</v>
      </c>
      <c r="S49" s="183" t="s">
        <v>2806</v>
      </c>
      <c r="T49" s="183" t="s">
        <v>3073</v>
      </c>
      <c r="U49" s="183" t="s">
        <v>3074</v>
      </c>
      <c r="V49" s="183" t="s">
        <v>2806</v>
      </c>
      <c r="W49" s="183" t="s">
        <v>3075</v>
      </c>
      <c r="X49" s="183" t="s">
        <v>3076</v>
      </c>
      <c r="Y49" s="183" t="s">
        <v>2806</v>
      </c>
      <c r="Z49" s="183" t="s">
        <v>3005</v>
      </c>
      <c r="AA49" s="183" t="s">
        <v>3077</v>
      </c>
      <c r="AB49" s="183" t="s">
        <v>2806</v>
      </c>
      <c r="AC49" s="183" t="s">
        <v>2696</v>
      </c>
      <c r="AD49" s="183" t="s">
        <v>3078</v>
      </c>
      <c r="AE49" s="183" t="s">
        <v>2806</v>
      </c>
      <c r="AF49" s="183" t="s">
        <v>3079</v>
      </c>
      <c r="AG49" s="183" t="s">
        <v>3080</v>
      </c>
      <c r="AH49" s="183" t="s">
        <v>2806</v>
      </c>
      <c r="AI49" s="183" t="s">
        <v>3081</v>
      </c>
      <c r="AJ49" s="183" t="s">
        <v>3080</v>
      </c>
      <c r="AK49" s="183" t="s">
        <v>2806</v>
      </c>
      <c r="AL49" s="183" t="s">
        <v>3081</v>
      </c>
      <c r="AM49" s="183" t="s">
        <v>3080</v>
      </c>
      <c r="AN49" s="183" t="s">
        <v>2806</v>
      </c>
      <c r="AO49" s="183" t="s">
        <v>3082</v>
      </c>
      <c r="AP49" s="183" t="s">
        <v>3080</v>
      </c>
      <c r="AQ49" s="183" t="s">
        <v>2806</v>
      </c>
      <c r="AR49" s="183" t="s">
        <v>3081</v>
      </c>
      <c r="AS49" s="183" t="s">
        <v>3080</v>
      </c>
      <c r="AT49" s="183" t="s">
        <v>2806</v>
      </c>
      <c r="AU49" s="183" t="s">
        <v>3083</v>
      </c>
      <c r="AV49" s="183" t="s">
        <v>3084</v>
      </c>
      <c r="AW49" s="183" t="s">
        <v>2806</v>
      </c>
      <c r="AX49" s="183" t="s">
        <v>3083</v>
      </c>
      <c r="AY49" s="183" t="s">
        <v>3084</v>
      </c>
      <c r="AZ49" s="183" t="s">
        <v>2806</v>
      </c>
      <c r="BA49" s="183" t="s">
        <v>3083</v>
      </c>
      <c r="BB49" s="183" t="s">
        <v>3084</v>
      </c>
      <c r="BC49" s="183" t="s">
        <v>2806</v>
      </c>
      <c r="BD49" s="183" t="s">
        <v>3083</v>
      </c>
      <c r="BE49" s="183" t="s">
        <v>3084</v>
      </c>
      <c r="BF49" s="183" t="s">
        <v>2806</v>
      </c>
      <c r="BG49" s="183" t="s">
        <v>3085</v>
      </c>
      <c r="BH49" s="183" t="s">
        <v>3086</v>
      </c>
      <c r="BI49" s="183" t="s">
        <v>2806</v>
      </c>
      <c r="BJ49" s="183" t="s">
        <v>3087</v>
      </c>
      <c r="BK49" s="183" t="s">
        <v>3088</v>
      </c>
      <c r="BL49" s="183" t="s">
        <v>2806</v>
      </c>
      <c r="BM49" s="183" t="s">
        <v>3089</v>
      </c>
      <c r="BN49" s="183" t="s">
        <v>3090</v>
      </c>
      <c r="BO49" s="183" t="s">
        <v>2806</v>
      </c>
      <c r="BP49" s="183" t="s">
        <v>3091</v>
      </c>
      <c r="BQ49" s="183" t="s">
        <v>3092</v>
      </c>
      <c r="BR49" s="183" t="s">
        <v>2806</v>
      </c>
      <c r="BS49" s="183" t="s">
        <v>3093</v>
      </c>
      <c r="BT49" s="183" t="s">
        <v>3094</v>
      </c>
      <c r="BU49" s="183" t="s">
        <v>2806</v>
      </c>
      <c r="BV49" s="183" t="s">
        <v>3095</v>
      </c>
      <c r="BW49" s="183" t="s">
        <v>3096</v>
      </c>
      <c r="BX49" s="183" t="s">
        <v>2806</v>
      </c>
      <c r="BY49" s="183" t="s">
        <v>3083</v>
      </c>
      <c r="BZ49" s="183" t="s">
        <v>3084</v>
      </c>
      <c r="CA49" s="183" t="s">
        <v>2806</v>
      </c>
      <c r="CB49" s="183" t="s">
        <v>3097</v>
      </c>
      <c r="CC49" s="183" t="s">
        <v>3098</v>
      </c>
      <c r="CD49" s="183" t="s">
        <v>2806</v>
      </c>
      <c r="CE49" s="183" t="s">
        <v>3099</v>
      </c>
      <c r="CF49" s="183" t="s">
        <v>3100</v>
      </c>
      <c r="CG49" s="183" t="s">
        <v>2806</v>
      </c>
      <c r="CH49" s="183" t="s">
        <v>3097</v>
      </c>
      <c r="CI49" s="183" t="s">
        <v>3098</v>
      </c>
      <c r="CJ49" s="183" t="s">
        <v>2806</v>
      </c>
      <c r="CK49" s="183" t="s">
        <v>3101</v>
      </c>
      <c r="CL49" s="183" t="s">
        <v>3102</v>
      </c>
      <c r="CM49" s="183" t="s">
        <v>2806</v>
      </c>
      <c r="CN49" s="183" t="s">
        <v>3103</v>
      </c>
      <c r="CO49" s="183" t="s">
        <v>3104</v>
      </c>
      <c r="CP49" s="183" t="s">
        <v>2806</v>
      </c>
      <c r="CQ49" s="183" t="s">
        <v>3105</v>
      </c>
      <c r="CR49" s="183" t="s">
        <v>3106</v>
      </c>
      <c r="CS49" s="183" t="s">
        <v>2806</v>
      </c>
      <c r="CT49" s="183" t="s">
        <v>3107</v>
      </c>
      <c r="CU49" s="183" t="s">
        <v>3108</v>
      </c>
      <c r="CV49" s="183" t="s">
        <v>2806</v>
      </c>
      <c r="CW49" s="183" t="s">
        <v>3109</v>
      </c>
      <c r="CX49" s="183" t="s">
        <v>3110</v>
      </c>
      <c r="CY49" s="183" t="s">
        <v>2806</v>
      </c>
      <c r="CZ49" s="183" t="s">
        <v>3111</v>
      </c>
      <c r="DA49" s="183" t="s">
        <v>3112</v>
      </c>
      <c r="DB49" s="183" t="s">
        <v>2806</v>
      </c>
      <c r="DC49" s="183" t="s">
        <v>3113</v>
      </c>
      <c r="DD49" s="183" t="s">
        <v>3114</v>
      </c>
      <c r="DE49" s="183" t="s">
        <v>2806</v>
      </c>
      <c r="DF49" s="183" t="s">
        <v>3115</v>
      </c>
      <c r="DG49" s="183" t="s">
        <v>3116</v>
      </c>
      <c r="DH49" s="183" t="s">
        <v>2806</v>
      </c>
      <c r="DI49" s="183" t="s">
        <v>3117</v>
      </c>
      <c r="DJ49" s="183" t="s">
        <v>3118</v>
      </c>
      <c r="DK49" s="183" t="s">
        <v>2806</v>
      </c>
      <c r="DL49" s="183" t="s">
        <v>3119</v>
      </c>
      <c r="DM49" s="183" t="s">
        <v>3120</v>
      </c>
      <c r="DN49" s="183" t="s">
        <v>2806</v>
      </c>
      <c r="DO49" s="183" t="s">
        <v>3121</v>
      </c>
      <c r="DP49" s="183" t="s">
        <v>3088</v>
      </c>
      <c r="DQ49" s="183" t="s">
        <v>2806</v>
      </c>
      <c r="DR49" s="183" t="s">
        <v>3122</v>
      </c>
      <c r="DS49" s="183" t="s">
        <v>3123</v>
      </c>
      <c r="DT49" s="183" t="s">
        <v>2806</v>
      </c>
      <c r="DU49" s="183" t="s">
        <v>3087</v>
      </c>
      <c r="DV49" s="183" t="s">
        <v>3124</v>
      </c>
      <c r="DW49" s="183" t="s">
        <v>2806</v>
      </c>
      <c r="DX49" s="183" t="s">
        <v>3125</v>
      </c>
      <c r="DY49" s="183" t="s">
        <v>3126</v>
      </c>
      <c r="DZ49" s="183" t="s">
        <v>2806</v>
      </c>
      <c r="EA49" s="183" t="s">
        <v>3127</v>
      </c>
      <c r="EB49" s="183" t="s">
        <v>3128</v>
      </c>
      <c r="EC49" s="183" t="s">
        <v>2806</v>
      </c>
      <c r="ED49" s="183" t="s">
        <v>3129</v>
      </c>
      <c r="EE49" s="183" t="s">
        <v>3130</v>
      </c>
      <c r="EF49" s="183" t="s">
        <v>2806</v>
      </c>
      <c r="EG49" s="183" t="s">
        <v>3115</v>
      </c>
      <c r="EH49" s="183" t="s">
        <v>3131</v>
      </c>
      <c r="EI49" s="183" t="s">
        <v>2806</v>
      </c>
      <c r="EJ49" s="183" t="s">
        <v>3132</v>
      </c>
      <c r="EK49" s="183" t="s">
        <v>3133</v>
      </c>
      <c r="EL49" s="183" t="s">
        <v>2806</v>
      </c>
      <c r="EM49" s="183" t="s">
        <v>3134</v>
      </c>
      <c r="EN49" s="183" t="s">
        <v>3135</v>
      </c>
      <c r="EO49" s="183" t="s">
        <v>2806</v>
      </c>
      <c r="EP49" s="183" t="s">
        <v>3115</v>
      </c>
      <c r="EQ49" s="183" t="s">
        <v>2696</v>
      </c>
      <c r="ER49" s="183" t="s">
        <v>2806</v>
      </c>
      <c r="ES49" s="183" t="s">
        <v>3115</v>
      </c>
      <c r="ET49" s="183" t="s">
        <v>3135</v>
      </c>
    </row>
    <row r="50" spans="1:150" x14ac:dyDescent="0.25">
      <c r="A50" s="1"/>
      <c r="B50" s="184" t="s">
        <v>3136</v>
      </c>
      <c r="C50" s="184" t="s">
        <v>122</v>
      </c>
      <c r="D50" s="184" t="s">
        <v>968</v>
      </c>
      <c r="E50" s="184" t="s">
        <v>3137</v>
      </c>
      <c r="F50" s="184" t="s">
        <v>3138</v>
      </c>
      <c r="G50" s="185" t="s">
        <v>2806</v>
      </c>
      <c r="H50" s="185" t="s">
        <v>2696</v>
      </c>
      <c r="I50" s="185" t="s">
        <v>2696</v>
      </c>
      <c r="J50" s="185" t="s">
        <v>2806</v>
      </c>
      <c r="K50" s="185" t="s">
        <v>2696</v>
      </c>
      <c r="L50" s="185" t="s">
        <v>2696</v>
      </c>
      <c r="M50" s="185" t="s">
        <v>2806</v>
      </c>
      <c r="N50" s="185" t="s">
        <v>2696</v>
      </c>
      <c r="O50" s="185" t="s">
        <v>2696</v>
      </c>
      <c r="P50" s="185" t="s">
        <v>2806</v>
      </c>
      <c r="Q50" s="185" t="s">
        <v>2696</v>
      </c>
      <c r="R50" s="185" t="s">
        <v>2696</v>
      </c>
      <c r="S50" s="185" t="s">
        <v>2806</v>
      </c>
      <c r="T50" s="185" t="s">
        <v>2696</v>
      </c>
      <c r="U50" s="185" t="s">
        <v>2696</v>
      </c>
      <c r="V50" s="185" t="s">
        <v>2806</v>
      </c>
      <c r="W50" s="185" t="s">
        <v>2696</v>
      </c>
      <c r="X50" s="185" t="s">
        <v>2696</v>
      </c>
      <c r="Y50" s="185" t="s">
        <v>2806</v>
      </c>
      <c r="Z50" s="185" t="s">
        <v>2696</v>
      </c>
      <c r="AA50" s="185" t="s">
        <v>2696</v>
      </c>
      <c r="AB50" s="185" t="s">
        <v>2806</v>
      </c>
      <c r="AC50" s="185" t="s">
        <v>2696</v>
      </c>
      <c r="AD50" s="185" t="s">
        <v>2696</v>
      </c>
      <c r="AE50" s="185" t="s">
        <v>2806</v>
      </c>
      <c r="AF50" s="185" t="s">
        <v>2696</v>
      </c>
      <c r="AG50" s="185" t="s">
        <v>2696</v>
      </c>
      <c r="AH50" s="185" t="s">
        <v>2806</v>
      </c>
      <c r="AI50" s="185" t="s">
        <v>2696</v>
      </c>
      <c r="AJ50" s="185" t="s">
        <v>2696</v>
      </c>
      <c r="AK50" s="185" t="s">
        <v>2806</v>
      </c>
      <c r="AL50" s="185" t="s">
        <v>2696</v>
      </c>
      <c r="AM50" s="185" t="s">
        <v>2696</v>
      </c>
      <c r="AN50" s="185" t="s">
        <v>2806</v>
      </c>
      <c r="AO50" s="185" t="s">
        <v>2696</v>
      </c>
      <c r="AP50" s="185" t="s">
        <v>2696</v>
      </c>
      <c r="AQ50" s="185" t="s">
        <v>2806</v>
      </c>
      <c r="AR50" s="185" t="s">
        <v>2696</v>
      </c>
      <c r="AS50" s="185" t="s">
        <v>2696</v>
      </c>
      <c r="AT50" s="185" t="s">
        <v>2806</v>
      </c>
      <c r="AU50" s="185" t="s">
        <v>2696</v>
      </c>
      <c r="AV50" s="185" t="s">
        <v>2696</v>
      </c>
      <c r="AW50" s="185" t="s">
        <v>2806</v>
      </c>
      <c r="AX50" s="185" t="s">
        <v>2696</v>
      </c>
      <c r="AY50" s="185" t="s">
        <v>2696</v>
      </c>
      <c r="AZ50" s="185" t="s">
        <v>2806</v>
      </c>
      <c r="BA50" s="185" t="s">
        <v>2696</v>
      </c>
      <c r="BB50" s="185" t="s">
        <v>2696</v>
      </c>
      <c r="BC50" s="185" t="s">
        <v>2806</v>
      </c>
      <c r="BD50" s="185" t="s">
        <v>2696</v>
      </c>
      <c r="BE50" s="185" t="s">
        <v>2696</v>
      </c>
      <c r="BF50" s="185" t="s">
        <v>2806</v>
      </c>
      <c r="BG50" s="185" t="s">
        <v>2696</v>
      </c>
      <c r="BH50" s="185" t="s">
        <v>2696</v>
      </c>
      <c r="BI50" s="185" t="s">
        <v>2806</v>
      </c>
      <c r="BJ50" s="185" t="s">
        <v>2696</v>
      </c>
      <c r="BK50" s="185" t="s">
        <v>2696</v>
      </c>
      <c r="BL50" s="185" t="s">
        <v>2806</v>
      </c>
      <c r="BM50" s="185" t="s">
        <v>2696</v>
      </c>
      <c r="BN50" s="185" t="s">
        <v>2696</v>
      </c>
      <c r="BO50" s="185" t="s">
        <v>2806</v>
      </c>
      <c r="BP50" s="185" t="s">
        <v>2696</v>
      </c>
      <c r="BQ50" s="185" t="s">
        <v>2696</v>
      </c>
      <c r="BR50" s="185" t="s">
        <v>2806</v>
      </c>
      <c r="BS50" s="185" t="s">
        <v>2696</v>
      </c>
      <c r="BT50" s="185" t="s">
        <v>2696</v>
      </c>
      <c r="BU50" s="185" t="s">
        <v>2806</v>
      </c>
      <c r="BV50" s="185" t="s">
        <v>2696</v>
      </c>
      <c r="BW50" s="185" t="s">
        <v>2696</v>
      </c>
      <c r="BX50" s="185" t="s">
        <v>2806</v>
      </c>
      <c r="BY50" s="185" t="s">
        <v>2696</v>
      </c>
      <c r="BZ50" s="185" t="s">
        <v>2696</v>
      </c>
      <c r="CA50" s="185" t="s">
        <v>2806</v>
      </c>
      <c r="CB50" s="185" t="s">
        <v>2696</v>
      </c>
      <c r="CC50" s="185" t="s">
        <v>2696</v>
      </c>
      <c r="CD50" s="185" t="s">
        <v>2806</v>
      </c>
      <c r="CE50" s="185" t="s">
        <v>2696</v>
      </c>
      <c r="CF50" s="185" t="s">
        <v>2696</v>
      </c>
      <c r="CG50" s="185" t="s">
        <v>2806</v>
      </c>
      <c r="CH50" s="185" t="s">
        <v>2696</v>
      </c>
      <c r="CI50" s="185" t="s">
        <v>2696</v>
      </c>
      <c r="CJ50" s="185" t="s">
        <v>2806</v>
      </c>
      <c r="CK50" s="185" t="s">
        <v>2696</v>
      </c>
      <c r="CL50" s="185" t="s">
        <v>2696</v>
      </c>
      <c r="CM50" s="185" t="s">
        <v>2806</v>
      </c>
      <c r="CN50" s="185" t="s">
        <v>2696</v>
      </c>
      <c r="CO50" s="185" t="s">
        <v>2696</v>
      </c>
      <c r="CP50" s="185" t="s">
        <v>2806</v>
      </c>
      <c r="CQ50" s="185" t="s">
        <v>2696</v>
      </c>
      <c r="CR50" s="185" t="s">
        <v>2696</v>
      </c>
      <c r="CS50" s="185" t="s">
        <v>2806</v>
      </c>
      <c r="CT50" s="185" t="s">
        <v>2696</v>
      </c>
      <c r="CU50" s="185" t="s">
        <v>2696</v>
      </c>
      <c r="CV50" s="185" t="s">
        <v>2806</v>
      </c>
      <c r="CW50" s="185" t="s">
        <v>2696</v>
      </c>
      <c r="CX50" s="185" t="s">
        <v>2696</v>
      </c>
      <c r="CY50" s="185" t="s">
        <v>2806</v>
      </c>
      <c r="CZ50" s="185" t="s">
        <v>2696</v>
      </c>
      <c r="DA50" s="185" t="s">
        <v>2696</v>
      </c>
      <c r="DB50" s="185" t="s">
        <v>2806</v>
      </c>
      <c r="DC50" s="185" t="s">
        <v>2696</v>
      </c>
      <c r="DD50" s="185" t="s">
        <v>2696</v>
      </c>
      <c r="DE50" s="185" t="s">
        <v>2806</v>
      </c>
      <c r="DF50" s="185" t="s">
        <v>2696</v>
      </c>
      <c r="DG50" s="185" t="s">
        <v>2696</v>
      </c>
      <c r="DH50" s="185" t="s">
        <v>2806</v>
      </c>
      <c r="DI50" s="185" t="s">
        <v>2696</v>
      </c>
      <c r="DJ50" s="185" t="s">
        <v>2696</v>
      </c>
      <c r="DK50" s="185" t="s">
        <v>2806</v>
      </c>
      <c r="DL50" s="185" t="s">
        <v>2696</v>
      </c>
      <c r="DM50" s="185" t="s">
        <v>2696</v>
      </c>
      <c r="DN50" s="185" t="s">
        <v>2806</v>
      </c>
      <c r="DO50" s="185" t="s">
        <v>2696</v>
      </c>
      <c r="DP50" s="185" t="s">
        <v>2696</v>
      </c>
      <c r="DQ50" s="185" t="s">
        <v>2806</v>
      </c>
      <c r="DR50" s="185" t="s">
        <v>2696</v>
      </c>
      <c r="DS50" s="185" t="s">
        <v>2696</v>
      </c>
      <c r="DT50" s="185" t="s">
        <v>2806</v>
      </c>
      <c r="DU50" s="185" t="s">
        <v>2696</v>
      </c>
      <c r="DV50" s="185" t="s">
        <v>2696</v>
      </c>
      <c r="DW50" s="185" t="s">
        <v>2806</v>
      </c>
      <c r="DX50" s="185" t="s">
        <v>2696</v>
      </c>
      <c r="DY50" s="185" t="s">
        <v>2696</v>
      </c>
      <c r="DZ50" s="185" t="s">
        <v>2806</v>
      </c>
      <c r="EA50" s="185" t="s">
        <v>2696</v>
      </c>
      <c r="EB50" s="185" t="s">
        <v>2696</v>
      </c>
      <c r="EC50" s="185" t="s">
        <v>2806</v>
      </c>
      <c r="ED50" s="185" t="s">
        <v>2696</v>
      </c>
      <c r="EE50" s="185" t="s">
        <v>2696</v>
      </c>
      <c r="EF50" s="185" t="s">
        <v>2806</v>
      </c>
      <c r="EG50" s="185" t="s">
        <v>2696</v>
      </c>
      <c r="EH50" s="185" t="s">
        <v>2696</v>
      </c>
      <c r="EI50" s="185" t="s">
        <v>2806</v>
      </c>
      <c r="EJ50" s="185" t="s">
        <v>2696</v>
      </c>
      <c r="EK50" s="185" t="s">
        <v>2696</v>
      </c>
      <c r="EL50" s="185" t="s">
        <v>2806</v>
      </c>
      <c r="EM50" s="185" t="s">
        <v>2696</v>
      </c>
      <c r="EN50" s="185" t="s">
        <v>2696</v>
      </c>
      <c r="EO50" s="185" t="s">
        <v>2806</v>
      </c>
      <c r="EP50" s="185" t="s">
        <v>2696</v>
      </c>
      <c r="EQ50" s="185" t="s">
        <v>2696</v>
      </c>
      <c r="ER50" s="185" t="s">
        <v>2806</v>
      </c>
      <c r="ES50" s="185" t="s">
        <v>2696</v>
      </c>
      <c r="ET50" s="185" t="s">
        <v>2696</v>
      </c>
    </row>
    <row r="51" spans="1:150" x14ac:dyDescent="0.25">
      <c r="A51" s="1"/>
      <c r="B51" s="184" t="s">
        <v>3139</v>
      </c>
      <c r="C51" s="184" t="s">
        <v>122</v>
      </c>
      <c r="D51" s="184" t="s">
        <v>968</v>
      </c>
      <c r="E51" s="184" t="s">
        <v>3140</v>
      </c>
      <c r="F51" s="184" t="s">
        <v>3141</v>
      </c>
      <c r="G51" s="185" t="s">
        <v>2806</v>
      </c>
      <c r="H51" s="185" t="s">
        <v>3142</v>
      </c>
      <c r="I51" s="185" t="s">
        <v>3143</v>
      </c>
      <c r="J51" s="185" t="s">
        <v>2806</v>
      </c>
      <c r="K51" s="185" t="s">
        <v>2696</v>
      </c>
      <c r="L51" s="185" t="s">
        <v>3144</v>
      </c>
      <c r="M51" s="185" t="s">
        <v>2806</v>
      </c>
      <c r="N51" s="185" t="s">
        <v>2696</v>
      </c>
      <c r="O51" s="185" t="s">
        <v>3145</v>
      </c>
      <c r="P51" s="185" t="s">
        <v>2806</v>
      </c>
      <c r="Q51" s="185" t="s">
        <v>2696</v>
      </c>
      <c r="R51" s="185" t="s">
        <v>3146</v>
      </c>
      <c r="S51" s="185" t="s">
        <v>2806</v>
      </c>
      <c r="T51" s="185" t="s">
        <v>2696</v>
      </c>
      <c r="U51" s="185" t="s">
        <v>3147</v>
      </c>
      <c r="V51" s="185" t="s">
        <v>2806</v>
      </c>
      <c r="W51" s="185" t="s">
        <v>2696</v>
      </c>
      <c r="X51" s="185" t="s">
        <v>3148</v>
      </c>
      <c r="Y51" s="185" t="s">
        <v>2806</v>
      </c>
      <c r="Z51" s="185" t="s">
        <v>2696</v>
      </c>
      <c r="AA51" s="185" t="s">
        <v>2696</v>
      </c>
      <c r="AB51" s="185" t="s">
        <v>2806</v>
      </c>
      <c r="AC51" s="185" t="s">
        <v>2696</v>
      </c>
      <c r="AD51" s="185" t="s">
        <v>2696</v>
      </c>
      <c r="AE51" s="185" t="s">
        <v>2806</v>
      </c>
      <c r="AF51" s="185" t="s">
        <v>2696</v>
      </c>
      <c r="AG51" s="185" t="s">
        <v>3088</v>
      </c>
      <c r="AH51" s="185" t="s">
        <v>2806</v>
      </c>
      <c r="AI51" s="185" t="s">
        <v>2696</v>
      </c>
      <c r="AJ51" s="185" t="s">
        <v>3088</v>
      </c>
      <c r="AK51" s="185" t="s">
        <v>2806</v>
      </c>
      <c r="AL51" s="185" t="s">
        <v>2696</v>
      </c>
      <c r="AM51" s="185" t="s">
        <v>3149</v>
      </c>
      <c r="AN51" s="185" t="s">
        <v>2806</v>
      </c>
      <c r="AO51" s="185" t="s">
        <v>2696</v>
      </c>
      <c r="AP51" s="185" t="s">
        <v>2696</v>
      </c>
      <c r="AQ51" s="185" t="s">
        <v>2806</v>
      </c>
      <c r="AR51" s="185" t="s">
        <v>2696</v>
      </c>
      <c r="AS51" s="185" t="s">
        <v>2696</v>
      </c>
      <c r="AT51" s="185" t="s">
        <v>2806</v>
      </c>
      <c r="AU51" s="185" t="s">
        <v>2696</v>
      </c>
      <c r="AV51" s="185" t="s">
        <v>3088</v>
      </c>
      <c r="AW51" s="185" t="s">
        <v>2806</v>
      </c>
      <c r="AX51" s="185" t="s">
        <v>2696</v>
      </c>
      <c r="AY51" s="185" t="s">
        <v>3088</v>
      </c>
      <c r="AZ51" s="185" t="s">
        <v>2806</v>
      </c>
      <c r="BA51" s="185" t="s">
        <v>2696</v>
      </c>
      <c r="BB51" s="185" t="s">
        <v>3088</v>
      </c>
      <c r="BC51" s="185" t="s">
        <v>2806</v>
      </c>
      <c r="BD51" s="185" t="s">
        <v>2696</v>
      </c>
      <c r="BE51" s="185" t="s">
        <v>3088</v>
      </c>
      <c r="BF51" s="185" t="s">
        <v>2806</v>
      </c>
      <c r="BG51" s="185" t="s">
        <v>2696</v>
      </c>
      <c r="BH51" s="185" t="s">
        <v>3088</v>
      </c>
      <c r="BI51" s="185" t="s">
        <v>2806</v>
      </c>
      <c r="BJ51" s="185" t="s">
        <v>2696</v>
      </c>
      <c r="BK51" s="185" t="s">
        <v>3088</v>
      </c>
      <c r="BL51" s="185" t="s">
        <v>2806</v>
      </c>
      <c r="BM51" s="185" t="s">
        <v>2696</v>
      </c>
      <c r="BN51" s="185" t="s">
        <v>3088</v>
      </c>
      <c r="BO51" s="185" t="s">
        <v>2806</v>
      </c>
      <c r="BP51" s="185" t="s">
        <v>2696</v>
      </c>
      <c r="BQ51" s="185" t="s">
        <v>3088</v>
      </c>
      <c r="BR51" s="185" t="s">
        <v>2806</v>
      </c>
      <c r="BS51" s="185" t="s">
        <v>2696</v>
      </c>
      <c r="BT51" s="185" t="s">
        <v>3088</v>
      </c>
      <c r="BU51" s="185" t="s">
        <v>2806</v>
      </c>
      <c r="BV51" s="185" t="s">
        <v>2696</v>
      </c>
      <c r="BW51" s="185" t="s">
        <v>3088</v>
      </c>
      <c r="BX51" s="185" t="s">
        <v>2806</v>
      </c>
      <c r="BY51" s="185" t="s">
        <v>2696</v>
      </c>
      <c r="BZ51" s="185" t="s">
        <v>3088</v>
      </c>
      <c r="CA51" s="185" t="s">
        <v>2806</v>
      </c>
      <c r="CB51" s="185" t="s">
        <v>2696</v>
      </c>
      <c r="CC51" s="185" t="s">
        <v>3088</v>
      </c>
      <c r="CD51" s="185" t="s">
        <v>2806</v>
      </c>
      <c r="CE51" s="185" t="s">
        <v>2696</v>
      </c>
      <c r="CF51" s="185" t="s">
        <v>3088</v>
      </c>
      <c r="CG51" s="185" t="s">
        <v>2806</v>
      </c>
      <c r="CH51" s="185" t="s">
        <v>2696</v>
      </c>
      <c r="CI51" s="185" t="s">
        <v>3088</v>
      </c>
      <c r="CJ51" s="185" t="s">
        <v>2806</v>
      </c>
      <c r="CK51" s="185" t="s">
        <v>2696</v>
      </c>
      <c r="CL51" s="185" t="s">
        <v>3088</v>
      </c>
      <c r="CM51" s="185" t="s">
        <v>2806</v>
      </c>
      <c r="CN51" s="185" t="s">
        <v>2696</v>
      </c>
      <c r="CO51" s="185" t="s">
        <v>3150</v>
      </c>
      <c r="CP51" s="185" t="s">
        <v>2806</v>
      </c>
      <c r="CQ51" s="185" t="s">
        <v>2696</v>
      </c>
      <c r="CR51" s="185" t="s">
        <v>3088</v>
      </c>
      <c r="CS51" s="185" t="s">
        <v>2806</v>
      </c>
      <c r="CT51" s="185" t="s">
        <v>2696</v>
      </c>
      <c r="CU51" s="185" t="s">
        <v>3151</v>
      </c>
      <c r="CV51" s="185" t="s">
        <v>2806</v>
      </c>
      <c r="CW51" s="185" t="s">
        <v>2696</v>
      </c>
      <c r="CX51" s="185" t="s">
        <v>3152</v>
      </c>
      <c r="CY51" s="185" t="s">
        <v>2806</v>
      </c>
      <c r="CZ51" s="185" t="s">
        <v>2696</v>
      </c>
      <c r="DA51" s="185" t="s">
        <v>3088</v>
      </c>
      <c r="DB51" s="185" t="s">
        <v>2806</v>
      </c>
      <c r="DC51" s="185" t="s">
        <v>2696</v>
      </c>
      <c r="DD51" s="185" t="s">
        <v>3088</v>
      </c>
      <c r="DE51" s="185" t="s">
        <v>2806</v>
      </c>
      <c r="DF51" s="185" t="s">
        <v>2696</v>
      </c>
      <c r="DG51" s="185" t="s">
        <v>3153</v>
      </c>
      <c r="DH51" s="185" t="s">
        <v>2806</v>
      </c>
      <c r="DI51" s="185" t="s">
        <v>2696</v>
      </c>
      <c r="DJ51" s="185" t="s">
        <v>3088</v>
      </c>
      <c r="DK51" s="185" t="s">
        <v>2806</v>
      </c>
      <c r="DL51" s="185" t="s">
        <v>2696</v>
      </c>
      <c r="DM51" s="185" t="s">
        <v>3088</v>
      </c>
      <c r="DN51" s="185" t="s">
        <v>2806</v>
      </c>
      <c r="DO51" s="185" t="s">
        <v>2696</v>
      </c>
      <c r="DP51" s="185" t="s">
        <v>3088</v>
      </c>
      <c r="DQ51" s="185" t="s">
        <v>2806</v>
      </c>
      <c r="DR51" s="185" t="s">
        <v>2696</v>
      </c>
      <c r="DS51" s="185" t="s">
        <v>3154</v>
      </c>
      <c r="DT51" s="185" t="s">
        <v>2806</v>
      </c>
      <c r="DU51" s="185" t="s">
        <v>2696</v>
      </c>
      <c r="DV51" s="185" t="s">
        <v>3124</v>
      </c>
      <c r="DW51" s="185" t="s">
        <v>2806</v>
      </c>
      <c r="DX51" s="185" t="s">
        <v>3125</v>
      </c>
      <c r="DY51" s="185" t="s">
        <v>2887</v>
      </c>
      <c r="DZ51" s="185" t="s">
        <v>2806</v>
      </c>
      <c r="EA51" s="185" t="s">
        <v>2696</v>
      </c>
      <c r="EB51" s="185" t="s">
        <v>3155</v>
      </c>
      <c r="EC51" s="185" t="s">
        <v>2806</v>
      </c>
      <c r="ED51" s="185" t="s">
        <v>2696</v>
      </c>
      <c r="EE51" s="185" t="s">
        <v>3156</v>
      </c>
      <c r="EF51" s="185" t="s">
        <v>2806</v>
      </c>
      <c r="EG51" s="185" t="s">
        <v>2696</v>
      </c>
      <c r="EH51" s="185" t="s">
        <v>3131</v>
      </c>
      <c r="EI51" s="185" t="s">
        <v>2806</v>
      </c>
      <c r="EJ51" s="185" t="s">
        <v>2696</v>
      </c>
      <c r="EK51" s="185" t="s">
        <v>3088</v>
      </c>
      <c r="EL51" s="185" t="s">
        <v>2806</v>
      </c>
      <c r="EM51" s="185" t="s">
        <v>2696</v>
      </c>
      <c r="EN51" s="185" t="s">
        <v>3157</v>
      </c>
      <c r="EO51" s="185" t="s">
        <v>2806</v>
      </c>
      <c r="EP51" s="185" t="s">
        <v>2696</v>
      </c>
      <c r="EQ51" s="185" t="s">
        <v>2696</v>
      </c>
      <c r="ER51" s="185" t="s">
        <v>2806</v>
      </c>
      <c r="ES51" s="185" t="s">
        <v>2696</v>
      </c>
      <c r="ET51" s="185" t="s">
        <v>3157</v>
      </c>
    </row>
    <row r="52" spans="1:150" x14ac:dyDescent="0.25">
      <c r="A52" s="1"/>
      <c r="B52" s="184" t="s">
        <v>3158</v>
      </c>
      <c r="C52" s="184" t="s">
        <v>122</v>
      </c>
      <c r="D52" s="184" t="s">
        <v>968</v>
      </c>
      <c r="E52" s="184" t="s">
        <v>3159</v>
      </c>
      <c r="F52" s="184" t="s">
        <v>3160</v>
      </c>
      <c r="G52" s="185" t="s">
        <v>2806</v>
      </c>
      <c r="H52" s="185" t="s">
        <v>3161</v>
      </c>
      <c r="I52" s="185" t="s">
        <v>3162</v>
      </c>
      <c r="J52" s="185" t="s">
        <v>2806</v>
      </c>
      <c r="K52" s="185" t="s">
        <v>3163</v>
      </c>
      <c r="L52" s="185" t="s">
        <v>3164</v>
      </c>
      <c r="M52" s="185" t="s">
        <v>2806</v>
      </c>
      <c r="N52" s="185" t="s">
        <v>3165</v>
      </c>
      <c r="O52" s="185" t="s">
        <v>3166</v>
      </c>
      <c r="P52" s="185" t="s">
        <v>2806</v>
      </c>
      <c r="Q52" s="185" t="s">
        <v>3167</v>
      </c>
      <c r="R52" s="185" t="s">
        <v>3168</v>
      </c>
      <c r="S52" s="185" t="s">
        <v>2806</v>
      </c>
      <c r="T52" s="185" t="s">
        <v>3169</v>
      </c>
      <c r="U52" s="185" t="s">
        <v>3170</v>
      </c>
      <c r="V52" s="185" t="s">
        <v>2806</v>
      </c>
      <c r="W52" s="185" t="s">
        <v>3171</v>
      </c>
      <c r="X52" s="185" t="s">
        <v>3172</v>
      </c>
      <c r="Y52" s="185" t="s">
        <v>2806</v>
      </c>
      <c r="Z52" s="185" t="s">
        <v>3005</v>
      </c>
      <c r="AA52" s="185" t="s">
        <v>3077</v>
      </c>
      <c r="AB52" s="185" t="s">
        <v>2806</v>
      </c>
      <c r="AC52" s="185" t="s">
        <v>2696</v>
      </c>
      <c r="AD52" s="185" t="s">
        <v>3078</v>
      </c>
      <c r="AE52" s="185" t="s">
        <v>2806</v>
      </c>
      <c r="AF52" s="185" t="s">
        <v>3079</v>
      </c>
      <c r="AG52" s="185" t="s">
        <v>3173</v>
      </c>
      <c r="AH52" s="185" t="s">
        <v>2806</v>
      </c>
      <c r="AI52" s="185" t="s">
        <v>3079</v>
      </c>
      <c r="AJ52" s="185" t="s">
        <v>3173</v>
      </c>
      <c r="AK52" s="185" t="s">
        <v>2806</v>
      </c>
      <c r="AL52" s="185" t="s">
        <v>3174</v>
      </c>
      <c r="AM52" s="185" t="s">
        <v>3175</v>
      </c>
      <c r="AN52" s="185" t="s">
        <v>2806</v>
      </c>
      <c r="AO52" s="185" t="s">
        <v>2696</v>
      </c>
      <c r="AP52" s="185" t="s">
        <v>2696</v>
      </c>
      <c r="AQ52" s="185" t="s">
        <v>2806</v>
      </c>
      <c r="AR52" s="185" t="s">
        <v>3079</v>
      </c>
      <c r="AS52" s="185" t="s">
        <v>3173</v>
      </c>
      <c r="AT52" s="185" t="s">
        <v>2806</v>
      </c>
      <c r="AU52" s="185" t="s">
        <v>3176</v>
      </c>
      <c r="AV52" s="185" t="s">
        <v>3177</v>
      </c>
      <c r="AW52" s="185" t="s">
        <v>2806</v>
      </c>
      <c r="AX52" s="185" t="s">
        <v>3176</v>
      </c>
      <c r="AY52" s="185" t="s">
        <v>3177</v>
      </c>
      <c r="AZ52" s="185" t="s">
        <v>2806</v>
      </c>
      <c r="BA52" s="185" t="s">
        <v>3176</v>
      </c>
      <c r="BB52" s="185" t="s">
        <v>3177</v>
      </c>
      <c r="BC52" s="185" t="s">
        <v>2806</v>
      </c>
      <c r="BD52" s="185" t="s">
        <v>3176</v>
      </c>
      <c r="BE52" s="185" t="s">
        <v>3177</v>
      </c>
      <c r="BF52" s="185" t="s">
        <v>2806</v>
      </c>
      <c r="BG52" s="185" t="s">
        <v>3178</v>
      </c>
      <c r="BH52" s="185" t="s">
        <v>3179</v>
      </c>
      <c r="BI52" s="185" t="s">
        <v>2806</v>
      </c>
      <c r="BJ52" s="185" t="s">
        <v>3180</v>
      </c>
      <c r="BK52" s="185" t="s">
        <v>2696</v>
      </c>
      <c r="BL52" s="185" t="s">
        <v>2806</v>
      </c>
      <c r="BM52" s="185" t="s">
        <v>3181</v>
      </c>
      <c r="BN52" s="185" t="s">
        <v>3182</v>
      </c>
      <c r="BO52" s="185" t="s">
        <v>2806</v>
      </c>
      <c r="BP52" s="185" t="s">
        <v>3183</v>
      </c>
      <c r="BQ52" s="185" t="s">
        <v>3184</v>
      </c>
      <c r="BR52" s="185" t="s">
        <v>2806</v>
      </c>
      <c r="BS52" s="185" t="s">
        <v>3185</v>
      </c>
      <c r="BT52" s="185" t="s">
        <v>3186</v>
      </c>
      <c r="BU52" s="185" t="s">
        <v>2806</v>
      </c>
      <c r="BV52" s="185" t="s">
        <v>3187</v>
      </c>
      <c r="BW52" s="185" t="s">
        <v>3188</v>
      </c>
      <c r="BX52" s="185" t="s">
        <v>2806</v>
      </c>
      <c r="BY52" s="185" t="s">
        <v>3176</v>
      </c>
      <c r="BZ52" s="185" t="s">
        <v>3177</v>
      </c>
      <c r="CA52" s="185" t="s">
        <v>2806</v>
      </c>
      <c r="CB52" s="185" t="s">
        <v>3189</v>
      </c>
      <c r="CC52" s="185" t="s">
        <v>2887</v>
      </c>
      <c r="CD52" s="185" t="s">
        <v>2806</v>
      </c>
      <c r="CE52" s="185" t="s">
        <v>3190</v>
      </c>
      <c r="CF52" s="185" t="s">
        <v>3191</v>
      </c>
      <c r="CG52" s="185" t="s">
        <v>2806</v>
      </c>
      <c r="CH52" s="185" t="s">
        <v>3189</v>
      </c>
      <c r="CI52" s="185" t="s">
        <v>2887</v>
      </c>
      <c r="CJ52" s="185" t="s">
        <v>2806</v>
      </c>
      <c r="CK52" s="185" t="s">
        <v>3192</v>
      </c>
      <c r="CL52" s="185" t="s">
        <v>3193</v>
      </c>
      <c r="CM52" s="185" t="s">
        <v>2806</v>
      </c>
      <c r="CN52" s="185" t="s">
        <v>2696</v>
      </c>
      <c r="CO52" s="185" t="s">
        <v>3194</v>
      </c>
      <c r="CP52" s="185" t="s">
        <v>2806</v>
      </c>
      <c r="CQ52" s="185" t="s">
        <v>3195</v>
      </c>
      <c r="CR52" s="185" t="s">
        <v>3196</v>
      </c>
      <c r="CS52" s="185" t="s">
        <v>2806</v>
      </c>
      <c r="CT52" s="185" t="s">
        <v>3197</v>
      </c>
      <c r="CU52" s="185" t="s">
        <v>3198</v>
      </c>
      <c r="CV52" s="185" t="s">
        <v>2806</v>
      </c>
      <c r="CW52" s="185" t="s">
        <v>3199</v>
      </c>
      <c r="CX52" s="185" t="s">
        <v>3200</v>
      </c>
      <c r="CY52" s="185" t="s">
        <v>2806</v>
      </c>
      <c r="CZ52" s="185" t="s">
        <v>3201</v>
      </c>
      <c r="DA52" s="185" t="s">
        <v>3202</v>
      </c>
      <c r="DB52" s="185" t="s">
        <v>2806</v>
      </c>
      <c r="DC52" s="185" t="s">
        <v>3203</v>
      </c>
      <c r="DD52" s="185" t="s">
        <v>3204</v>
      </c>
      <c r="DE52" s="185" t="s">
        <v>2806</v>
      </c>
      <c r="DF52" s="185" t="s">
        <v>2696</v>
      </c>
      <c r="DG52" s="185" t="s">
        <v>3205</v>
      </c>
      <c r="DH52" s="185" t="s">
        <v>2806</v>
      </c>
      <c r="DI52" s="185" t="s">
        <v>3206</v>
      </c>
      <c r="DJ52" s="185" t="s">
        <v>3207</v>
      </c>
      <c r="DK52" s="185" t="s">
        <v>2806</v>
      </c>
      <c r="DL52" s="185" t="s">
        <v>3115</v>
      </c>
      <c r="DM52" s="185" t="s">
        <v>2696</v>
      </c>
      <c r="DN52" s="185" t="s">
        <v>2806</v>
      </c>
      <c r="DO52" s="185" t="s">
        <v>3208</v>
      </c>
      <c r="DP52" s="185" t="s">
        <v>2696</v>
      </c>
      <c r="DQ52" s="185" t="s">
        <v>2806</v>
      </c>
      <c r="DR52" s="185" t="s">
        <v>3209</v>
      </c>
      <c r="DS52" s="185" t="s">
        <v>3210</v>
      </c>
      <c r="DT52" s="185" t="s">
        <v>2806</v>
      </c>
      <c r="DU52" s="185" t="s">
        <v>3180</v>
      </c>
      <c r="DV52" s="185" t="s">
        <v>2696</v>
      </c>
      <c r="DW52" s="185" t="s">
        <v>2806</v>
      </c>
      <c r="DX52" s="185" t="s">
        <v>2696</v>
      </c>
      <c r="DY52" s="185" t="s">
        <v>3211</v>
      </c>
      <c r="DZ52" s="185" t="s">
        <v>2806</v>
      </c>
      <c r="EA52" s="185" t="s">
        <v>2696</v>
      </c>
      <c r="EB52" s="185" t="s">
        <v>3212</v>
      </c>
      <c r="EC52" s="185" t="s">
        <v>2806</v>
      </c>
      <c r="ED52" s="185" t="s">
        <v>2696</v>
      </c>
      <c r="EE52" s="185" t="s">
        <v>3213</v>
      </c>
      <c r="EF52" s="185" t="s">
        <v>2806</v>
      </c>
      <c r="EG52" s="185" t="s">
        <v>2696</v>
      </c>
      <c r="EH52" s="185" t="s">
        <v>2696</v>
      </c>
      <c r="EI52" s="185" t="s">
        <v>2806</v>
      </c>
      <c r="EJ52" s="185" t="s">
        <v>3214</v>
      </c>
      <c r="EK52" s="185" t="s">
        <v>3215</v>
      </c>
      <c r="EL52" s="185" t="s">
        <v>2806</v>
      </c>
      <c r="EM52" s="185" t="s">
        <v>2696</v>
      </c>
      <c r="EN52" s="185" t="s">
        <v>3216</v>
      </c>
      <c r="EO52" s="185" t="s">
        <v>2806</v>
      </c>
      <c r="EP52" s="185" t="s">
        <v>2696</v>
      </c>
      <c r="EQ52" s="185" t="s">
        <v>2696</v>
      </c>
      <c r="ER52" s="185" t="s">
        <v>2806</v>
      </c>
      <c r="ES52" s="185" t="s">
        <v>2696</v>
      </c>
      <c r="ET52" s="185" t="s">
        <v>3216</v>
      </c>
    </row>
    <row r="53" spans="1:150" x14ac:dyDescent="0.25">
      <c r="A53" s="1"/>
      <c r="B53" s="184" t="s">
        <v>3217</v>
      </c>
      <c r="C53" s="184" t="s">
        <v>122</v>
      </c>
      <c r="D53" s="184" t="s">
        <v>968</v>
      </c>
      <c r="E53" s="184" t="s">
        <v>3218</v>
      </c>
      <c r="F53" s="184" t="s">
        <v>3219</v>
      </c>
      <c r="G53" s="185" t="s">
        <v>2806</v>
      </c>
      <c r="H53" s="185" t="s">
        <v>3220</v>
      </c>
      <c r="I53" s="185" t="s">
        <v>2696</v>
      </c>
      <c r="J53" s="185" t="s">
        <v>2806</v>
      </c>
      <c r="K53" s="185" t="s">
        <v>3221</v>
      </c>
      <c r="L53" s="185" t="s">
        <v>2696</v>
      </c>
      <c r="M53" s="185" t="s">
        <v>2806</v>
      </c>
      <c r="N53" s="185" t="s">
        <v>3222</v>
      </c>
      <c r="O53" s="185" t="s">
        <v>2696</v>
      </c>
      <c r="P53" s="185" t="s">
        <v>2806</v>
      </c>
      <c r="Q53" s="185" t="s">
        <v>3223</v>
      </c>
      <c r="R53" s="185" t="s">
        <v>2696</v>
      </c>
      <c r="S53" s="185" t="s">
        <v>2806</v>
      </c>
      <c r="T53" s="185" t="s">
        <v>3224</v>
      </c>
      <c r="U53" s="185" t="s">
        <v>2696</v>
      </c>
      <c r="V53" s="185" t="s">
        <v>2806</v>
      </c>
      <c r="W53" s="185" t="s">
        <v>3225</v>
      </c>
      <c r="X53" s="185" t="s">
        <v>2696</v>
      </c>
      <c r="Y53" s="185" t="s">
        <v>2806</v>
      </c>
      <c r="Z53" s="185" t="s">
        <v>2696</v>
      </c>
      <c r="AA53" s="185" t="s">
        <v>2696</v>
      </c>
      <c r="AB53" s="185" t="s">
        <v>2806</v>
      </c>
      <c r="AC53" s="185" t="s">
        <v>2696</v>
      </c>
      <c r="AD53" s="185" t="s">
        <v>2696</v>
      </c>
      <c r="AE53" s="185" t="s">
        <v>2806</v>
      </c>
      <c r="AF53" s="185" t="s">
        <v>2696</v>
      </c>
      <c r="AG53" s="185" t="s">
        <v>2696</v>
      </c>
      <c r="AH53" s="185" t="s">
        <v>2806</v>
      </c>
      <c r="AI53" s="185" t="s">
        <v>3115</v>
      </c>
      <c r="AJ53" s="185" t="s">
        <v>2696</v>
      </c>
      <c r="AK53" s="185" t="s">
        <v>2806</v>
      </c>
      <c r="AL53" s="185" t="s">
        <v>3115</v>
      </c>
      <c r="AM53" s="185" t="s">
        <v>2696</v>
      </c>
      <c r="AN53" s="185" t="s">
        <v>2806</v>
      </c>
      <c r="AO53" s="185" t="s">
        <v>3226</v>
      </c>
      <c r="AP53" s="185" t="s">
        <v>2696</v>
      </c>
      <c r="AQ53" s="185" t="s">
        <v>2806</v>
      </c>
      <c r="AR53" s="185" t="s">
        <v>3115</v>
      </c>
      <c r="AS53" s="185" t="s">
        <v>2696</v>
      </c>
      <c r="AT53" s="185" t="s">
        <v>2806</v>
      </c>
      <c r="AU53" s="185" t="s">
        <v>3115</v>
      </c>
      <c r="AV53" s="185" t="s">
        <v>2696</v>
      </c>
      <c r="AW53" s="185" t="s">
        <v>2806</v>
      </c>
      <c r="AX53" s="185" t="s">
        <v>3115</v>
      </c>
      <c r="AY53" s="185" t="s">
        <v>2696</v>
      </c>
      <c r="AZ53" s="185" t="s">
        <v>2806</v>
      </c>
      <c r="BA53" s="185" t="s">
        <v>3115</v>
      </c>
      <c r="BB53" s="185" t="s">
        <v>2696</v>
      </c>
      <c r="BC53" s="185" t="s">
        <v>2806</v>
      </c>
      <c r="BD53" s="185" t="s">
        <v>3115</v>
      </c>
      <c r="BE53" s="185" t="s">
        <v>2696</v>
      </c>
      <c r="BF53" s="185" t="s">
        <v>2806</v>
      </c>
      <c r="BG53" s="185" t="s">
        <v>3115</v>
      </c>
      <c r="BH53" s="185" t="s">
        <v>2696</v>
      </c>
      <c r="BI53" s="185" t="s">
        <v>2806</v>
      </c>
      <c r="BJ53" s="185" t="s">
        <v>3180</v>
      </c>
      <c r="BK53" s="185" t="s">
        <v>2696</v>
      </c>
      <c r="BL53" s="185" t="s">
        <v>2806</v>
      </c>
      <c r="BM53" s="185" t="s">
        <v>3115</v>
      </c>
      <c r="BN53" s="185" t="s">
        <v>2696</v>
      </c>
      <c r="BO53" s="185" t="s">
        <v>2806</v>
      </c>
      <c r="BP53" s="185" t="s">
        <v>3115</v>
      </c>
      <c r="BQ53" s="185" t="s">
        <v>2696</v>
      </c>
      <c r="BR53" s="185" t="s">
        <v>2806</v>
      </c>
      <c r="BS53" s="185" t="s">
        <v>3115</v>
      </c>
      <c r="BT53" s="185" t="s">
        <v>2696</v>
      </c>
      <c r="BU53" s="185" t="s">
        <v>2806</v>
      </c>
      <c r="BV53" s="185" t="s">
        <v>3115</v>
      </c>
      <c r="BW53" s="185" t="s">
        <v>2696</v>
      </c>
      <c r="BX53" s="185" t="s">
        <v>2806</v>
      </c>
      <c r="BY53" s="185" t="s">
        <v>3115</v>
      </c>
      <c r="BZ53" s="185" t="s">
        <v>2696</v>
      </c>
      <c r="CA53" s="185" t="s">
        <v>2806</v>
      </c>
      <c r="CB53" s="185" t="s">
        <v>3115</v>
      </c>
      <c r="CC53" s="185" t="s">
        <v>2696</v>
      </c>
      <c r="CD53" s="185" t="s">
        <v>2806</v>
      </c>
      <c r="CE53" s="185" t="s">
        <v>3115</v>
      </c>
      <c r="CF53" s="185" t="s">
        <v>2696</v>
      </c>
      <c r="CG53" s="185" t="s">
        <v>2806</v>
      </c>
      <c r="CH53" s="185" t="s">
        <v>3115</v>
      </c>
      <c r="CI53" s="185" t="s">
        <v>2696</v>
      </c>
      <c r="CJ53" s="185" t="s">
        <v>2806</v>
      </c>
      <c r="CK53" s="185" t="s">
        <v>3192</v>
      </c>
      <c r="CL53" s="185" t="s">
        <v>3193</v>
      </c>
      <c r="CM53" s="185" t="s">
        <v>2806</v>
      </c>
      <c r="CN53" s="185" t="s">
        <v>3103</v>
      </c>
      <c r="CO53" s="185" t="s">
        <v>2696</v>
      </c>
      <c r="CP53" s="185" t="s">
        <v>2806</v>
      </c>
      <c r="CQ53" s="185" t="s">
        <v>3115</v>
      </c>
      <c r="CR53" s="185" t="s">
        <v>2696</v>
      </c>
      <c r="CS53" s="185" t="s">
        <v>2806</v>
      </c>
      <c r="CT53" s="185" t="s">
        <v>3227</v>
      </c>
      <c r="CU53" s="185" t="s">
        <v>2696</v>
      </c>
      <c r="CV53" s="185" t="s">
        <v>2806</v>
      </c>
      <c r="CW53" s="185" t="s">
        <v>3228</v>
      </c>
      <c r="CX53" s="185" t="s">
        <v>2696</v>
      </c>
      <c r="CY53" s="185" t="s">
        <v>2806</v>
      </c>
      <c r="CZ53" s="185" t="s">
        <v>3115</v>
      </c>
      <c r="DA53" s="185" t="s">
        <v>2696</v>
      </c>
      <c r="DB53" s="185" t="s">
        <v>2806</v>
      </c>
      <c r="DC53" s="185" t="s">
        <v>3115</v>
      </c>
      <c r="DD53" s="185" t="s">
        <v>2696</v>
      </c>
      <c r="DE53" s="185" t="s">
        <v>2806</v>
      </c>
      <c r="DF53" s="185" t="s">
        <v>3115</v>
      </c>
      <c r="DG53" s="185" t="s">
        <v>2696</v>
      </c>
      <c r="DH53" s="185" t="s">
        <v>2806</v>
      </c>
      <c r="DI53" s="185" t="s">
        <v>3206</v>
      </c>
      <c r="DJ53" s="185" t="s">
        <v>3207</v>
      </c>
      <c r="DK53" s="185" t="s">
        <v>2806</v>
      </c>
      <c r="DL53" s="185" t="s">
        <v>3229</v>
      </c>
      <c r="DM53" s="185" t="s">
        <v>3230</v>
      </c>
      <c r="DN53" s="185" t="s">
        <v>2806</v>
      </c>
      <c r="DO53" s="185" t="s">
        <v>3208</v>
      </c>
      <c r="DP53" s="185" t="s">
        <v>2696</v>
      </c>
      <c r="DQ53" s="185" t="s">
        <v>2806</v>
      </c>
      <c r="DR53" s="185" t="s">
        <v>3231</v>
      </c>
      <c r="DS53" s="185" t="s">
        <v>2696</v>
      </c>
      <c r="DT53" s="185" t="s">
        <v>2806</v>
      </c>
      <c r="DU53" s="185" t="s">
        <v>3180</v>
      </c>
      <c r="DV53" s="185" t="s">
        <v>2696</v>
      </c>
      <c r="DW53" s="185" t="s">
        <v>2806</v>
      </c>
      <c r="DX53" s="185" t="s">
        <v>2696</v>
      </c>
      <c r="DY53" s="185" t="s">
        <v>3232</v>
      </c>
      <c r="DZ53" s="185" t="s">
        <v>2806</v>
      </c>
      <c r="EA53" s="185" t="s">
        <v>3127</v>
      </c>
      <c r="EB53" s="185" t="s">
        <v>2696</v>
      </c>
      <c r="EC53" s="185" t="s">
        <v>2806</v>
      </c>
      <c r="ED53" s="185" t="s">
        <v>3129</v>
      </c>
      <c r="EE53" s="185" t="s">
        <v>2696</v>
      </c>
      <c r="EF53" s="185" t="s">
        <v>2806</v>
      </c>
      <c r="EG53" s="185" t="s">
        <v>3115</v>
      </c>
      <c r="EH53" s="185" t="s">
        <v>2696</v>
      </c>
      <c r="EI53" s="185" t="s">
        <v>2806</v>
      </c>
      <c r="EJ53" s="185" t="s">
        <v>3115</v>
      </c>
      <c r="EK53" s="185" t="s">
        <v>2696</v>
      </c>
      <c r="EL53" s="185" t="s">
        <v>2806</v>
      </c>
      <c r="EM53" s="185" t="s">
        <v>3134</v>
      </c>
      <c r="EN53" s="185" t="s">
        <v>2696</v>
      </c>
      <c r="EO53" s="185" t="s">
        <v>2806</v>
      </c>
      <c r="EP53" s="185" t="s">
        <v>3115</v>
      </c>
      <c r="EQ53" s="185" t="s">
        <v>2696</v>
      </c>
      <c r="ER53" s="185" t="s">
        <v>2806</v>
      </c>
      <c r="ES53" s="185" t="s">
        <v>3115</v>
      </c>
      <c r="ET53" s="185" t="s">
        <v>2696</v>
      </c>
    </row>
    <row r="54" spans="1:150" x14ac:dyDescent="0.25">
      <c r="A54" s="1"/>
      <c r="B54" s="183" t="s">
        <v>3233</v>
      </c>
      <c r="C54" s="183" t="s">
        <v>122</v>
      </c>
      <c r="D54" s="183" t="s">
        <v>969</v>
      </c>
      <c r="E54" s="183" t="s">
        <v>3234</v>
      </c>
      <c r="F54" s="183" t="s">
        <v>3235</v>
      </c>
      <c r="G54" s="183" t="s">
        <v>2806</v>
      </c>
      <c r="H54" s="183" t="s">
        <v>3236</v>
      </c>
      <c r="I54" s="183" t="s">
        <v>3237</v>
      </c>
      <c r="J54" s="183" t="s">
        <v>2806</v>
      </c>
      <c r="K54" s="183" t="s">
        <v>3238</v>
      </c>
      <c r="L54" s="183" t="s">
        <v>3237</v>
      </c>
      <c r="M54" s="183" t="s">
        <v>2806</v>
      </c>
      <c r="N54" s="183" t="s">
        <v>3239</v>
      </c>
      <c r="O54" s="183" t="s">
        <v>3237</v>
      </c>
      <c r="P54" s="183" t="s">
        <v>2806</v>
      </c>
      <c r="Q54" s="183" t="s">
        <v>3240</v>
      </c>
      <c r="R54" s="183" t="s">
        <v>3237</v>
      </c>
      <c r="S54" s="183" t="s">
        <v>2806</v>
      </c>
      <c r="T54" s="183" t="s">
        <v>3241</v>
      </c>
      <c r="U54" s="183" t="s">
        <v>3237</v>
      </c>
      <c r="V54" s="183" t="s">
        <v>2806</v>
      </c>
      <c r="W54" s="183" t="s">
        <v>3242</v>
      </c>
      <c r="X54" s="183" t="s">
        <v>3237</v>
      </c>
      <c r="Y54" s="183" t="s">
        <v>2806</v>
      </c>
      <c r="Z54" s="183" t="s">
        <v>3243</v>
      </c>
      <c r="AA54" s="183" t="s">
        <v>3237</v>
      </c>
      <c r="AB54" s="183" t="s">
        <v>2806</v>
      </c>
      <c r="AC54" s="183" t="s">
        <v>3244</v>
      </c>
      <c r="AD54" s="183" t="s">
        <v>3237</v>
      </c>
      <c r="AE54" s="183" t="s">
        <v>2806</v>
      </c>
      <c r="AF54" s="183" t="s">
        <v>3245</v>
      </c>
      <c r="AG54" s="183" t="s">
        <v>3245</v>
      </c>
      <c r="AH54" s="183" t="s">
        <v>2806</v>
      </c>
      <c r="AI54" s="183" t="s">
        <v>3245</v>
      </c>
      <c r="AJ54" s="183" t="s">
        <v>3245</v>
      </c>
      <c r="AK54" s="183" t="s">
        <v>2806</v>
      </c>
      <c r="AL54" s="183" t="s">
        <v>3245</v>
      </c>
      <c r="AM54" s="183" t="s">
        <v>3245</v>
      </c>
      <c r="AN54" s="183" t="s">
        <v>2806</v>
      </c>
      <c r="AO54" s="183" t="s">
        <v>3246</v>
      </c>
      <c r="AP54" s="183" t="s">
        <v>3245</v>
      </c>
      <c r="AQ54" s="183" t="s">
        <v>2806</v>
      </c>
      <c r="AR54" s="183" t="s">
        <v>3245</v>
      </c>
      <c r="AS54" s="183" t="s">
        <v>3245</v>
      </c>
      <c r="AT54" s="183" t="s">
        <v>2806</v>
      </c>
      <c r="AU54" s="183" t="s">
        <v>3245</v>
      </c>
      <c r="AV54" s="183" t="s">
        <v>3245</v>
      </c>
      <c r="AW54" s="183" t="s">
        <v>2806</v>
      </c>
      <c r="AX54" s="183" t="s">
        <v>3245</v>
      </c>
      <c r="AY54" s="183" t="s">
        <v>3245</v>
      </c>
      <c r="AZ54" s="183" t="s">
        <v>2806</v>
      </c>
      <c r="BA54" s="183" t="s">
        <v>3245</v>
      </c>
      <c r="BB54" s="183" t="s">
        <v>3245</v>
      </c>
      <c r="BC54" s="183" t="s">
        <v>2806</v>
      </c>
      <c r="BD54" s="183" t="s">
        <v>3245</v>
      </c>
      <c r="BE54" s="183" t="s">
        <v>3245</v>
      </c>
      <c r="BF54" s="183" t="s">
        <v>2806</v>
      </c>
      <c r="BG54" s="183" t="s">
        <v>3245</v>
      </c>
      <c r="BH54" s="183" t="s">
        <v>3245</v>
      </c>
      <c r="BI54" s="183" t="s">
        <v>2806</v>
      </c>
      <c r="BJ54" s="183" t="s">
        <v>3245</v>
      </c>
      <c r="BK54" s="183" t="s">
        <v>3245</v>
      </c>
      <c r="BL54" s="183" t="s">
        <v>2806</v>
      </c>
      <c r="BM54" s="183" t="s">
        <v>3245</v>
      </c>
      <c r="BN54" s="183" t="s">
        <v>3245</v>
      </c>
      <c r="BO54" s="183" t="s">
        <v>2806</v>
      </c>
      <c r="BP54" s="183" t="s">
        <v>3245</v>
      </c>
      <c r="BQ54" s="183" t="s">
        <v>3245</v>
      </c>
      <c r="BR54" s="183" t="s">
        <v>2806</v>
      </c>
      <c r="BS54" s="183" t="s">
        <v>3245</v>
      </c>
      <c r="BT54" s="183" t="s">
        <v>3245</v>
      </c>
      <c r="BU54" s="183" t="s">
        <v>2806</v>
      </c>
      <c r="BV54" s="183" t="s">
        <v>3245</v>
      </c>
      <c r="BW54" s="183" t="s">
        <v>3245</v>
      </c>
      <c r="BX54" s="183" t="s">
        <v>2806</v>
      </c>
      <c r="BY54" s="183" t="s">
        <v>3245</v>
      </c>
      <c r="BZ54" s="183" t="s">
        <v>3245</v>
      </c>
      <c r="CA54" s="183" t="s">
        <v>2806</v>
      </c>
      <c r="CB54" s="183" t="s">
        <v>3245</v>
      </c>
      <c r="CC54" s="183" t="s">
        <v>3245</v>
      </c>
      <c r="CD54" s="183" t="s">
        <v>2806</v>
      </c>
      <c r="CE54" s="183" t="s">
        <v>3245</v>
      </c>
      <c r="CF54" s="183" t="s">
        <v>3245</v>
      </c>
      <c r="CG54" s="183" t="s">
        <v>2806</v>
      </c>
      <c r="CH54" s="183" t="s">
        <v>3245</v>
      </c>
      <c r="CI54" s="183" t="s">
        <v>3245</v>
      </c>
      <c r="CJ54" s="183" t="s">
        <v>2806</v>
      </c>
      <c r="CK54" s="183" t="s">
        <v>3245</v>
      </c>
      <c r="CL54" s="183" t="s">
        <v>3245</v>
      </c>
      <c r="CM54" s="183" t="s">
        <v>2806</v>
      </c>
      <c r="CN54" s="183" t="s">
        <v>3245</v>
      </c>
      <c r="CO54" s="183" t="s">
        <v>3247</v>
      </c>
      <c r="CP54" s="183" t="s">
        <v>2806</v>
      </c>
      <c r="CQ54" s="183" t="s">
        <v>3245</v>
      </c>
      <c r="CR54" s="183" t="s">
        <v>3245</v>
      </c>
      <c r="CS54" s="183" t="s">
        <v>2806</v>
      </c>
      <c r="CT54" s="183" t="s">
        <v>3248</v>
      </c>
      <c r="CU54" s="183" t="s">
        <v>3249</v>
      </c>
      <c r="CV54" s="183" t="s">
        <v>2806</v>
      </c>
      <c r="CW54" s="183" t="s">
        <v>3250</v>
      </c>
      <c r="CX54" s="183" t="s">
        <v>3245</v>
      </c>
      <c r="CY54" s="183" t="s">
        <v>2806</v>
      </c>
      <c r="CZ54" s="183" t="s">
        <v>3245</v>
      </c>
      <c r="DA54" s="183" t="s">
        <v>3245</v>
      </c>
      <c r="DB54" s="183" t="s">
        <v>2806</v>
      </c>
      <c r="DC54" s="183" t="s">
        <v>3245</v>
      </c>
      <c r="DD54" s="183" t="s">
        <v>3245</v>
      </c>
      <c r="DE54" s="183" t="s">
        <v>2806</v>
      </c>
      <c r="DF54" s="183" t="s">
        <v>3245</v>
      </c>
      <c r="DG54" s="183" t="s">
        <v>3245</v>
      </c>
      <c r="DH54" s="183" t="s">
        <v>2806</v>
      </c>
      <c r="DI54" s="183" t="s">
        <v>3245</v>
      </c>
      <c r="DJ54" s="183" t="s">
        <v>3245</v>
      </c>
      <c r="DK54" s="183" t="s">
        <v>2806</v>
      </c>
      <c r="DL54" s="183" t="s">
        <v>3245</v>
      </c>
      <c r="DM54" s="183" t="s">
        <v>3245</v>
      </c>
      <c r="DN54" s="183" t="s">
        <v>2806</v>
      </c>
      <c r="DO54" s="183" t="s">
        <v>3245</v>
      </c>
      <c r="DP54" s="183" t="s">
        <v>3245</v>
      </c>
      <c r="DQ54" s="183" t="s">
        <v>2806</v>
      </c>
      <c r="DR54" s="183" t="s">
        <v>3245</v>
      </c>
      <c r="DS54" s="183" t="s">
        <v>3251</v>
      </c>
      <c r="DT54" s="183" t="s">
        <v>2806</v>
      </c>
      <c r="DU54" s="183" t="s">
        <v>3245</v>
      </c>
      <c r="DV54" s="183" t="s">
        <v>3252</v>
      </c>
      <c r="DW54" s="183" t="s">
        <v>2806</v>
      </c>
      <c r="DX54" s="183" t="s">
        <v>3245</v>
      </c>
      <c r="DY54" s="183" t="s">
        <v>3253</v>
      </c>
      <c r="DZ54" s="183" t="s">
        <v>2806</v>
      </c>
      <c r="EA54" s="183" t="s">
        <v>3245</v>
      </c>
      <c r="EB54" s="183" t="s">
        <v>3254</v>
      </c>
      <c r="EC54" s="183" t="s">
        <v>2806</v>
      </c>
      <c r="ED54" s="183" t="s">
        <v>3245</v>
      </c>
      <c r="EE54" s="183" t="s">
        <v>3255</v>
      </c>
      <c r="EF54" s="183" t="s">
        <v>2806</v>
      </c>
      <c r="EG54" s="183" t="s">
        <v>3245</v>
      </c>
      <c r="EH54" s="183" t="s">
        <v>3256</v>
      </c>
      <c r="EI54" s="183" t="s">
        <v>2806</v>
      </c>
      <c r="EJ54" s="183" t="s">
        <v>3245</v>
      </c>
      <c r="EK54" s="183" t="s">
        <v>3245</v>
      </c>
      <c r="EL54" s="183" t="s">
        <v>2806</v>
      </c>
      <c r="EM54" s="183" t="s">
        <v>3245</v>
      </c>
      <c r="EN54" s="183" t="s">
        <v>3257</v>
      </c>
      <c r="EO54" s="183" t="s">
        <v>2806</v>
      </c>
      <c r="EP54" s="183" t="s">
        <v>3245</v>
      </c>
      <c r="EQ54" s="183" t="s">
        <v>2696</v>
      </c>
      <c r="ER54" s="183" t="s">
        <v>2806</v>
      </c>
      <c r="ES54" s="183" t="s">
        <v>3245</v>
      </c>
      <c r="ET54" s="183" t="s">
        <v>3258</v>
      </c>
    </row>
    <row r="55" spans="1:150" x14ac:dyDescent="0.25">
      <c r="A55" s="1"/>
      <c r="B55" s="184" t="s">
        <v>3259</v>
      </c>
      <c r="C55" s="184" t="s">
        <v>122</v>
      </c>
      <c r="D55" s="184" t="s">
        <v>969</v>
      </c>
      <c r="E55" s="184" t="s">
        <v>3260</v>
      </c>
      <c r="F55" s="184" t="s">
        <v>3261</v>
      </c>
      <c r="G55" s="185" t="s">
        <v>2806</v>
      </c>
      <c r="H55" s="185" t="s">
        <v>2696</v>
      </c>
      <c r="I55" s="185" t="s">
        <v>2696</v>
      </c>
      <c r="J55" s="185" t="s">
        <v>2806</v>
      </c>
      <c r="K55" s="185" t="s">
        <v>2696</v>
      </c>
      <c r="L55" s="185" t="s">
        <v>2696</v>
      </c>
      <c r="M55" s="185" t="s">
        <v>2806</v>
      </c>
      <c r="N55" s="185" t="s">
        <v>2696</v>
      </c>
      <c r="O55" s="185" t="s">
        <v>2696</v>
      </c>
      <c r="P55" s="185" t="s">
        <v>2806</v>
      </c>
      <c r="Q55" s="185" t="s">
        <v>2696</v>
      </c>
      <c r="R55" s="185" t="s">
        <v>2696</v>
      </c>
      <c r="S55" s="185" t="s">
        <v>2806</v>
      </c>
      <c r="T55" s="185" t="s">
        <v>2696</v>
      </c>
      <c r="U55" s="185" t="s">
        <v>2696</v>
      </c>
      <c r="V55" s="185" t="s">
        <v>2806</v>
      </c>
      <c r="W55" s="185" t="s">
        <v>2696</v>
      </c>
      <c r="X55" s="185" t="s">
        <v>2696</v>
      </c>
      <c r="Y55" s="185" t="s">
        <v>2806</v>
      </c>
      <c r="Z55" s="185" t="s">
        <v>2696</v>
      </c>
      <c r="AA55" s="185" t="s">
        <v>2696</v>
      </c>
      <c r="AB55" s="185" t="s">
        <v>2806</v>
      </c>
      <c r="AC55" s="185" t="s">
        <v>2696</v>
      </c>
      <c r="AD55" s="185" t="s">
        <v>2696</v>
      </c>
      <c r="AE55" s="185" t="s">
        <v>2806</v>
      </c>
      <c r="AF55" s="185" t="s">
        <v>2696</v>
      </c>
      <c r="AG55" s="185" t="s">
        <v>2696</v>
      </c>
      <c r="AH55" s="185" t="s">
        <v>2806</v>
      </c>
      <c r="AI55" s="185" t="s">
        <v>2696</v>
      </c>
      <c r="AJ55" s="185" t="s">
        <v>2696</v>
      </c>
      <c r="AK55" s="185" t="s">
        <v>2806</v>
      </c>
      <c r="AL55" s="185" t="s">
        <v>2696</v>
      </c>
      <c r="AM55" s="185" t="s">
        <v>2696</v>
      </c>
      <c r="AN55" s="185" t="s">
        <v>2806</v>
      </c>
      <c r="AO55" s="185" t="s">
        <v>2696</v>
      </c>
      <c r="AP55" s="185" t="s">
        <v>2696</v>
      </c>
      <c r="AQ55" s="185" t="s">
        <v>2806</v>
      </c>
      <c r="AR55" s="185" t="s">
        <v>2696</v>
      </c>
      <c r="AS55" s="185" t="s">
        <v>2696</v>
      </c>
      <c r="AT55" s="185" t="s">
        <v>2806</v>
      </c>
      <c r="AU55" s="185" t="s">
        <v>2696</v>
      </c>
      <c r="AV55" s="185" t="s">
        <v>2696</v>
      </c>
      <c r="AW55" s="185" t="s">
        <v>2806</v>
      </c>
      <c r="AX55" s="185" t="s">
        <v>2696</v>
      </c>
      <c r="AY55" s="185" t="s">
        <v>2696</v>
      </c>
      <c r="AZ55" s="185" t="s">
        <v>2806</v>
      </c>
      <c r="BA55" s="185" t="s">
        <v>2696</v>
      </c>
      <c r="BB55" s="185" t="s">
        <v>2696</v>
      </c>
      <c r="BC55" s="185" t="s">
        <v>2806</v>
      </c>
      <c r="BD55" s="185" t="s">
        <v>2696</v>
      </c>
      <c r="BE55" s="185" t="s">
        <v>2696</v>
      </c>
      <c r="BF55" s="185" t="s">
        <v>2806</v>
      </c>
      <c r="BG55" s="185" t="s">
        <v>2696</v>
      </c>
      <c r="BH55" s="185" t="s">
        <v>2696</v>
      </c>
      <c r="BI55" s="185" t="s">
        <v>2806</v>
      </c>
      <c r="BJ55" s="185" t="s">
        <v>2696</v>
      </c>
      <c r="BK55" s="185" t="s">
        <v>2696</v>
      </c>
      <c r="BL55" s="185" t="s">
        <v>2806</v>
      </c>
      <c r="BM55" s="185" t="s">
        <v>2696</v>
      </c>
      <c r="BN55" s="185" t="s">
        <v>2696</v>
      </c>
      <c r="BO55" s="185" t="s">
        <v>2806</v>
      </c>
      <c r="BP55" s="185" t="s">
        <v>2696</v>
      </c>
      <c r="BQ55" s="185" t="s">
        <v>2696</v>
      </c>
      <c r="BR55" s="185" t="s">
        <v>2806</v>
      </c>
      <c r="BS55" s="185" t="s">
        <v>2696</v>
      </c>
      <c r="BT55" s="185" t="s">
        <v>2696</v>
      </c>
      <c r="BU55" s="185" t="s">
        <v>2806</v>
      </c>
      <c r="BV55" s="185" t="s">
        <v>2696</v>
      </c>
      <c r="BW55" s="185" t="s">
        <v>2696</v>
      </c>
      <c r="BX55" s="185" t="s">
        <v>2806</v>
      </c>
      <c r="BY55" s="185" t="s">
        <v>2696</v>
      </c>
      <c r="BZ55" s="185" t="s">
        <v>2696</v>
      </c>
      <c r="CA55" s="185" t="s">
        <v>2806</v>
      </c>
      <c r="CB55" s="185" t="s">
        <v>2696</v>
      </c>
      <c r="CC55" s="185" t="s">
        <v>2696</v>
      </c>
      <c r="CD55" s="185" t="s">
        <v>2806</v>
      </c>
      <c r="CE55" s="185" t="s">
        <v>2696</v>
      </c>
      <c r="CF55" s="185" t="s">
        <v>2696</v>
      </c>
      <c r="CG55" s="185" t="s">
        <v>2806</v>
      </c>
      <c r="CH55" s="185" t="s">
        <v>2696</v>
      </c>
      <c r="CI55" s="185" t="s">
        <v>2696</v>
      </c>
      <c r="CJ55" s="185" t="s">
        <v>2806</v>
      </c>
      <c r="CK55" s="185" t="s">
        <v>2696</v>
      </c>
      <c r="CL55" s="185" t="s">
        <v>3262</v>
      </c>
      <c r="CM55" s="185" t="s">
        <v>2806</v>
      </c>
      <c r="CN55" s="185" t="s">
        <v>2696</v>
      </c>
      <c r="CO55" s="185" t="s">
        <v>3263</v>
      </c>
      <c r="CP55" s="185" t="s">
        <v>2806</v>
      </c>
      <c r="CQ55" s="185" t="s">
        <v>2696</v>
      </c>
      <c r="CR55" s="185" t="s">
        <v>2696</v>
      </c>
      <c r="CS55" s="185" t="s">
        <v>2806</v>
      </c>
      <c r="CT55" s="185" t="s">
        <v>2696</v>
      </c>
      <c r="CU55" s="185" t="s">
        <v>3249</v>
      </c>
      <c r="CV55" s="185" t="s">
        <v>2806</v>
      </c>
      <c r="CW55" s="185" t="s">
        <v>2696</v>
      </c>
      <c r="CX55" s="185" t="s">
        <v>3264</v>
      </c>
      <c r="CY55" s="185" t="s">
        <v>2806</v>
      </c>
      <c r="CZ55" s="185" t="s">
        <v>2696</v>
      </c>
      <c r="DA55" s="185" t="s">
        <v>2696</v>
      </c>
      <c r="DB55" s="185" t="s">
        <v>2806</v>
      </c>
      <c r="DC55" s="185" t="s">
        <v>2696</v>
      </c>
      <c r="DD55" s="185" t="s">
        <v>3245</v>
      </c>
      <c r="DE55" s="185" t="s">
        <v>2806</v>
      </c>
      <c r="DF55" s="185" t="s">
        <v>2696</v>
      </c>
      <c r="DG55" s="185" t="s">
        <v>2696</v>
      </c>
      <c r="DH55" s="185" t="s">
        <v>2806</v>
      </c>
      <c r="DI55" s="185" t="s">
        <v>2696</v>
      </c>
      <c r="DJ55" s="185" t="s">
        <v>2696</v>
      </c>
      <c r="DK55" s="185" t="s">
        <v>2806</v>
      </c>
      <c r="DL55" s="185" t="s">
        <v>2696</v>
      </c>
      <c r="DM55" s="185" t="s">
        <v>2696</v>
      </c>
      <c r="DN55" s="185" t="s">
        <v>2806</v>
      </c>
      <c r="DO55" s="185" t="s">
        <v>2696</v>
      </c>
      <c r="DP55" s="185" t="s">
        <v>2696</v>
      </c>
      <c r="DQ55" s="185" t="s">
        <v>2806</v>
      </c>
      <c r="DR55" s="185" t="s">
        <v>2696</v>
      </c>
      <c r="DS55" s="185" t="s">
        <v>2696</v>
      </c>
      <c r="DT55" s="185" t="s">
        <v>2806</v>
      </c>
      <c r="DU55" s="185" t="s">
        <v>2696</v>
      </c>
      <c r="DV55" s="185" t="s">
        <v>2696</v>
      </c>
      <c r="DW55" s="185" t="s">
        <v>2806</v>
      </c>
      <c r="DX55" s="185" t="s">
        <v>2696</v>
      </c>
      <c r="DY55" s="185" t="s">
        <v>2696</v>
      </c>
      <c r="DZ55" s="185" t="s">
        <v>2806</v>
      </c>
      <c r="EA55" s="185" t="s">
        <v>2696</v>
      </c>
      <c r="EB55" s="185" t="s">
        <v>2696</v>
      </c>
      <c r="EC55" s="185" t="s">
        <v>2806</v>
      </c>
      <c r="ED55" s="185" t="s">
        <v>2696</v>
      </c>
      <c r="EE55" s="185" t="s">
        <v>2696</v>
      </c>
      <c r="EF55" s="185" t="s">
        <v>2806</v>
      </c>
      <c r="EG55" s="185" t="s">
        <v>2696</v>
      </c>
      <c r="EH55" s="185" t="s">
        <v>2696</v>
      </c>
      <c r="EI55" s="185" t="s">
        <v>2806</v>
      </c>
      <c r="EJ55" s="185" t="s">
        <v>2696</v>
      </c>
      <c r="EK55" s="185" t="s">
        <v>2696</v>
      </c>
      <c r="EL55" s="185" t="s">
        <v>2806</v>
      </c>
      <c r="EM55" s="185" t="s">
        <v>2696</v>
      </c>
      <c r="EN55" s="185" t="s">
        <v>2696</v>
      </c>
      <c r="EO55" s="185" t="s">
        <v>2806</v>
      </c>
      <c r="EP55" s="185" t="s">
        <v>2696</v>
      </c>
      <c r="EQ55" s="185" t="s">
        <v>2696</v>
      </c>
      <c r="ER55" s="185" t="s">
        <v>2806</v>
      </c>
      <c r="ES55" s="185" t="s">
        <v>2696</v>
      </c>
      <c r="ET55" s="185" t="s">
        <v>2696</v>
      </c>
    </row>
    <row r="56" spans="1:150" x14ac:dyDescent="0.25">
      <c r="A56" s="1"/>
      <c r="B56" s="184" t="s">
        <v>3265</v>
      </c>
      <c r="C56" s="184" t="s">
        <v>122</v>
      </c>
      <c r="D56" s="184" t="s">
        <v>969</v>
      </c>
      <c r="E56" s="184" t="s">
        <v>3266</v>
      </c>
      <c r="F56" s="184" t="s">
        <v>3267</v>
      </c>
      <c r="G56" s="185" t="s">
        <v>2806</v>
      </c>
      <c r="H56" s="185" t="s">
        <v>3236</v>
      </c>
      <c r="I56" s="185" t="s">
        <v>3237</v>
      </c>
      <c r="J56" s="185" t="s">
        <v>2806</v>
      </c>
      <c r="K56" s="185" t="s">
        <v>3238</v>
      </c>
      <c r="L56" s="185" t="s">
        <v>3237</v>
      </c>
      <c r="M56" s="185" t="s">
        <v>2806</v>
      </c>
      <c r="N56" s="185" t="s">
        <v>3239</v>
      </c>
      <c r="O56" s="185" t="s">
        <v>3245</v>
      </c>
      <c r="P56" s="185" t="s">
        <v>2806</v>
      </c>
      <c r="Q56" s="185" t="s">
        <v>3240</v>
      </c>
      <c r="R56" s="185" t="s">
        <v>3237</v>
      </c>
      <c r="S56" s="185" t="s">
        <v>2806</v>
      </c>
      <c r="T56" s="185" t="s">
        <v>3241</v>
      </c>
      <c r="U56" s="185" t="s">
        <v>3245</v>
      </c>
      <c r="V56" s="185" t="s">
        <v>2806</v>
      </c>
      <c r="W56" s="185" t="s">
        <v>3242</v>
      </c>
      <c r="X56" s="185" t="s">
        <v>3237</v>
      </c>
      <c r="Y56" s="185" t="s">
        <v>2806</v>
      </c>
      <c r="Z56" s="185" t="s">
        <v>3243</v>
      </c>
      <c r="AA56" s="185" t="s">
        <v>3245</v>
      </c>
      <c r="AB56" s="185" t="s">
        <v>2806</v>
      </c>
      <c r="AC56" s="185" t="s">
        <v>3244</v>
      </c>
      <c r="AD56" s="185" t="s">
        <v>3237</v>
      </c>
      <c r="AE56" s="185" t="s">
        <v>2806</v>
      </c>
      <c r="AF56" s="185" t="s">
        <v>3245</v>
      </c>
      <c r="AG56" s="185" t="s">
        <v>3245</v>
      </c>
      <c r="AH56" s="185" t="s">
        <v>2806</v>
      </c>
      <c r="AI56" s="185" t="s">
        <v>3245</v>
      </c>
      <c r="AJ56" s="185" t="s">
        <v>3245</v>
      </c>
      <c r="AK56" s="185" t="s">
        <v>2806</v>
      </c>
      <c r="AL56" s="185" t="s">
        <v>3245</v>
      </c>
      <c r="AM56" s="185" t="s">
        <v>3245</v>
      </c>
      <c r="AN56" s="185" t="s">
        <v>2806</v>
      </c>
      <c r="AO56" s="185" t="s">
        <v>3246</v>
      </c>
      <c r="AP56" s="185" t="s">
        <v>3245</v>
      </c>
      <c r="AQ56" s="185" t="s">
        <v>2806</v>
      </c>
      <c r="AR56" s="185" t="s">
        <v>3245</v>
      </c>
      <c r="AS56" s="185" t="s">
        <v>3245</v>
      </c>
      <c r="AT56" s="185" t="s">
        <v>2806</v>
      </c>
      <c r="AU56" s="185" t="s">
        <v>3245</v>
      </c>
      <c r="AV56" s="185" t="s">
        <v>3245</v>
      </c>
      <c r="AW56" s="185" t="s">
        <v>2806</v>
      </c>
      <c r="AX56" s="185" t="s">
        <v>3245</v>
      </c>
      <c r="AY56" s="185" t="s">
        <v>3245</v>
      </c>
      <c r="AZ56" s="185" t="s">
        <v>2806</v>
      </c>
      <c r="BA56" s="185" t="s">
        <v>3245</v>
      </c>
      <c r="BB56" s="185" t="s">
        <v>3245</v>
      </c>
      <c r="BC56" s="185" t="s">
        <v>2806</v>
      </c>
      <c r="BD56" s="185" t="s">
        <v>3245</v>
      </c>
      <c r="BE56" s="185" t="s">
        <v>3245</v>
      </c>
      <c r="BF56" s="185" t="s">
        <v>2806</v>
      </c>
      <c r="BG56" s="185" t="s">
        <v>3245</v>
      </c>
      <c r="BH56" s="185" t="s">
        <v>3245</v>
      </c>
      <c r="BI56" s="185" t="s">
        <v>2806</v>
      </c>
      <c r="BJ56" s="185" t="s">
        <v>3245</v>
      </c>
      <c r="BK56" s="185" t="s">
        <v>3245</v>
      </c>
      <c r="BL56" s="185" t="s">
        <v>2806</v>
      </c>
      <c r="BM56" s="185" t="s">
        <v>3245</v>
      </c>
      <c r="BN56" s="185" t="s">
        <v>3245</v>
      </c>
      <c r="BO56" s="185" t="s">
        <v>2806</v>
      </c>
      <c r="BP56" s="185" t="s">
        <v>3245</v>
      </c>
      <c r="BQ56" s="185" t="s">
        <v>3245</v>
      </c>
      <c r="BR56" s="185" t="s">
        <v>2806</v>
      </c>
      <c r="BS56" s="185" t="s">
        <v>3245</v>
      </c>
      <c r="BT56" s="185" t="s">
        <v>3245</v>
      </c>
      <c r="BU56" s="185" t="s">
        <v>2806</v>
      </c>
      <c r="BV56" s="185" t="s">
        <v>3245</v>
      </c>
      <c r="BW56" s="185" t="s">
        <v>3245</v>
      </c>
      <c r="BX56" s="185" t="s">
        <v>2806</v>
      </c>
      <c r="BY56" s="185" t="s">
        <v>3245</v>
      </c>
      <c r="BZ56" s="185" t="s">
        <v>3245</v>
      </c>
      <c r="CA56" s="185" t="s">
        <v>2806</v>
      </c>
      <c r="CB56" s="185" t="s">
        <v>3245</v>
      </c>
      <c r="CC56" s="185" t="s">
        <v>3245</v>
      </c>
      <c r="CD56" s="185" t="s">
        <v>2806</v>
      </c>
      <c r="CE56" s="185" t="s">
        <v>3245</v>
      </c>
      <c r="CF56" s="185" t="s">
        <v>3245</v>
      </c>
      <c r="CG56" s="185" t="s">
        <v>2806</v>
      </c>
      <c r="CH56" s="185" t="s">
        <v>3245</v>
      </c>
      <c r="CI56" s="185" t="s">
        <v>3245</v>
      </c>
      <c r="CJ56" s="185" t="s">
        <v>2806</v>
      </c>
      <c r="CK56" s="185" t="s">
        <v>3245</v>
      </c>
      <c r="CL56" s="185" t="s">
        <v>3268</v>
      </c>
      <c r="CM56" s="185" t="s">
        <v>2806</v>
      </c>
      <c r="CN56" s="185" t="s">
        <v>3245</v>
      </c>
      <c r="CO56" s="185" t="s">
        <v>3269</v>
      </c>
      <c r="CP56" s="185" t="s">
        <v>2806</v>
      </c>
      <c r="CQ56" s="185" t="s">
        <v>3245</v>
      </c>
      <c r="CR56" s="185" t="s">
        <v>3245</v>
      </c>
      <c r="CS56" s="185" t="s">
        <v>2806</v>
      </c>
      <c r="CT56" s="185" t="s">
        <v>3248</v>
      </c>
      <c r="CU56" s="185" t="s">
        <v>2696</v>
      </c>
      <c r="CV56" s="185" t="s">
        <v>2806</v>
      </c>
      <c r="CW56" s="185" t="s">
        <v>3250</v>
      </c>
      <c r="CX56" s="185" t="s">
        <v>3270</v>
      </c>
      <c r="CY56" s="185" t="s">
        <v>2806</v>
      </c>
      <c r="CZ56" s="185" t="s">
        <v>3245</v>
      </c>
      <c r="DA56" s="185" t="s">
        <v>3245</v>
      </c>
      <c r="DB56" s="185" t="s">
        <v>2806</v>
      </c>
      <c r="DC56" s="185" t="s">
        <v>3245</v>
      </c>
      <c r="DD56" s="185" t="s">
        <v>2696</v>
      </c>
      <c r="DE56" s="185" t="s">
        <v>2806</v>
      </c>
      <c r="DF56" s="185" t="s">
        <v>3245</v>
      </c>
      <c r="DG56" s="185" t="s">
        <v>3245</v>
      </c>
      <c r="DH56" s="185" t="s">
        <v>2806</v>
      </c>
      <c r="DI56" s="185" t="s">
        <v>3245</v>
      </c>
      <c r="DJ56" s="185" t="s">
        <v>3245</v>
      </c>
      <c r="DK56" s="185" t="s">
        <v>2806</v>
      </c>
      <c r="DL56" s="185" t="s">
        <v>3245</v>
      </c>
      <c r="DM56" s="185" t="s">
        <v>3245</v>
      </c>
      <c r="DN56" s="185" t="s">
        <v>2806</v>
      </c>
      <c r="DO56" s="185" t="s">
        <v>3245</v>
      </c>
      <c r="DP56" s="185" t="s">
        <v>3245</v>
      </c>
      <c r="DQ56" s="185" t="s">
        <v>2806</v>
      </c>
      <c r="DR56" s="185" t="s">
        <v>3245</v>
      </c>
      <c r="DS56" s="185" t="s">
        <v>3251</v>
      </c>
      <c r="DT56" s="185" t="s">
        <v>2806</v>
      </c>
      <c r="DU56" s="185" t="s">
        <v>3245</v>
      </c>
      <c r="DV56" s="185" t="s">
        <v>3252</v>
      </c>
      <c r="DW56" s="185" t="s">
        <v>2806</v>
      </c>
      <c r="DX56" s="185" t="s">
        <v>3245</v>
      </c>
      <c r="DY56" s="185" t="s">
        <v>3253</v>
      </c>
      <c r="DZ56" s="185" t="s">
        <v>2806</v>
      </c>
      <c r="EA56" s="185" t="s">
        <v>3245</v>
      </c>
      <c r="EB56" s="185" t="s">
        <v>2696</v>
      </c>
      <c r="EC56" s="185" t="s">
        <v>2806</v>
      </c>
      <c r="ED56" s="185" t="s">
        <v>3245</v>
      </c>
      <c r="EE56" s="185" t="s">
        <v>2696</v>
      </c>
      <c r="EF56" s="185" t="s">
        <v>2806</v>
      </c>
      <c r="EG56" s="185" t="s">
        <v>3245</v>
      </c>
      <c r="EH56" s="185" t="s">
        <v>2696</v>
      </c>
      <c r="EI56" s="185" t="s">
        <v>2806</v>
      </c>
      <c r="EJ56" s="185" t="s">
        <v>3245</v>
      </c>
      <c r="EK56" s="185" t="s">
        <v>3245</v>
      </c>
      <c r="EL56" s="185" t="s">
        <v>2806</v>
      </c>
      <c r="EM56" s="185" t="s">
        <v>3245</v>
      </c>
      <c r="EN56" s="185" t="s">
        <v>3257</v>
      </c>
      <c r="EO56" s="185" t="s">
        <v>2806</v>
      </c>
      <c r="EP56" s="185" t="s">
        <v>3245</v>
      </c>
      <c r="EQ56" s="185" t="s">
        <v>2696</v>
      </c>
      <c r="ER56" s="185" t="s">
        <v>2806</v>
      </c>
      <c r="ES56" s="185" t="s">
        <v>3245</v>
      </c>
      <c r="ET56" s="185" t="s">
        <v>3258</v>
      </c>
    </row>
    <row r="57" spans="1:150" x14ac:dyDescent="0.25">
      <c r="A57" s="1"/>
      <c r="B57" s="183" t="s">
        <v>3271</v>
      </c>
      <c r="C57" s="183" t="s">
        <v>82</v>
      </c>
      <c r="D57" s="183" t="s">
        <v>3272</v>
      </c>
      <c r="E57" s="183" t="s">
        <v>3273</v>
      </c>
      <c r="F57" s="183" t="s">
        <v>3274</v>
      </c>
      <c r="G57" s="183" t="s">
        <v>2806</v>
      </c>
      <c r="H57" s="183" t="s">
        <v>2696</v>
      </c>
      <c r="I57" s="183" t="s">
        <v>2696</v>
      </c>
      <c r="J57" s="183" t="s">
        <v>2806</v>
      </c>
      <c r="K57" s="183" t="s">
        <v>2696</v>
      </c>
      <c r="L57" s="183" t="s">
        <v>2696</v>
      </c>
      <c r="M57" s="183" t="s">
        <v>2806</v>
      </c>
      <c r="N57" s="183" t="s">
        <v>2696</v>
      </c>
      <c r="O57" s="183" t="s">
        <v>2696</v>
      </c>
      <c r="P57" s="183" t="s">
        <v>2806</v>
      </c>
      <c r="Q57" s="183" t="s">
        <v>2696</v>
      </c>
      <c r="R57" s="183" t="s">
        <v>2696</v>
      </c>
      <c r="S57" s="183" t="s">
        <v>2806</v>
      </c>
      <c r="T57" s="183" t="s">
        <v>2696</v>
      </c>
      <c r="U57" s="183" t="s">
        <v>2696</v>
      </c>
      <c r="V57" s="183" t="s">
        <v>2806</v>
      </c>
      <c r="W57" s="183" t="s">
        <v>2696</v>
      </c>
      <c r="X57" s="183" t="s">
        <v>2696</v>
      </c>
      <c r="Y57" s="183" t="s">
        <v>2806</v>
      </c>
      <c r="Z57" s="183" t="s">
        <v>2696</v>
      </c>
      <c r="AA57" s="183" t="s">
        <v>2696</v>
      </c>
      <c r="AB57" s="183" t="s">
        <v>2806</v>
      </c>
      <c r="AC57" s="183" t="s">
        <v>2696</v>
      </c>
      <c r="AD57" s="183" t="s">
        <v>2696</v>
      </c>
      <c r="AE57" s="183" t="s">
        <v>2806</v>
      </c>
      <c r="AF57" s="183" t="s">
        <v>2696</v>
      </c>
      <c r="AG57" s="183" t="s">
        <v>2696</v>
      </c>
      <c r="AH57" s="183" t="s">
        <v>2806</v>
      </c>
      <c r="AI57" s="183" t="s">
        <v>2696</v>
      </c>
      <c r="AJ57" s="183" t="s">
        <v>2696</v>
      </c>
      <c r="AK57" s="183" t="s">
        <v>2806</v>
      </c>
      <c r="AL57" s="183" t="s">
        <v>2696</v>
      </c>
      <c r="AM57" s="183" t="s">
        <v>2696</v>
      </c>
      <c r="AN57" s="183" t="s">
        <v>2806</v>
      </c>
      <c r="AO57" s="183" t="s">
        <v>2696</v>
      </c>
      <c r="AP57" s="183" t="s">
        <v>2696</v>
      </c>
      <c r="AQ57" s="183" t="s">
        <v>2806</v>
      </c>
      <c r="AR57" s="183" t="s">
        <v>2696</v>
      </c>
      <c r="AS57" s="183" t="s">
        <v>2696</v>
      </c>
      <c r="AT57" s="183" t="s">
        <v>2806</v>
      </c>
      <c r="AU57" s="183" t="s">
        <v>2696</v>
      </c>
      <c r="AV57" s="183" t="s">
        <v>2696</v>
      </c>
      <c r="AW57" s="183" t="s">
        <v>2806</v>
      </c>
      <c r="AX57" s="183" t="s">
        <v>2696</v>
      </c>
      <c r="AY57" s="183" t="s">
        <v>2696</v>
      </c>
      <c r="AZ57" s="183" t="s">
        <v>2806</v>
      </c>
      <c r="BA57" s="183" t="s">
        <v>2696</v>
      </c>
      <c r="BB57" s="183" t="s">
        <v>2696</v>
      </c>
      <c r="BC57" s="183" t="s">
        <v>2806</v>
      </c>
      <c r="BD57" s="183" t="s">
        <v>2696</v>
      </c>
      <c r="BE57" s="183" t="s">
        <v>2696</v>
      </c>
      <c r="BF57" s="183" t="s">
        <v>2806</v>
      </c>
      <c r="BG57" s="183" t="s">
        <v>2696</v>
      </c>
      <c r="BH57" s="183" t="s">
        <v>2696</v>
      </c>
      <c r="BI57" s="183" t="s">
        <v>2806</v>
      </c>
      <c r="BJ57" s="183" t="s">
        <v>2696</v>
      </c>
      <c r="BK57" s="183" t="s">
        <v>2696</v>
      </c>
      <c r="BL57" s="183" t="s">
        <v>2806</v>
      </c>
      <c r="BM57" s="183" t="s">
        <v>2696</v>
      </c>
      <c r="BN57" s="183" t="s">
        <v>2696</v>
      </c>
      <c r="BO57" s="183" t="s">
        <v>2806</v>
      </c>
      <c r="BP57" s="183" t="s">
        <v>2696</v>
      </c>
      <c r="BQ57" s="183" t="s">
        <v>2696</v>
      </c>
      <c r="BR57" s="183" t="s">
        <v>2806</v>
      </c>
      <c r="BS57" s="183" t="s">
        <v>2696</v>
      </c>
      <c r="BT57" s="183" t="s">
        <v>2696</v>
      </c>
      <c r="BU57" s="183" t="s">
        <v>2806</v>
      </c>
      <c r="BV57" s="183" t="s">
        <v>2696</v>
      </c>
      <c r="BW57" s="183" t="s">
        <v>2696</v>
      </c>
      <c r="BX57" s="183" t="s">
        <v>2806</v>
      </c>
      <c r="BY57" s="183" t="s">
        <v>2696</v>
      </c>
      <c r="BZ57" s="183" t="s">
        <v>2696</v>
      </c>
      <c r="CA57" s="183" t="s">
        <v>2806</v>
      </c>
      <c r="CB57" s="183" t="s">
        <v>2696</v>
      </c>
      <c r="CC57" s="183" t="s">
        <v>2696</v>
      </c>
      <c r="CD57" s="183" t="s">
        <v>2806</v>
      </c>
      <c r="CE57" s="183" t="s">
        <v>2696</v>
      </c>
      <c r="CF57" s="183" t="s">
        <v>2696</v>
      </c>
      <c r="CG57" s="183" t="s">
        <v>2806</v>
      </c>
      <c r="CH57" s="183" t="s">
        <v>2696</v>
      </c>
      <c r="CI57" s="183" t="s">
        <v>2696</v>
      </c>
      <c r="CJ57" s="183" t="s">
        <v>2806</v>
      </c>
      <c r="CK57" s="183" t="s">
        <v>2696</v>
      </c>
      <c r="CL57" s="183" t="s">
        <v>2696</v>
      </c>
      <c r="CM57" s="183" t="s">
        <v>2806</v>
      </c>
      <c r="CN57" s="183" t="s">
        <v>2696</v>
      </c>
      <c r="CO57" s="183" t="s">
        <v>2696</v>
      </c>
      <c r="CP57" s="183" t="s">
        <v>2806</v>
      </c>
      <c r="CQ57" s="183" t="s">
        <v>2696</v>
      </c>
      <c r="CR57" s="183" t="s">
        <v>2696</v>
      </c>
      <c r="CS57" s="183" t="s">
        <v>2806</v>
      </c>
      <c r="CT57" s="183" t="s">
        <v>2696</v>
      </c>
      <c r="CU57" s="183" t="s">
        <v>2696</v>
      </c>
      <c r="CV57" s="183" t="s">
        <v>2806</v>
      </c>
      <c r="CW57" s="183" t="s">
        <v>2696</v>
      </c>
      <c r="CX57" s="183" t="s">
        <v>2696</v>
      </c>
      <c r="CY57" s="183" t="s">
        <v>2806</v>
      </c>
      <c r="CZ57" s="183" t="s">
        <v>2696</v>
      </c>
      <c r="DA57" s="183" t="s">
        <v>2696</v>
      </c>
      <c r="DB57" s="183" t="s">
        <v>2806</v>
      </c>
      <c r="DC57" s="183" t="s">
        <v>2696</v>
      </c>
      <c r="DD57" s="183" t="s">
        <v>2696</v>
      </c>
      <c r="DE57" s="183" t="s">
        <v>2806</v>
      </c>
      <c r="DF57" s="183" t="s">
        <v>2696</v>
      </c>
      <c r="DG57" s="183" t="s">
        <v>2696</v>
      </c>
      <c r="DH57" s="183" t="s">
        <v>2806</v>
      </c>
      <c r="DI57" s="183" t="s">
        <v>2696</v>
      </c>
      <c r="DJ57" s="183" t="s">
        <v>2696</v>
      </c>
      <c r="DK57" s="183" t="s">
        <v>2806</v>
      </c>
      <c r="DL57" s="183" t="s">
        <v>2696</v>
      </c>
      <c r="DM57" s="183" t="s">
        <v>2696</v>
      </c>
      <c r="DN57" s="183" t="s">
        <v>2806</v>
      </c>
      <c r="DO57" s="183" t="s">
        <v>2696</v>
      </c>
      <c r="DP57" s="183" t="s">
        <v>2696</v>
      </c>
      <c r="DQ57" s="183" t="s">
        <v>2806</v>
      </c>
      <c r="DR57" s="183" t="s">
        <v>2696</v>
      </c>
      <c r="DS57" s="183" t="s">
        <v>2696</v>
      </c>
      <c r="DT57" s="183" t="s">
        <v>2806</v>
      </c>
      <c r="DU57" s="183" t="s">
        <v>2696</v>
      </c>
      <c r="DV57" s="183" t="s">
        <v>2696</v>
      </c>
      <c r="DW57" s="183" t="s">
        <v>2806</v>
      </c>
      <c r="DX57" s="183" t="s">
        <v>2696</v>
      </c>
      <c r="DY57" s="183" t="s">
        <v>2696</v>
      </c>
      <c r="DZ57" s="183" t="s">
        <v>2806</v>
      </c>
      <c r="EA57" s="183" t="s">
        <v>2696</v>
      </c>
      <c r="EB57" s="183" t="s">
        <v>2696</v>
      </c>
      <c r="EC57" s="183" t="s">
        <v>2806</v>
      </c>
      <c r="ED57" s="183" t="s">
        <v>2696</v>
      </c>
      <c r="EE57" s="183" t="s">
        <v>2696</v>
      </c>
      <c r="EF57" s="183" t="s">
        <v>2806</v>
      </c>
      <c r="EG57" s="183" t="s">
        <v>2696</v>
      </c>
      <c r="EH57" s="183" t="s">
        <v>2696</v>
      </c>
      <c r="EI57" s="183" t="s">
        <v>2806</v>
      </c>
      <c r="EJ57" s="183" t="s">
        <v>2696</v>
      </c>
      <c r="EK57" s="183" t="s">
        <v>2696</v>
      </c>
      <c r="EL57" s="183" t="s">
        <v>2806</v>
      </c>
      <c r="EM57" s="183" t="s">
        <v>2696</v>
      </c>
      <c r="EN57" s="183" t="s">
        <v>2696</v>
      </c>
      <c r="EO57" s="183" t="s">
        <v>2806</v>
      </c>
      <c r="EP57" s="183" t="s">
        <v>2696</v>
      </c>
      <c r="EQ57" s="183" t="s">
        <v>2696</v>
      </c>
      <c r="ER57" s="183" t="s">
        <v>2806</v>
      </c>
      <c r="ES57" s="183" t="s">
        <v>2696</v>
      </c>
      <c r="ET57" s="183" t="s">
        <v>2696</v>
      </c>
    </row>
    <row r="58" spans="1:150" x14ac:dyDescent="0.25">
      <c r="A58" s="1"/>
      <c r="B58" s="184" t="s">
        <v>3275</v>
      </c>
      <c r="C58" s="184" t="s">
        <v>82</v>
      </c>
      <c r="D58" s="184" t="s">
        <v>3272</v>
      </c>
      <c r="E58" s="184" t="s">
        <v>3276</v>
      </c>
      <c r="F58" s="184" t="s">
        <v>3277</v>
      </c>
      <c r="G58" s="185" t="s">
        <v>2806</v>
      </c>
      <c r="H58" s="185" t="s">
        <v>546</v>
      </c>
      <c r="I58" s="185" t="s">
        <v>546</v>
      </c>
      <c r="J58" s="185" t="s">
        <v>2806</v>
      </c>
      <c r="K58" s="185" t="s">
        <v>546</v>
      </c>
      <c r="L58" s="185" t="s">
        <v>546</v>
      </c>
      <c r="M58" s="185" t="s">
        <v>2806</v>
      </c>
      <c r="N58" s="185" t="s">
        <v>546</v>
      </c>
      <c r="O58" s="185" t="s">
        <v>546</v>
      </c>
      <c r="P58" s="185" t="s">
        <v>2806</v>
      </c>
      <c r="Q58" s="185" t="s">
        <v>546</v>
      </c>
      <c r="R58" s="185" t="s">
        <v>546</v>
      </c>
      <c r="S58" s="185" t="s">
        <v>2806</v>
      </c>
      <c r="T58" s="185" t="s">
        <v>546</v>
      </c>
      <c r="U58" s="185" t="s">
        <v>546</v>
      </c>
      <c r="V58" s="185" t="s">
        <v>2806</v>
      </c>
      <c r="W58" s="185" t="s">
        <v>546</v>
      </c>
      <c r="X58" s="185" t="s">
        <v>546</v>
      </c>
      <c r="Y58" s="185" t="s">
        <v>2806</v>
      </c>
      <c r="Z58" s="185" t="s">
        <v>546</v>
      </c>
      <c r="AA58" s="185" t="s">
        <v>546</v>
      </c>
      <c r="AB58" s="185" t="s">
        <v>2806</v>
      </c>
      <c r="AC58" s="185" t="s">
        <v>546</v>
      </c>
      <c r="AD58" s="185" t="s">
        <v>546</v>
      </c>
      <c r="AE58" s="185" t="s">
        <v>2806</v>
      </c>
      <c r="AF58" s="185" t="s">
        <v>546</v>
      </c>
      <c r="AG58" s="185" t="s">
        <v>546</v>
      </c>
      <c r="AH58" s="185" t="s">
        <v>2806</v>
      </c>
      <c r="AI58" s="185" t="s">
        <v>546</v>
      </c>
      <c r="AJ58" s="185" t="s">
        <v>546</v>
      </c>
      <c r="AK58" s="185" t="s">
        <v>2806</v>
      </c>
      <c r="AL58" s="185" t="s">
        <v>546</v>
      </c>
      <c r="AM58" s="185" t="s">
        <v>546</v>
      </c>
      <c r="AN58" s="185" t="s">
        <v>2806</v>
      </c>
      <c r="AO58" s="185" t="s">
        <v>546</v>
      </c>
      <c r="AP58" s="185" t="s">
        <v>546</v>
      </c>
      <c r="AQ58" s="185" t="s">
        <v>2806</v>
      </c>
      <c r="AR58" s="185" t="s">
        <v>546</v>
      </c>
      <c r="AS58" s="185" t="s">
        <v>546</v>
      </c>
      <c r="AT58" s="185" t="s">
        <v>2806</v>
      </c>
      <c r="AU58" s="185" t="s">
        <v>546</v>
      </c>
      <c r="AV58" s="185" t="s">
        <v>546</v>
      </c>
      <c r="AW58" s="185" t="s">
        <v>2806</v>
      </c>
      <c r="AX58" s="185" t="s">
        <v>546</v>
      </c>
      <c r="AY58" s="185" t="s">
        <v>546</v>
      </c>
      <c r="AZ58" s="185" t="s">
        <v>2806</v>
      </c>
      <c r="BA58" s="185" t="s">
        <v>546</v>
      </c>
      <c r="BB58" s="185" t="s">
        <v>546</v>
      </c>
      <c r="BC58" s="185" t="s">
        <v>2806</v>
      </c>
      <c r="BD58" s="185" t="s">
        <v>546</v>
      </c>
      <c r="BE58" s="185" t="s">
        <v>546</v>
      </c>
      <c r="BF58" s="185" t="s">
        <v>2806</v>
      </c>
      <c r="BG58" s="185" t="s">
        <v>546</v>
      </c>
      <c r="BH58" s="185" t="s">
        <v>546</v>
      </c>
      <c r="BI58" s="185" t="s">
        <v>2806</v>
      </c>
      <c r="BJ58" s="185" t="s">
        <v>546</v>
      </c>
      <c r="BK58" s="185" t="s">
        <v>546</v>
      </c>
      <c r="BL58" s="185" t="s">
        <v>2806</v>
      </c>
      <c r="BM58" s="185" t="s">
        <v>546</v>
      </c>
      <c r="BN58" s="185" t="s">
        <v>546</v>
      </c>
      <c r="BO58" s="185" t="s">
        <v>2806</v>
      </c>
      <c r="BP58" s="185" t="s">
        <v>546</v>
      </c>
      <c r="BQ58" s="185" t="s">
        <v>546</v>
      </c>
      <c r="BR58" s="185" t="s">
        <v>2806</v>
      </c>
      <c r="BS58" s="185" t="s">
        <v>546</v>
      </c>
      <c r="BT58" s="185" t="s">
        <v>546</v>
      </c>
      <c r="BU58" s="185" t="s">
        <v>2806</v>
      </c>
      <c r="BV58" s="185" t="s">
        <v>546</v>
      </c>
      <c r="BW58" s="185" t="s">
        <v>546</v>
      </c>
      <c r="BX58" s="185" t="s">
        <v>2806</v>
      </c>
      <c r="BY58" s="185" t="s">
        <v>546</v>
      </c>
      <c r="BZ58" s="185" t="s">
        <v>546</v>
      </c>
      <c r="CA58" s="185" t="s">
        <v>2806</v>
      </c>
      <c r="CB58" s="185" t="s">
        <v>546</v>
      </c>
      <c r="CC58" s="185" t="s">
        <v>546</v>
      </c>
      <c r="CD58" s="185" t="s">
        <v>2806</v>
      </c>
      <c r="CE58" s="185" t="s">
        <v>546</v>
      </c>
      <c r="CF58" s="185" t="s">
        <v>546</v>
      </c>
      <c r="CG58" s="185" t="s">
        <v>2806</v>
      </c>
      <c r="CH58" s="185" t="s">
        <v>546</v>
      </c>
      <c r="CI58" s="185" t="s">
        <v>546</v>
      </c>
      <c r="CJ58" s="185" t="s">
        <v>2806</v>
      </c>
      <c r="CK58" s="185" t="s">
        <v>546</v>
      </c>
      <c r="CL58" s="185" t="s">
        <v>546</v>
      </c>
      <c r="CM58" s="185" t="s">
        <v>2806</v>
      </c>
      <c r="CN58" s="185" t="s">
        <v>546</v>
      </c>
      <c r="CO58" s="185" t="s">
        <v>546</v>
      </c>
      <c r="CP58" s="185" t="s">
        <v>2806</v>
      </c>
      <c r="CQ58" s="185" t="s">
        <v>546</v>
      </c>
      <c r="CR58" s="185" t="s">
        <v>546</v>
      </c>
      <c r="CS58" s="185" t="s">
        <v>2806</v>
      </c>
      <c r="CT58" s="185" t="s">
        <v>546</v>
      </c>
      <c r="CU58" s="185" t="s">
        <v>546</v>
      </c>
      <c r="CV58" s="185" t="s">
        <v>2806</v>
      </c>
      <c r="CW58" s="185" t="s">
        <v>546</v>
      </c>
      <c r="CX58" s="185" t="s">
        <v>546</v>
      </c>
      <c r="CY58" s="185" t="s">
        <v>2806</v>
      </c>
      <c r="CZ58" s="185" t="s">
        <v>546</v>
      </c>
      <c r="DA58" s="185" t="s">
        <v>546</v>
      </c>
      <c r="DB58" s="185" t="s">
        <v>2806</v>
      </c>
      <c r="DC58" s="185" t="s">
        <v>546</v>
      </c>
      <c r="DD58" s="185" t="s">
        <v>546</v>
      </c>
      <c r="DE58" s="185" t="s">
        <v>2806</v>
      </c>
      <c r="DF58" s="185" t="s">
        <v>546</v>
      </c>
      <c r="DG58" s="185" t="s">
        <v>546</v>
      </c>
      <c r="DH58" s="185" t="s">
        <v>2806</v>
      </c>
      <c r="DI58" s="185" t="s">
        <v>546</v>
      </c>
      <c r="DJ58" s="185" t="s">
        <v>546</v>
      </c>
      <c r="DK58" s="185" t="s">
        <v>2806</v>
      </c>
      <c r="DL58" s="185" t="s">
        <v>546</v>
      </c>
      <c r="DM58" s="185" t="s">
        <v>546</v>
      </c>
      <c r="DN58" s="185" t="s">
        <v>2806</v>
      </c>
      <c r="DO58" s="185" t="s">
        <v>546</v>
      </c>
      <c r="DP58" s="185" t="s">
        <v>546</v>
      </c>
      <c r="DQ58" s="185" t="s">
        <v>2806</v>
      </c>
      <c r="DR58" s="185" t="s">
        <v>546</v>
      </c>
      <c r="DS58" s="185" t="s">
        <v>546</v>
      </c>
      <c r="DT58" s="185" t="s">
        <v>2806</v>
      </c>
      <c r="DU58" s="185" t="s">
        <v>546</v>
      </c>
      <c r="DV58" s="185" t="s">
        <v>546</v>
      </c>
      <c r="DW58" s="185" t="s">
        <v>2806</v>
      </c>
      <c r="DX58" s="185" t="s">
        <v>546</v>
      </c>
      <c r="DY58" s="185" t="s">
        <v>546</v>
      </c>
      <c r="DZ58" s="185" t="s">
        <v>2806</v>
      </c>
      <c r="EA58" s="185" t="s">
        <v>546</v>
      </c>
      <c r="EB58" s="185" t="s">
        <v>546</v>
      </c>
      <c r="EC58" s="185" t="s">
        <v>2806</v>
      </c>
      <c r="ED58" s="185" t="s">
        <v>546</v>
      </c>
      <c r="EE58" s="185" t="s">
        <v>546</v>
      </c>
      <c r="EF58" s="185" t="s">
        <v>2806</v>
      </c>
      <c r="EG58" s="185" t="s">
        <v>546</v>
      </c>
      <c r="EH58" s="185" t="s">
        <v>546</v>
      </c>
      <c r="EI58" s="185" t="s">
        <v>2806</v>
      </c>
      <c r="EJ58" s="185" t="s">
        <v>546</v>
      </c>
      <c r="EK58" s="185" t="s">
        <v>546</v>
      </c>
      <c r="EL58" s="185" t="s">
        <v>2806</v>
      </c>
      <c r="EM58" s="185" t="s">
        <v>546</v>
      </c>
      <c r="EN58" s="185" t="s">
        <v>546</v>
      </c>
      <c r="EO58" s="185" t="s">
        <v>2806</v>
      </c>
      <c r="EP58" s="185" t="s">
        <v>546</v>
      </c>
      <c r="EQ58" s="185" t="s">
        <v>546</v>
      </c>
      <c r="ER58" s="185" t="s">
        <v>2806</v>
      </c>
      <c r="ES58" s="185" t="s">
        <v>546</v>
      </c>
      <c r="ET58" s="185" t="s">
        <v>546</v>
      </c>
    </row>
    <row r="59" spans="1:150" x14ac:dyDescent="0.25">
      <c r="A59" s="1"/>
      <c r="B59" s="184" t="s">
        <v>3278</v>
      </c>
      <c r="C59" s="184" t="s">
        <v>82</v>
      </c>
      <c r="D59" s="184" t="s">
        <v>3272</v>
      </c>
      <c r="E59" s="184" t="s">
        <v>3279</v>
      </c>
      <c r="F59" s="184" t="s">
        <v>3280</v>
      </c>
      <c r="G59" s="185" t="s">
        <v>2806</v>
      </c>
      <c r="H59" s="185" t="s">
        <v>546</v>
      </c>
      <c r="I59" s="185" t="s">
        <v>546</v>
      </c>
      <c r="J59" s="185" t="s">
        <v>2806</v>
      </c>
      <c r="K59" s="185" t="s">
        <v>546</v>
      </c>
      <c r="L59" s="185" t="s">
        <v>546</v>
      </c>
      <c r="M59" s="185" t="s">
        <v>2806</v>
      </c>
      <c r="N59" s="185" t="s">
        <v>546</v>
      </c>
      <c r="O59" s="185" t="s">
        <v>546</v>
      </c>
      <c r="P59" s="185" t="s">
        <v>2806</v>
      </c>
      <c r="Q59" s="185" t="s">
        <v>546</v>
      </c>
      <c r="R59" s="185" t="s">
        <v>546</v>
      </c>
      <c r="S59" s="185" t="s">
        <v>2806</v>
      </c>
      <c r="T59" s="185" t="s">
        <v>546</v>
      </c>
      <c r="U59" s="185" t="s">
        <v>546</v>
      </c>
      <c r="V59" s="185" t="s">
        <v>2806</v>
      </c>
      <c r="W59" s="185" t="s">
        <v>546</v>
      </c>
      <c r="X59" s="185" t="s">
        <v>546</v>
      </c>
      <c r="Y59" s="185" t="s">
        <v>2806</v>
      </c>
      <c r="Z59" s="185" t="s">
        <v>546</v>
      </c>
      <c r="AA59" s="185" t="s">
        <v>546</v>
      </c>
      <c r="AB59" s="185" t="s">
        <v>2806</v>
      </c>
      <c r="AC59" s="185" t="s">
        <v>546</v>
      </c>
      <c r="AD59" s="185" t="s">
        <v>546</v>
      </c>
      <c r="AE59" s="185" t="s">
        <v>2806</v>
      </c>
      <c r="AF59" s="185" t="s">
        <v>546</v>
      </c>
      <c r="AG59" s="185" t="s">
        <v>546</v>
      </c>
      <c r="AH59" s="185" t="s">
        <v>2806</v>
      </c>
      <c r="AI59" s="185" t="s">
        <v>546</v>
      </c>
      <c r="AJ59" s="185" t="s">
        <v>546</v>
      </c>
      <c r="AK59" s="185" t="s">
        <v>2806</v>
      </c>
      <c r="AL59" s="185" t="s">
        <v>546</v>
      </c>
      <c r="AM59" s="185" t="s">
        <v>546</v>
      </c>
      <c r="AN59" s="185" t="s">
        <v>2806</v>
      </c>
      <c r="AO59" s="185" t="s">
        <v>546</v>
      </c>
      <c r="AP59" s="185" t="s">
        <v>546</v>
      </c>
      <c r="AQ59" s="185" t="s">
        <v>2806</v>
      </c>
      <c r="AR59" s="185" t="s">
        <v>546</v>
      </c>
      <c r="AS59" s="185" t="s">
        <v>546</v>
      </c>
      <c r="AT59" s="185" t="s">
        <v>2806</v>
      </c>
      <c r="AU59" s="185" t="s">
        <v>546</v>
      </c>
      <c r="AV59" s="185" t="s">
        <v>546</v>
      </c>
      <c r="AW59" s="185" t="s">
        <v>2806</v>
      </c>
      <c r="AX59" s="185" t="s">
        <v>546</v>
      </c>
      <c r="AY59" s="185" t="s">
        <v>546</v>
      </c>
      <c r="AZ59" s="185" t="s">
        <v>2806</v>
      </c>
      <c r="BA59" s="185" t="s">
        <v>546</v>
      </c>
      <c r="BB59" s="185" t="s">
        <v>546</v>
      </c>
      <c r="BC59" s="185" t="s">
        <v>2806</v>
      </c>
      <c r="BD59" s="185" t="s">
        <v>546</v>
      </c>
      <c r="BE59" s="185" t="s">
        <v>546</v>
      </c>
      <c r="BF59" s="185" t="s">
        <v>2806</v>
      </c>
      <c r="BG59" s="185" t="s">
        <v>546</v>
      </c>
      <c r="BH59" s="185" t="s">
        <v>546</v>
      </c>
      <c r="BI59" s="185" t="s">
        <v>2806</v>
      </c>
      <c r="BJ59" s="185" t="s">
        <v>546</v>
      </c>
      <c r="BK59" s="185" t="s">
        <v>546</v>
      </c>
      <c r="BL59" s="185" t="s">
        <v>2806</v>
      </c>
      <c r="BM59" s="185" t="s">
        <v>546</v>
      </c>
      <c r="BN59" s="185" t="s">
        <v>546</v>
      </c>
      <c r="BO59" s="185" t="s">
        <v>2806</v>
      </c>
      <c r="BP59" s="185" t="s">
        <v>546</v>
      </c>
      <c r="BQ59" s="185" t="s">
        <v>546</v>
      </c>
      <c r="BR59" s="185" t="s">
        <v>2806</v>
      </c>
      <c r="BS59" s="185" t="s">
        <v>546</v>
      </c>
      <c r="BT59" s="185" t="s">
        <v>546</v>
      </c>
      <c r="BU59" s="185" t="s">
        <v>2806</v>
      </c>
      <c r="BV59" s="185" t="s">
        <v>546</v>
      </c>
      <c r="BW59" s="185" t="s">
        <v>546</v>
      </c>
      <c r="BX59" s="185" t="s">
        <v>2806</v>
      </c>
      <c r="BY59" s="185" t="s">
        <v>546</v>
      </c>
      <c r="BZ59" s="185" t="s">
        <v>546</v>
      </c>
      <c r="CA59" s="185" t="s">
        <v>2806</v>
      </c>
      <c r="CB59" s="185" t="s">
        <v>546</v>
      </c>
      <c r="CC59" s="185" t="s">
        <v>546</v>
      </c>
      <c r="CD59" s="185" t="s">
        <v>2806</v>
      </c>
      <c r="CE59" s="185" t="s">
        <v>546</v>
      </c>
      <c r="CF59" s="185" t="s">
        <v>546</v>
      </c>
      <c r="CG59" s="185" t="s">
        <v>2806</v>
      </c>
      <c r="CH59" s="185" t="s">
        <v>546</v>
      </c>
      <c r="CI59" s="185" t="s">
        <v>546</v>
      </c>
      <c r="CJ59" s="185" t="s">
        <v>2806</v>
      </c>
      <c r="CK59" s="185" t="s">
        <v>546</v>
      </c>
      <c r="CL59" s="185" t="s">
        <v>546</v>
      </c>
      <c r="CM59" s="185" t="s">
        <v>2806</v>
      </c>
      <c r="CN59" s="185" t="s">
        <v>546</v>
      </c>
      <c r="CO59" s="185" t="s">
        <v>546</v>
      </c>
      <c r="CP59" s="185" t="s">
        <v>2806</v>
      </c>
      <c r="CQ59" s="185" t="s">
        <v>546</v>
      </c>
      <c r="CR59" s="185" t="s">
        <v>546</v>
      </c>
      <c r="CS59" s="185" t="s">
        <v>2806</v>
      </c>
      <c r="CT59" s="185" t="s">
        <v>546</v>
      </c>
      <c r="CU59" s="185" t="s">
        <v>546</v>
      </c>
      <c r="CV59" s="185" t="s">
        <v>2806</v>
      </c>
      <c r="CW59" s="185" t="s">
        <v>546</v>
      </c>
      <c r="CX59" s="185" t="s">
        <v>546</v>
      </c>
      <c r="CY59" s="185" t="s">
        <v>2806</v>
      </c>
      <c r="CZ59" s="185" t="s">
        <v>546</v>
      </c>
      <c r="DA59" s="185" t="s">
        <v>546</v>
      </c>
      <c r="DB59" s="185" t="s">
        <v>2806</v>
      </c>
      <c r="DC59" s="185" t="s">
        <v>546</v>
      </c>
      <c r="DD59" s="185" t="s">
        <v>546</v>
      </c>
      <c r="DE59" s="185" t="s">
        <v>2806</v>
      </c>
      <c r="DF59" s="185" t="s">
        <v>546</v>
      </c>
      <c r="DG59" s="185" t="s">
        <v>546</v>
      </c>
      <c r="DH59" s="185" t="s">
        <v>2806</v>
      </c>
      <c r="DI59" s="185" t="s">
        <v>546</v>
      </c>
      <c r="DJ59" s="185" t="s">
        <v>546</v>
      </c>
      <c r="DK59" s="185" t="s">
        <v>2806</v>
      </c>
      <c r="DL59" s="185" t="s">
        <v>546</v>
      </c>
      <c r="DM59" s="185" t="s">
        <v>546</v>
      </c>
      <c r="DN59" s="185" t="s">
        <v>2806</v>
      </c>
      <c r="DO59" s="185" t="s">
        <v>546</v>
      </c>
      <c r="DP59" s="185" t="s">
        <v>546</v>
      </c>
      <c r="DQ59" s="185" t="s">
        <v>2806</v>
      </c>
      <c r="DR59" s="185" t="s">
        <v>546</v>
      </c>
      <c r="DS59" s="185" t="s">
        <v>546</v>
      </c>
      <c r="DT59" s="185" t="s">
        <v>2806</v>
      </c>
      <c r="DU59" s="185" t="s">
        <v>546</v>
      </c>
      <c r="DV59" s="185" t="s">
        <v>546</v>
      </c>
      <c r="DW59" s="185" t="s">
        <v>2806</v>
      </c>
      <c r="DX59" s="185" t="s">
        <v>546</v>
      </c>
      <c r="DY59" s="185" t="s">
        <v>546</v>
      </c>
      <c r="DZ59" s="185" t="s">
        <v>2806</v>
      </c>
      <c r="EA59" s="185" t="s">
        <v>546</v>
      </c>
      <c r="EB59" s="185" t="s">
        <v>546</v>
      </c>
      <c r="EC59" s="185" t="s">
        <v>2806</v>
      </c>
      <c r="ED59" s="185" t="s">
        <v>546</v>
      </c>
      <c r="EE59" s="185" t="s">
        <v>546</v>
      </c>
      <c r="EF59" s="185" t="s">
        <v>2806</v>
      </c>
      <c r="EG59" s="185" t="s">
        <v>546</v>
      </c>
      <c r="EH59" s="185" t="s">
        <v>546</v>
      </c>
      <c r="EI59" s="185" t="s">
        <v>2806</v>
      </c>
      <c r="EJ59" s="185" t="s">
        <v>546</v>
      </c>
      <c r="EK59" s="185" t="s">
        <v>546</v>
      </c>
      <c r="EL59" s="185" t="s">
        <v>2806</v>
      </c>
      <c r="EM59" s="185" t="s">
        <v>546</v>
      </c>
      <c r="EN59" s="185" t="s">
        <v>546</v>
      </c>
      <c r="EO59" s="185" t="s">
        <v>2806</v>
      </c>
      <c r="EP59" s="185" t="s">
        <v>546</v>
      </c>
      <c r="EQ59" s="185" t="s">
        <v>546</v>
      </c>
      <c r="ER59" s="185" t="s">
        <v>2806</v>
      </c>
      <c r="ES59" s="185" t="s">
        <v>546</v>
      </c>
      <c r="ET59" s="185" t="s">
        <v>546</v>
      </c>
    </row>
    <row r="60" spans="1:150" x14ac:dyDescent="0.25">
      <c r="A60" s="1"/>
      <c r="B60" s="184" t="s">
        <v>3281</v>
      </c>
      <c r="C60" s="184" t="s">
        <v>82</v>
      </c>
      <c r="D60" s="184" t="s">
        <v>3272</v>
      </c>
      <c r="E60" s="184" t="s">
        <v>3282</v>
      </c>
      <c r="F60" s="184" t="s">
        <v>3283</v>
      </c>
      <c r="G60" s="185" t="s">
        <v>2806</v>
      </c>
      <c r="H60" s="185" t="s">
        <v>546</v>
      </c>
      <c r="I60" s="185" t="s">
        <v>546</v>
      </c>
      <c r="J60" s="185" t="s">
        <v>2806</v>
      </c>
      <c r="K60" s="185" t="s">
        <v>546</v>
      </c>
      <c r="L60" s="185" t="s">
        <v>546</v>
      </c>
      <c r="M60" s="185" t="s">
        <v>2806</v>
      </c>
      <c r="N60" s="185" t="s">
        <v>546</v>
      </c>
      <c r="O60" s="185" t="s">
        <v>546</v>
      </c>
      <c r="P60" s="185" t="s">
        <v>2806</v>
      </c>
      <c r="Q60" s="185" t="s">
        <v>546</v>
      </c>
      <c r="R60" s="185" t="s">
        <v>546</v>
      </c>
      <c r="S60" s="185" t="s">
        <v>2806</v>
      </c>
      <c r="T60" s="185" t="s">
        <v>546</v>
      </c>
      <c r="U60" s="185" t="s">
        <v>546</v>
      </c>
      <c r="V60" s="185" t="s">
        <v>2806</v>
      </c>
      <c r="W60" s="185" t="s">
        <v>546</v>
      </c>
      <c r="X60" s="185" t="s">
        <v>546</v>
      </c>
      <c r="Y60" s="185" t="s">
        <v>2806</v>
      </c>
      <c r="Z60" s="185" t="s">
        <v>546</v>
      </c>
      <c r="AA60" s="185" t="s">
        <v>546</v>
      </c>
      <c r="AB60" s="185" t="s">
        <v>2806</v>
      </c>
      <c r="AC60" s="185" t="s">
        <v>546</v>
      </c>
      <c r="AD60" s="185" t="s">
        <v>546</v>
      </c>
      <c r="AE60" s="185" t="s">
        <v>2806</v>
      </c>
      <c r="AF60" s="185" t="s">
        <v>546</v>
      </c>
      <c r="AG60" s="185" t="s">
        <v>546</v>
      </c>
      <c r="AH60" s="185" t="s">
        <v>2806</v>
      </c>
      <c r="AI60" s="185" t="s">
        <v>546</v>
      </c>
      <c r="AJ60" s="185" t="s">
        <v>546</v>
      </c>
      <c r="AK60" s="185" t="s">
        <v>2806</v>
      </c>
      <c r="AL60" s="185" t="s">
        <v>546</v>
      </c>
      <c r="AM60" s="185" t="s">
        <v>546</v>
      </c>
      <c r="AN60" s="185" t="s">
        <v>2806</v>
      </c>
      <c r="AO60" s="185" t="s">
        <v>546</v>
      </c>
      <c r="AP60" s="185" t="s">
        <v>546</v>
      </c>
      <c r="AQ60" s="185" t="s">
        <v>2806</v>
      </c>
      <c r="AR60" s="185" t="s">
        <v>546</v>
      </c>
      <c r="AS60" s="185" t="s">
        <v>546</v>
      </c>
      <c r="AT60" s="185" t="s">
        <v>2806</v>
      </c>
      <c r="AU60" s="185" t="s">
        <v>546</v>
      </c>
      <c r="AV60" s="185" t="s">
        <v>546</v>
      </c>
      <c r="AW60" s="185" t="s">
        <v>2806</v>
      </c>
      <c r="AX60" s="185" t="s">
        <v>546</v>
      </c>
      <c r="AY60" s="185" t="s">
        <v>546</v>
      </c>
      <c r="AZ60" s="185" t="s">
        <v>2806</v>
      </c>
      <c r="BA60" s="185" t="s">
        <v>546</v>
      </c>
      <c r="BB60" s="185" t="s">
        <v>546</v>
      </c>
      <c r="BC60" s="185" t="s">
        <v>2806</v>
      </c>
      <c r="BD60" s="185" t="s">
        <v>546</v>
      </c>
      <c r="BE60" s="185" t="s">
        <v>546</v>
      </c>
      <c r="BF60" s="185" t="s">
        <v>2806</v>
      </c>
      <c r="BG60" s="185" t="s">
        <v>546</v>
      </c>
      <c r="BH60" s="185" t="s">
        <v>546</v>
      </c>
      <c r="BI60" s="185" t="s">
        <v>2806</v>
      </c>
      <c r="BJ60" s="185" t="s">
        <v>546</v>
      </c>
      <c r="BK60" s="185" t="s">
        <v>546</v>
      </c>
      <c r="BL60" s="185" t="s">
        <v>2806</v>
      </c>
      <c r="BM60" s="185" t="s">
        <v>546</v>
      </c>
      <c r="BN60" s="185" t="s">
        <v>546</v>
      </c>
      <c r="BO60" s="185" t="s">
        <v>2806</v>
      </c>
      <c r="BP60" s="185" t="s">
        <v>546</v>
      </c>
      <c r="BQ60" s="185" t="s">
        <v>546</v>
      </c>
      <c r="BR60" s="185" t="s">
        <v>2806</v>
      </c>
      <c r="BS60" s="185" t="s">
        <v>546</v>
      </c>
      <c r="BT60" s="185" t="s">
        <v>546</v>
      </c>
      <c r="BU60" s="185" t="s">
        <v>2806</v>
      </c>
      <c r="BV60" s="185" t="s">
        <v>546</v>
      </c>
      <c r="BW60" s="185" t="s">
        <v>546</v>
      </c>
      <c r="BX60" s="185" t="s">
        <v>2806</v>
      </c>
      <c r="BY60" s="185" t="s">
        <v>546</v>
      </c>
      <c r="BZ60" s="185" t="s">
        <v>546</v>
      </c>
      <c r="CA60" s="185" t="s">
        <v>2806</v>
      </c>
      <c r="CB60" s="185" t="s">
        <v>546</v>
      </c>
      <c r="CC60" s="185" t="s">
        <v>546</v>
      </c>
      <c r="CD60" s="185" t="s">
        <v>2806</v>
      </c>
      <c r="CE60" s="185" t="s">
        <v>546</v>
      </c>
      <c r="CF60" s="185" t="s">
        <v>546</v>
      </c>
      <c r="CG60" s="185" t="s">
        <v>2806</v>
      </c>
      <c r="CH60" s="185" t="s">
        <v>546</v>
      </c>
      <c r="CI60" s="185" t="s">
        <v>546</v>
      </c>
      <c r="CJ60" s="185" t="s">
        <v>2806</v>
      </c>
      <c r="CK60" s="185" t="s">
        <v>546</v>
      </c>
      <c r="CL60" s="185" t="s">
        <v>546</v>
      </c>
      <c r="CM60" s="185" t="s">
        <v>2806</v>
      </c>
      <c r="CN60" s="185" t="s">
        <v>546</v>
      </c>
      <c r="CO60" s="185" t="s">
        <v>546</v>
      </c>
      <c r="CP60" s="185" t="s">
        <v>2806</v>
      </c>
      <c r="CQ60" s="185" t="s">
        <v>546</v>
      </c>
      <c r="CR60" s="185" t="s">
        <v>546</v>
      </c>
      <c r="CS60" s="185" t="s">
        <v>2806</v>
      </c>
      <c r="CT60" s="185" t="s">
        <v>546</v>
      </c>
      <c r="CU60" s="185" t="s">
        <v>546</v>
      </c>
      <c r="CV60" s="185" t="s">
        <v>2806</v>
      </c>
      <c r="CW60" s="185" t="s">
        <v>546</v>
      </c>
      <c r="CX60" s="185" t="s">
        <v>546</v>
      </c>
      <c r="CY60" s="185" t="s">
        <v>2806</v>
      </c>
      <c r="CZ60" s="185" t="s">
        <v>546</v>
      </c>
      <c r="DA60" s="185" t="s">
        <v>546</v>
      </c>
      <c r="DB60" s="185" t="s">
        <v>2806</v>
      </c>
      <c r="DC60" s="185" t="s">
        <v>546</v>
      </c>
      <c r="DD60" s="185" t="s">
        <v>546</v>
      </c>
      <c r="DE60" s="185" t="s">
        <v>2806</v>
      </c>
      <c r="DF60" s="185" t="s">
        <v>546</v>
      </c>
      <c r="DG60" s="185" t="s">
        <v>546</v>
      </c>
      <c r="DH60" s="185" t="s">
        <v>2806</v>
      </c>
      <c r="DI60" s="185" t="s">
        <v>546</v>
      </c>
      <c r="DJ60" s="185" t="s">
        <v>546</v>
      </c>
      <c r="DK60" s="185" t="s">
        <v>2806</v>
      </c>
      <c r="DL60" s="185" t="s">
        <v>546</v>
      </c>
      <c r="DM60" s="185" t="s">
        <v>546</v>
      </c>
      <c r="DN60" s="185" t="s">
        <v>2806</v>
      </c>
      <c r="DO60" s="185" t="s">
        <v>546</v>
      </c>
      <c r="DP60" s="185" t="s">
        <v>546</v>
      </c>
      <c r="DQ60" s="185" t="s">
        <v>2806</v>
      </c>
      <c r="DR60" s="185" t="s">
        <v>546</v>
      </c>
      <c r="DS60" s="185" t="s">
        <v>546</v>
      </c>
      <c r="DT60" s="185" t="s">
        <v>2806</v>
      </c>
      <c r="DU60" s="185" t="s">
        <v>546</v>
      </c>
      <c r="DV60" s="185" t="s">
        <v>546</v>
      </c>
      <c r="DW60" s="185" t="s">
        <v>2806</v>
      </c>
      <c r="DX60" s="185" t="s">
        <v>546</v>
      </c>
      <c r="DY60" s="185" t="s">
        <v>546</v>
      </c>
      <c r="DZ60" s="185" t="s">
        <v>2806</v>
      </c>
      <c r="EA60" s="185" t="s">
        <v>546</v>
      </c>
      <c r="EB60" s="185" t="s">
        <v>546</v>
      </c>
      <c r="EC60" s="185" t="s">
        <v>2806</v>
      </c>
      <c r="ED60" s="185" t="s">
        <v>546</v>
      </c>
      <c r="EE60" s="185" t="s">
        <v>546</v>
      </c>
      <c r="EF60" s="185" t="s">
        <v>2806</v>
      </c>
      <c r="EG60" s="185" t="s">
        <v>546</v>
      </c>
      <c r="EH60" s="185" t="s">
        <v>546</v>
      </c>
      <c r="EI60" s="185" t="s">
        <v>2806</v>
      </c>
      <c r="EJ60" s="185" t="s">
        <v>546</v>
      </c>
      <c r="EK60" s="185" t="s">
        <v>546</v>
      </c>
      <c r="EL60" s="185" t="s">
        <v>2806</v>
      </c>
      <c r="EM60" s="185" t="s">
        <v>546</v>
      </c>
      <c r="EN60" s="185" t="s">
        <v>546</v>
      </c>
      <c r="EO60" s="185" t="s">
        <v>2806</v>
      </c>
      <c r="EP60" s="185" t="s">
        <v>546</v>
      </c>
      <c r="EQ60" s="185" t="s">
        <v>546</v>
      </c>
      <c r="ER60" s="185" t="s">
        <v>2806</v>
      </c>
      <c r="ES60" s="185" t="s">
        <v>546</v>
      </c>
      <c r="ET60" s="185" t="s">
        <v>546</v>
      </c>
    </row>
    <row r="61" spans="1:150" x14ac:dyDescent="0.25">
      <c r="A61" s="1"/>
      <c r="B61" s="184" t="s">
        <v>3284</v>
      </c>
      <c r="C61" s="184" t="s">
        <v>82</v>
      </c>
      <c r="D61" s="184" t="s">
        <v>3272</v>
      </c>
      <c r="E61" s="184" t="s">
        <v>3285</v>
      </c>
      <c r="F61" s="184" t="s">
        <v>3286</v>
      </c>
      <c r="G61" s="185" t="s">
        <v>2806</v>
      </c>
      <c r="H61" s="185" t="s">
        <v>2696</v>
      </c>
      <c r="I61" s="185" t="s">
        <v>2696</v>
      </c>
      <c r="J61" s="185" t="s">
        <v>2806</v>
      </c>
      <c r="K61" s="185" t="s">
        <v>2696</v>
      </c>
      <c r="L61" s="185" t="s">
        <v>2696</v>
      </c>
      <c r="M61" s="185" t="s">
        <v>2806</v>
      </c>
      <c r="N61" s="185" t="s">
        <v>2696</v>
      </c>
      <c r="O61" s="185" t="s">
        <v>2696</v>
      </c>
      <c r="P61" s="185" t="s">
        <v>2806</v>
      </c>
      <c r="Q61" s="185" t="s">
        <v>2696</v>
      </c>
      <c r="R61" s="185" t="s">
        <v>2696</v>
      </c>
      <c r="S61" s="185" t="s">
        <v>2806</v>
      </c>
      <c r="T61" s="185" t="s">
        <v>2696</v>
      </c>
      <c r="U61" s="185" t="s">
        <v>2696</v>
      </c>
      <c r="V61" s="185" t="s">
        <v>2806</v>
      </c>
      <c r="W61" s="185" t="s">
        <v>2696</v>
      </c>
      <c r="X61" s="185" t="s">
        <v>2696</v>
      </c>
      <c r="Y61" s="185" t="s">
        <v>2806</v>
      </c>
      <c r="Z61" s="185" t="s">
        <v>2696</v>
      </c>
      <c r="AA61" s="185" t="s">
        <v>2696</v>
      </c>
      <c r="AB61" s="185" t="s">
        <v>2806</v>
      </c>
      <c r="AC61" s="185" t="s">
        <v>2696</v>
      </c>
      <c r="AD61" s="185" t="s">
        <v>2696</v>
      </c>
      <c r="AE61" s="185" t="s">
        <v>2806</v>
      </c>
      <c r="AF61" s="185" t="s">
        <v>2696</v>
      </c>
      <c r="AG61" s="185" t="s">
        <v>2696</v>
      </c>
      <c r="AH61" s="185" t="s">
        <v>2806</v>
      </c>
      <c r="AI61" s="185" t="s">
        <v>2696</v>
      </c>
      <c r="AJ61" s="185" t="s">
        <v>2696</v>
      </c>
      <c r="AK61" s="185" t="s">
        <v>2806</v>
      </c>
      <c r="AL61" s="185" t="s">
        <v>2696</v>
      </c>
      <c r="AM61" s="185" t="s">
        <v>2696</v>
      </c>
      <c r="AN61" s="185" t="s">
        <v>2806</v>
      </c>
      <c r="AO61" s="185" t="s">
        <v>2696</v>
      </c>
      <c r="AP61" s="185" t="s">
        <v>2696</v>
      </c>
      <c r="AQ61" s="185" t="s">
        <v>2806</v>
      </c>
      <c r="AR61" s="185" t="s">
        <v>2696</v>
      </c>
      <c r="AS61" s="185" t="s">
        <v>2696</v>
      </c>
      <c r="AT61" s="185" t="s">
        <v>2806</v>
      </c>
      <c r="AU61" s="185" t="s">
        <v>2696</v>
      </c>
      <c r="AV61" s="185" t="s">
        <v>2696</v>
      </c>
      <c r="AW61" s="185" t="s">
        <v>2806</v>
      </c>
      <c r="AX61" s="185" t="s">
        <v>2696</v>
      </c>
      <c r="AY61" s="185" t="s">
        <v>2696</v>
      </c>
      <c r="AZ61" s="185" t="s">
        <v>2806</v>
      </c>
      <c r="BA61" s="185" t="s">
        <v>2696</v>
      </c>
      <c r="BB61" s="185" t="s">
        <v>2696</v>
      </c>
      <c r="BC61" s="185" t="s">
        <v>2806</v>
      </c>
      <c r="BD61" s="185" t="s">
        <v>2696</v>
      </c>
      <c r="BE61" s="185" t="s">
        <v>2696</v>
      </c>
      <c r="BF61" s="185" t="s">
        <v>2806</v>
      </c>
      <c r="BG61" s="185" t="s">
        <v>2696</v>
      </c>
      <c r="BH61" s="185" t="s">
        <v>2696</v>
      </c>
      <c r="BI61" s="185" t="s">
        <v>2806</v>
      </c>
      <c r="BJ61" s="185" t="s">
        <v>2696</v>
      </c>
      <c r="BK61" s="185" t="s">
        <v>2696</v>
      </c>
      <c r="BL61" s="185" t="s">
        <v>2806</v>
      </c>
      <c r="BM61" s="185" t="s">
        <v>2696</v>
      </c>
      <c r="BN61" s="185" t="s">
        <v>2696</v>
      </c>
      <c r="BO61" s="185" t="s">
        <v>2806</v>
      </c>
      <c r="BP61" s="185" t="s">
        <v>2696</v>
      </c>
      <c r="BQ61" s="185" t="s">
        <v>2696</v>
      </c>
      <c r="BR61" s="185" t="s">
        <v>2806</v>
      </c>
      <c r="BS61" s="185" t="s">
        <v>2696</v>
      </c>
      <c r="BT61" s="185" t="s">
        <v>2696</v>
      </c>
      <c r="BU61" s="185" t="s">
        <v>2806</v>
      </c>
      <c r="BV61" s="185" t="s">
        <v>2696</v>
      </c>
      <c r="BW61" s="185" t="s">
        <v>2696</v>
      </c>
      <c r="BX61" s="185" t="s">
        <v>2806</v>
      </c>
      <c r="BY61" s="185" t="s">
        <v>2696</v>
      </c>
      <c r="BZ61" s="185" t="s">
        <v>2696</v>
      </c>
      <c r="CA61" s="185" t="s">
        <v>2806</v>
      </c>
      <c r="CB61" s="185" t="s">
        <v>2696</v>
      </c>
      <c r="CC61" s="185" t="s">
        <v>2696</v>
      </c>
      <c r="CD61" s="185" t="s">
        <v>2806</v>
      </c>
      <c r="CE61" s="185" t="s">
        <v>2696</v>
      </c>
      <c r="CF61" s="185" t="s">
        <v>2696</v>
      </c>
      <c r="CG61" s="185" t="s">
        <v>2806</v>
      </c>
      <c r="CH61" s="185" t="s">
        <v>2696</v>
      </c>
      <c r="CI61" s="185" t="s">
        <v>2696</v>
      </c>
      <c r="CJ61" s="185" t="s">
        <v>2806</v>
      </c>
      <c r="CK61" s="185" t="s">
        <v>2696</v>
      </c>
      <c r="CL61" s="185" t="s">
        <v>2696</v>
      </c>
      <c r="CM61" s="185" t="s">
        <v>2806</v>
      </c>
      <c r="CN61" s="185" t="s">
        <v>2696</v>
      </c>
      <c r="CO61" s="185" t="s">
        <v>2696</v>
      </c>
      <c r="CP61" s="185" t="s">
        <v>2806</v>
      </c>
      <c r="CQ61" s="185" t="s">
        <v>2696</v>
      </c>
      <c r="CR61" s="185" t="s">
        <v>2696</v>
      </c>
      <c r="CS61" s="185" t="s">
        <v>2806</v>
      </c>
      <c r="CT61" s="185" t="s">
        <v>2696</v>
      </c>
      <c r="CU61" s="185" t="s">
        <v>2696</v>
      </c>
      <c r="CV61" s="185" t="s">
        <v>2806</v>
      </c>
      <c r="CW61" s="185" t="s">
        <v>2696</v>
      </c>
      <c r="CX61" s="185" t="s">
        <v>2696</v>
      </c>
      <c r="CY61" s="185" t="s">
        <v>2806</v>
      </c>
      <c r="CZ61" s="185" t="s">
        <v>2696</v>
      </c>
      <c r="DA61" s="185" t="s">
        <v>2696</v>
      </c>
      <c r="DB61" s="185" t="s">
        <v>2806</v>
      </c>
      <c r="DC61" s="185" t="s">
        <v>2696</v>
      </c>
      <c r="DD61" s="185" t="s">
        <v>2696</v>
      </c>
      <c r="DE61" s="185" t="s">
        <v>2806</v>
      </c>
      <c r="DF61" s="185" t="s">
        <v>2696</v>
      </c>
      <c r="DG61" s="185" t="s">
        <v>2696</v>
      </c>
      <c r="DH61" s="185" t="s">
        <v>2806</v>
      </c>
      <c r="DI61" s="185" t="s">
        <v>2696</v>
      </c>
      <c r="DJ61" s="185" t="s">
        <v>2696</v>
      </c>
      <c r="DK61" s="185" t="s">
        <v>2806</v>
      </c>
      <c r="DL61" s="185" t="s">
        <v>2696</v>
      </c>
      <c r="DM61" s="185" t="s">
        <v>2696</v>
      </c>
      <c r="DN61" s="185" t="s">
        <v>2806</v>
      </c>
      <c r="DO61" s="185" t="s">
        <v>2696</v>
      </c>
      <c r="DP61" s="185" t="s">
        <v>2696</v>
      </c>
      <c r="DQ61" s="185" t="s">
        <v>2806</v>
      </c>
      <c r="DR61" s="185" t="s">
        <v>2696</v>
      </c>
      <c r="DS61" s="185" t="s">
        <v>2696</v>
      </c>
      <c r="DT61" s="185" t="s">
        <v>2806</v>
      </c>
      <c r="DU61" s="185" t="s">
        <v>2696</v>
      </c>
      <c r="DV61" s="185" t="s">
        <v>2696</v>
      </c>
      <c r="DW61" s="185" t="s">
        <v>2806</v>
      </c>
      <c r="DX61" s="185" t="s">
        <v>2696</v>
      </c>
      <c r="DY61" s="185" t="s">
        <v>2696</v>
      </c>
      <c r="DZ61" s="185" t="s">
        <v>2806</v>
      </c>
      <c r="EA61" s="185" t="s">
        <v>2696</v>
      </c>
      <c r="EB61" s="185" t="s">
        <v>2696</v>
      </c>
      <c r="EC61" s="185" t="s">
        <v>2806</v>
      </c>
      <c r="ED61" s="185" t="s">
        <v>2696</v>
      </c>
      <c r="EE61" s="185" t="s">
        <v>2696</v>
      </c>
      <c r="EF61" s="185" t="s">
        <v>2806</v>
      </c>
      <c r="EG61" s="185" t="s">
        <v>2696</v>
      </c>
      <c r="EH61" s="185" t="s">
        <v>2696</v>
      </c>
      <c r="EI61" s="185" t="s">
        <v>2806</v>
      </c>
      <c r="EJ61" s="185" t="s">
        <v>2696</v>
      </c>
      <c r="EK61" s="185" t="s">
        <v>2696</v>
      </c>
      <c r="EL61" s="185" t="s">
        <v>2806</v>
      </c>
      <c r="EM61" s="185" t="s">
        <v>2696</v>
      </c>
      <c r="EN61" s="185" t="s">
        <v>2696</v>
      </c>
      <c r="EO61" s="185" t="s">
        <v>2806</v>
      </c>
      <c r="EP61" s="185" t="s">
        <v>2696</v>
      </c>
      <c r="EQ61" s="185" t="s">
        <v>2696</v>
      </c>
      <c r="ER61" s="185" t="s">
        <v>2806</v>
      </c>
      <c r="ES61" s="185" t="s">
        <v>2696</v>
      </c>
      <c r="ET61" s="185" t="s">
        <v>2696</v>
      </c>
    </row>
    <row r="62" spans="1:150" x14ac:dyDescent="0.25">
      <c r="A62" s="1"/>
      <c r="B62" s="183" t="s">
        <v>3287</v>
      </c>
      <c r="C62" s="183" t="s">
        <v>42</v>
      </c>
      <c r="D62" s="183" t="s">
        <v>93</v>
      </c>
      <c r="E62" s="183" t="s">
        <v>3288</v>
      </c>
      <c r="F62" s="183" t="s">
        <v>3289</v>
      </c>
      <c r="G62" s="183" t="s">
        <v>2806</v>
      </c>
      <c r="H62" s="183" t="s">
        <v>2696</v>
      </c>
      <c r="I62" s="183" t="s">
        <v>2696</v>
      </c>
      <c r="J62" s="183" t="s">
        <v>2806</v>
      </c>
      <c r="K62" s="183" t="s">
        <v>2696</v>
      </c>
      <c r="L62" s="183" t="s">
        <v>2696</v>
      </c>
      <c r="M62" s="183" t="s">
        <v>2806</v>
      </c>
      <c r="N62" s="183" t="s">
        <v>2696</v>
      </c>
      <c r="O62" s="183" t="s">
        <v>2696</v>
      </c>
      <c r="P62" s="183" t="s">
        <v>2806</v>
      </c>
      <c r="Q62" s="183" t="s">
        <v>2696</v>
      </c>
      <c r="R62" s="183" t="s">
        <v>2696</v>
      </c>
      <c r="S62" s="183" t="s">
        <v>2806</v>
      </c>
      <c r="T62" s="183" t="s">
        <v>2696</v>
      </c>
      <c r="U62" s="183" t="s">
        <v>2696</v>
      </c>
      <c r="V62" s="183" t="s">
        <v>2806</v>
      </c>
      <c r="W62" s="183" t="s">
        <v>2696</v>
      </c>
      <c r="X62" s="183" t="s">
        <v>2696</v>
      </c>
      <c r="Y62" s="183" t="s">
        <v>2806</v>
      </c>
      <c r="Z62" s="183" t="s">
        <v>2696</v>
      </c>
      <c r="AA62" s="183" t="s">
        <v>2696</v>
      </c>
      <c r="AB62" s="183" t="s">
        <v>2806</v>
      </c>
      <c r="AC62" s="183" t="s">
        <v>2696</v>
      </c>
      <c r="AD62" s="183" t="s">
        <v>2696</v>
      </c>
      <c r="AE62" s="183" t="s">
        <v>2806</v>
      </c>
      <c r="AF62" s="183" t="s">
        <v>2696</v>
      </c>
      <c r="AG62" s="183" t="s">
        <v>2696</v>
      </c>
      <c r="AH62" s="183" t="s">
        <v>2806</v>
      </c>
      <c r="AI62" s="183" t="s">
        <v>2696</v>
      </c>
      <c r="AJ62" s="183" t="s">
        <v>2696</v>
      </c>
      <c r="AK62" s="183" t="s">
        <v>2806</v>
      </c>
      <c r="AL62" s="183" t="s">
        <v>2696</v>
      </c>
      <c r="AM62" s="183" t="s">
        <v>2696</v>
      </c>
      <c r="AN62" s="183" t="s">
        <v>2806</v>
      </c>
      <c r="AO62" s="183" t="s">
        <v>2696</v>
      </c>
      <c r="AP62" s="183" t="s">
        <v>2696</v>
      </c>
      <c r="AQ62" s="183" t="s">
        <v>2806</v>
      </c>
      <c r="AR62" s="183" t="s">
        <v>2696</v>
      </c>
      <c r="AS62" s="183" t="s">
        <v>2696</v>
      </c>
      <c r="AT62" s="183" t="s">
        <v>2806</v>
      </c>
      <c r="AU62" s="183" t="s">
        <v>2696</v>
      </c>
      <c r="AV62" s="183" t="s">
        <v>2696</v>
      </c>
      <c r="AW62" s="183" t="s">
        <v>2806</v>
      </c>
      <c r="AX62" s="183" t="s">
        <v>2696</v>
      </c>
      <c r="AY62" s="183" t="s">
        <v>2696</v>
      </c>
      <c r="AZ62" s="183" t="s">
        <v>2806</v>
      </c>
      <c r="BA62" s="183" t="s">
        <v>2696</v>
      </c>
      <c r="BB62" s="183" t="s">
        <v>2696</v>
      </c>
      <c r="BC62" s="183" t="s">
        <v>2806</v>
      </c>
      <c r="BD62" s="183" t="s">
        <v>2696</v>
      </c>
      <c r="BE62" s="183" t="s">
        <v>2696</v>
      </c>
      <c r="BF62" s="183" t="s">
        <v>2806</v>
      </c>
      <c r="BG62" s="183" t="s">
        <v>2696</v>
      </c>
      <c r="BH62" s="183" t="s">
        <v>2696</v>
      </c>
      <c r="BI62" s="183" t="s">
        <v>2806</v>
      </c>
      <c r="BJ62" s="183" t="s">
        <v>2696</v>
      </c>
      <c r="BK62" s="183" t="s">
        <v>2696</v>
      </c>
      <c r="BL62" s="183" t="s">
        <v>2806</v>
      </c>
      <c r="BM62" s="183" t="s">
        <v>2696</v>
      </c>
      <c r="BN62" s="183" t="s">
        <v>2696</v>
      </c>
      <c r="BO62" s="183" t="s">
        <v>2806</v>
      </c>
      <c r="BP62" s="183" t="s">
        <v>2696</v>
      </c>
      <c r="BQ62" s="183" t="s">
        <v>2696</v>
      </c>
      <c r="BR62" s="183" t="s">
        <v>2806</v>
      </c>
      <c r="BS62" s="183" t="s">
        <v>2696</v>
      </c>
      <c r="BT62" s="183" t="s">
        <v>2696</v>
      </c>
      <c r="BU62" s="183" t="s">
        <v>2806</v>
      </c>
      <c r="BV62" s="183" t="s">
        <v>2696</v>
      </c>
      <c r="BW62" s="183" t="s">
        <v>2696</v>
      </c>
      <c r="BX62" s="183" t="s">
        <v>2806</v>
      </c>
      <c r="BY62" s="183" t="s">
        <v>2696</v>
      </c>
      <c r="BZ62" s="183" t="s">
        <v>2696</v>
      </c>
      <c r="CA62" s="183" t="s">
        <v>2806</v>
      </c>
      <c r="CB62" s="183" t="s">
        <v>2696</v>
      </c>
      <c r="CC62" s="183" t="s">
        <v>2696</v>
      </c>
      <c r="CD62" s="183" t="s">
        <v>2806</v>
      </c>
      <c r="CE62" s="183" t="s">
        <v>2696</v>
      </c>
      <c r="CF62" s="183" t="s">
        <v>2696</v>
      </c>
      <c r="CG62" s="183" t="s">
        <v>2806</v>
      </c>
      <c r="CH62" s="183" t="s">
        <v>2696</v>
      </c>
      <c r="CI62" s="183" t="s">
        <v>2696</v>
      </c>
      <c r="CJ62" s="183" t="s">
        <v>2806</v>
      </c>
      <c r="CK62" s="183" t="s">
        <v>2696</v>
      </c>
      <c r="CL62" s="183" t="s">
        <v>2696</v>
      </c>
      <c r="CM62" s="183" t="s">
        <v>2806</v>
      </c>
      <c r="CN62" s="183" t="s">
        <v>2696</v>
      </c>
      <c r="CO62" s="183" t="s">
        <v>2696</v>
      </c>
      <c r="CP62" s="183" t="s">
        <v>2806</v>
      </c>
      <c r="CQ62" s="183" t="s">
        <v>2696</v>
      </c>
      <c r="CR62" s="183" t="s">
        <v>2696</v>
      </c>
      <c r="CS62" s="183" t="s">
        <v>2806</v>
      </c>
      <c r="CT62" s="183" t="s">
        <v>2696</v>
      </c>
      <c r="CU62" s="183" t="s">
        <v>2696</v>
      </c>
      <c r="CV62" s="183" t="s">
        <v>2806</v>
      </c>
      <c r="CW62" s="183" t="s">
        <v>2696</v>
      </c>
      <c r="CX62" s="183" t="s">
        <v>2696</v>
      </c>
      <c r="CY62" s="183" t="s">
        <v>2806</v>
      </c>
      <c r="CZ62" s="183" t="s">
        <v>2696</v>
      </c>
      <c r="DA62" s="183" t="s">
        <v>2696</v>
      </c>
      <c r="DB62" s="183" t="s">
        <v>2806</v>
      </c>
      <c r="DC62" s="183" t="s">
        <v>2696</v>
      </c>
      <c r="DD62" s="183" t="s">
        <v>2696</v>
      </c>
      <c r="DE62" s="183" t="s">
        <v>2806</v>
      </c>
      <c r="DF62" s="183" t="s">
        <v>2696</v>
      </c>
      <c r="DG62" s="183" t="s">
        <v>2696</v>
      </c>
      <c r="DH62" s="183" t="s">
        <v>2806</v>
      </c>
      <c r="DI62" s="183" t="s">
        <v>2696</v>
      </c>
      <c r="DJ62" s="183" t="s">
        <v>2696</v>
      </c>
      <c r="DK62" s="183" t="s">
        <v>2806</v>
      </c>
      <c r="DL62" s="183" t="s">
        <v>2696</v>
      </c>
      <c r="DM62" s="183" t="s">
        <v>2696</v>
      </c>
      <c r="DN62" s="183" t="s">
        <v>2806</v>
      </c>
      <c r="DO62" s="183" t="s">
        <v>2696</v>
      </c>
      <c r="DP62" s="183" t="s">
        <v>2696</v>
      </c>
      <c r="DQ62" s="183" t="s">
        <v>2806</v>
      </c>
      <c r="DR62" s="183" t="s">
        <v>2696</v>
      </c>
      <c r="DS62" s="183" t="s">
        <v>2696</v>
      </c>
      <c r="DT62" s="183" t="s">
        <v>2806</v>
      </c>
      <c r="DU62" s="183" t="s">
        <v>2696</v>
      </c>
      <c r="DV62" s="183" t="s">
        <v>2696</v>
      </c>
      <c r="DW62" s="183" t="s">
        <v>2806</v>
      </c>
      <c r="DX62" s="183" t="s">
        <v>2696</v>
      </c>
      <c r="DY62" s="183" t="s">
        <v>2696</v>
      </c>
      <c r="DZ62" s="183" t="s">
        <v>2806</v>
      </c>
      <c r="EA62" s="183" t="s">
        <v>2696</v>
      </c>
      <c r="EB62" s="183" t="s">
        <v>2696</v>
      </c>
      <c r="EC62" s="183" t="s">
        <v>2806</v>
      </c>
      <c r="ED62" s="183" t="s">
        <v>2696</v>
      </c>
      <c r="EE62" s="183" t="s">
        <v>2696</v>
      </c>
      <c r="EF62" s="183" t="s">
        <v>2806</v>
      </c>
      <c r="EG62" s="183" t="s">
        <v>2696</v>
      </c>
      <c r="EH62" s="183" t="s">
        <v>2696</v>
      </c>
      <c r="EI62" s="183" t="s">
        <v>2806</v>
      </c>
      <c r="EJ62" s="183" t="s">
        <v>2696</v>
      </c>
      <c r="EK62" s="183" t="s">
        <v>2696</v>
      </c>
      <c r="EL62" s="183" t="s">
        <v>2806</v>
      </c>
      <c r="EM62" s="183" t="s">
        <v>2696</v>
      </c>
      <c r="EN62" s="183" t="s">
        <v>2696</v>
      </c>
      <c r="EO62" s="183" t="s">
        <v>2806</v>
      </c>
      <c r="EP62" s="183" t="s">
        <v>2696</v>
      </c>
      <c r="EQ62" s="183" t="s">
        <v>2696</v>
      </c>
      <c r="ER62" s="183" t="s">
        <v>2806</v>
      </c>
      <c r="ES62" s="183" t="s">
        <v>2696</v>
      </c>
      <c r="ET62" s="183" t="s">
        <v>2696</v>
      </c>
    </row>
    <row r="63" spans="1:150" x14ac:dyDescent="0.25">
      <c r="A63" s="1"/>
      <c r="B63" s="184" t="s">
        <v>3290</v>
      </c>
      <c r="C63" s="184" t="s">
        <v>42</v>
      </c>
      <c r="D63" s="184" t="s">
        <v>93</v>
      </c>
      <c r="E63" s="184" t="s">
        <v>3291</v>
      </c>
      <c r="F63" s="184" t="s">
        <v>3292</v>
      </c>
      <c r="G63" s="185" t="s">
        <v>2806</v>
      </c>
      <c r="H63" s="185" t="s">
        <v>2696</v>
      </c>
      <c r="I63" s="185" t="s">
        <v>2696</v>
      </c>
      <c r="J63" s="185" t="s">
        <v>2806</v>
      </c>
      <c r="K63" s="185" t="s">
        <v>2696</v>
      </c>
      <c r="L63" s="185" t="s">
        <v>2696</v>
      </c>
      <c r="M63" s="185" t="s">
        <v>2806</v>
      </c>
      <c r="N63" s="185" t="s">
        <v>2696</v>
      </c>
      <c r="O63" s="185" t="s">
        <v>2696</v>
      </c>
      <c r="P63" s="185" t="s">
        <v>2806</v>
      </c>
      <c r="Q63" s="185" t="s">
        <v>2696</v>
      </c>
      <c r="R63" s="185" t="s">
        <v>2696</v>
      </c>
      <c r="S63" s="185" t="s">
        <v>2806</v>
      </c>
      <c r="T63" s="185" t="s">
        <v>2696</v>
      </c>
      <c r="U63" s="185" t="s">
        <v>2696</v>
      </c>
      <c r="V63" s="185" t="s">
        <v>2806</v>
      </c>
      <c r="W63" s="185" t="s">
        <v>2696</v>
      </c>
      <c r="X63" s="185" t="s">
        <v>2696</v>
      </c>
      <c r="Y63" s="185" t="s">
        <v>2806</v>
      </c>
      <c r="Z63" s="185" t="s">
        <v>2696</v>
      </c>
      <c r="AA63" s="185" t="s">
        <v>2696</v>
      </c>
      <c r="AB63" s="185" t="s">
        <v>2806</v>
      </c>
      <c r="AC63" s="185" t="s">
        <v>2696</v>
      </c>
      <c r="AD63" s="185" t="s">
        <v>2696</v>
      </c>
      <c r="AE63" s="185" t="s">
        <v>2806</v>
      </c>
      <c r="AF63" s="185" t="s">
        <v>2696</v>
      </c>
      <c r="AG63" s="185" t="s">
        <v>2696</v>
      </c>
      <c r="AH63" s="185" t="s">
        <v>2806</v>
      </c>
      <c r="AI63" s="185" t="s">
        <v>2696</v>
      </c>
      <c r="AJ63" s="185" t="s">
        <v>2696</v>
      </c>
      <c r="AK63" s="185" t="s">
        <v>2806</v>
      </c>
      <c r="AL63" s="185" t="s">
        <v>2696</v>
      </c>
      <c r="AM63" s="185" t="s">
        <v>2696</v>
      </c>
      <c r="AN63" s="185" t="s">
        <v>2806</v>
      </c>
      <c r="AO63" s="185" t="s">
        <v>2696</v>
      </c>
      <c r="AP63" s="185" t="s">
        <v>2696</v>
      </c>
      <c r="AQ63" s="185" t="s">
        <v>2806</v>
      </c>
      <c r="AR63" s="185" t="s">
        <v>2696</v>
      </c>
      <c r="AS63" s="185" t="s">
        <v>2696</v>
      </c>
      <c r="AT63" s="185" t="s">
        <v>2806</v>
      </c>
      <c r="AU63" s="185" t="s">
        <v>2696</v>
      </c>
      <c r="AV63" s="185" t="s">
        <v>2696</v>
      </c>
      <c r="AW63" s="185" t="s">
        <v>2806</v>
      </c>
      <c r="AX63" s="185" t="s">
        <v>2696</v>
      </c>
      <c r="AY63" s="185" t="s">
        <v>2696</v>
      </c>
      <c r="AZ63" s="185" t="s">
        <v>2806</v>
      </c>
      <c r="BA63" s="185" t="s">
        <v>2696</v>
      </c>
      <c r="BB63" s="185" t="s">
        <v>2696</v>
      </c>
      <c r="BC63" s="185" t="s">
        <v>2806</v>
      </c>
      <c r="BD63" s="185" t="s">
        <v>2696</v>
      </c>
      <c r="BE63" s="185" t="s">
        <v>2696</v>
      </c>
      <c r="BF63" s="185" t="s">
        <v>2806</v>
      </c>
      <c r="BG63" s="185" t="s">
        <v>2696</v>
      </c>
      <c r="BH63" s="185" t="s">
        <v>2696</v>
      </c>
      <c r="BI63" s="185" t="s">
        <v>2806</v>
      </c>
      <c r="BJ63" s="185" t="s">
        <v>2696</v>
      </c>
      <c r="BK63" s="185" t="s">
        <v>2696</v>
      </c>
      <c r="BL63" s="185" t="s">
        <v>2806</v>
      </c>
      <c r="BM63" s="185" t="s">
        <v>2696</v>
      </c>
      <c r="BN63" s="185" t="s">
        <v>2696</v>
      </c>
      <c r="BO63" s="185" t="s">
        <v>2806</v>
      </c>
      <c r="BP63" s="185" t="s">
        <v>2696</v>
      </c>
      <c r="BQ63" s="185" t="s">
        <v>2696</v>
      </c>
      <c r="BR63" s="185" t="s">
        <v>2806</v>
      </c>
      <c r="BS63" s="185" t="s">
        <v>2696</v>
      </c>
      <c r="BT63" s="185" t="s">
        <v>2696</v>
      </c>
      <c r="BU63" s="185" t="s">
        <v>2806</v>
      </c>
      <c r="BV63" s="185" t="s">
        <v>2696</v>
      </c>
      <c r="BW63" s="185" t="s">
        <v>2696</v>
      </c>
      <c r="BX63" s="185" t="s">
        <v>2806</v>
      </c>
      <c r="BY63" s="185" t="s">
        <v>2696</v>
      </c>
      <c r="BZ63" s="185" t="s">
        <v>2696</v>
      </c>
      <c r="CA63" s="185" t="s">
        <v>2806</v>
      </c>
      <c r="CB63" s="185" t="s">
        <v>2696</v>
      </c>
      <c r="CC63" s="185" t="s">
        <v>2696</v>
      </c>
      <c r="CD63" s="185" t="s">
        <v>2806</v>
      </c>
      <c r="CE63" s="185" t="s">
        <v>2696</v>
      </c>
      <c r="CF63" s="185" t="s">
        <v>2696</v>
      </c>
      <c r="CG63" s="185" t="s">
        <v>2806</v>
      </c>
      <c r="CH63" s="185" t="s">
        <v>2696</v>
      </c>
      <c r="CI63" s="185" t="s">
        <v>2696</v>
      </c>
      <c r="CJ63" s="185" t="s">
        <v>2806</v>
      </c>
      <c r="CK63" s="185" t="s">
        <v>2696</v>
      </c>
      <c r="CL63" s="185" t="s">
        <v>2696</v>
      </c>
      <c r="CM63" s="185" t="s">
        <v>2806</v>
      </c>
      <c r="CN63" s="185" t="s">
        <v>2696</v>
      </c>
      <c r="CO63" s="185" t="s">
        <v>2696</v>
      </c>
      <c r="CP63" s="185" t="s">
        <v>2806</v>
      </c>
      <c r="CQ63" s="185" t="s">
        <v>2696</v>
      </c>
      <c r="CR63" s="185" t="s">
        <v>2696</v>
      </c>
      <c r="CS63" s="185" t="s">
        <v>2806</v>
      </c>
      <c r="CT63" s="185" t="s">
        <v>2696</v>
      </c>
      <c r="CU63" s="185" t="s">
        <v>2696</v>
      </c>
      <c r="CV63" s="185" t="s">
        <v>2806</v>
      </c>
      <c r="CW63" s="185" t="s">
        <v>2696</v>
      </c>
      <c r="CX63" s="185" t="s">
        <v>2696</v>
      </c>
      <c r="CY63" s="185" t="s">
        <v>2806</v>
      </c>
      <c r="CZ63" s="185" t="s">
        <v>2696</v>
      </c>
      <c r="DA63" s="185" t="s">
        <v>2696</v>
      </c>
      <c r="DB63" s="185" t="s">
        <v>2806</v>
      </c>
      <c r="DC63" s="185" t="s">
        <v>2696</v>
      </c>
      <c r="DD63" s="185" t="s">
        <v>2696</v>
      </c>
      <c r="DE63" s="185" t="s">
        <v>2806</v>
      </c>
      <c r="DF63" s="185" t="s">
        <v>2696</v>
      </c>
      <c r="DG63" s="185" t="s">
        <v>2696</v>
      </c>
      <c r="DH63" s="185" t="s">
        <v>2806</v>
      </c>
      <c r="DI63" s="185" t="s">
        <v>2696</v>
      </c>
      <c r="DJ63" s="185" t="s">
        <v>2696</v>
      </c>
      <c r="DK63" s="185" t="s">
        <v>2806</v>
      </c>
      <c r="DL63" s="185" t="s">
        <v>2696</v>
      </c>
      <c r="DM63" s="185" t="s">
        <v>2696</v>
      </c>
      <c r="DN63" s="185" t="s">
        <v>2806</v>
      </c>
      <c r="DO63" s="185" t="s">
        <v>2696</v>
      </c>
      <c r="DP63" s="185" t="s">
        <v>2696</v>
      </c>
      <c r="DQ63" s="185" t="s">
        <v>2806</v>
      </c>
      <c r="DR63" s="185" t="s">
        <v>2696</v>
      </c>
      <c r="DS63" s="185" t="s">
        <v>2696</v>
      </c>
      <c r="DT63" s="185" t="s">
        <v>2806</v>
      </c>
      <c r="DU63" s="185" t="s">
        <v>2696</v>
      </c>
      <c r="DV63" s="185" t="s">
        <v>2696</v>
      </c>
      <c r="DW63" s="185" t="s">
        <v>2806</v>
      </c>
      <c r="DX63" s="185" t="s">
        <v>2696</v>
      </c>
      <c r="DY63" s="185" t="s">
        <v>2696</v>
      </c>
      <c r="DZ63" s="185" t="s">
        <v>2806</v>
      </c>
      <c r="EA63" s="185" t="s">
        <v>2696</v>
      </c>
      <c r="EB63" s="185" t="s">
        <v>2696</v>
      </c>
      <c r="EC63" s="185" t="s">
        <v>2806</v>
      </c>
      <c r="ED63" s="185" t="s">
        <v>2696</v>
      </c>
      <c r="EE63" s="185" t="s">
        <v>2696</v>
      </c>
      <c r="EF63" s="185" t="s">
        <v>2806</v>
      </c>
      <c r="EG63" s="185" t="s">
        <v>2696</v>
      </c>
      <c r="EH63" s="185" t="s">
        <v>2696</v>
      </c>
      <c r="EI63" s="185" t="s">
        <v>2806</v>
      </c>
      <c r="EJ63" s="185" t="s">
        <v>2696</v>
      </c>
      <c r="EK63" s="185" t="s">
        <v>2696</v>
      </c>
      <c r="EL63" s="185" t="s">
        <v>2806</v>
      </c>
      <c r="EM63" s="185" t="s">
        <v>2696</v>
      </c>
      <c r="EN63" s="185" t="s">
        <v>2696</v>
      </c>
      <c r="EO63" s="185" t="s">
        <v>2806</v>
      </c>
      <c r="EP63" s="185" t="s">
        <v>2696</v>
      </c>
      <c r="EQ63" s="185" t="s">
        <v>2696</v>
      </c>
      <c r="ER63" s="185" t="s">
        <v>2806</v>
      </c>
      <c r="ES63" s="185" t="s">
        <v>2696</v>
      </c>
      <c r="ET63" s="185" t="s">
        <v>2696</v>
      </c>
    </row>
    <row r="64" spans="1:150" x14ac:dyDescent="0.25">
      <c r="A64" s="1"/>
      <c r="B64" s="184" t="s">
        <v>3293</v>
      </c>
      <c r="C64" s="184" t="s">
        <v>42</v>
      </c>
      <c r="D64" s="184" t="s">
        <v>93</v>
      </c>
      <c r="E64" s="184" t="s">
        <v>3294</v>
      </c>
      <c r="F64" s="184" t="s">
        <v>3295</v>
      </c>
      <c r="G64" s="185" t="s">
        <v>2806</v>
      </c>
      <c r="H64" s="185" t="s">
        <v>2696</v>
      </c>
      <c r="I64" s="185" t="s">
        <v>2696</v>
      </c>
      <c r="J64" s="185" t="s">
        <v>2806</v>
      </c>
      <c r="K64" s="185" t="s">
        <v>2696</v>
      </c>
      <c r="L64" s="185" t="s">
        <v>2696</v>
      </c>
      <c r="M64" s="185" t="s">
        <v>2806</v>
      </c>
      <c r="N64" s="185" t="s">
        <v>2696</v>
      </c>
      <c r="O64" s="185" t="s">
        <v>2696</v>
      </c>
      <c r="P64" s="185" t="s">
        <v>2806</v>
      </c>
      <c r="Q64" s="185" t="s">
        <v>2696</v>
      </c>
      <c r="R64" s="185" t="s">
        <v>2696</v>
      </c>
      <c r="S64" s="185" t="s">
        <v>2806</v>
      </c>
      <c r="T64" s="185" t="s">
        <v>2696</v>
      </c>
      <c r="U64" s="185" t="s">
        <v>2696</v>
      </c>
      <c r="V64" s="185" t="s">
        <v>2806</v>
      </c>
      <c r="W64" s="185" t="s">
        <v>2696</v>
      </c>
      <c r="X64" s="185" t="s">
        <v>2696</v>
      </c>
      <c r="Y64" s="185" t="s">
        <v>2806</v>
      </c>
      <c r="Z64" s="185" t="s">
        <v>2696</v>
      </c>
      <c r="AA64" s="185" t="s">
        <v>2696</v>
      </c>
      <c r="AB64" s="185" t="s">
        <v>2806</v>
      </c>
      <c r="AC64" s="185" t="s">
        <v>2696</v>
      </c>
      <c r="AD64" s="185" t="s">
        <v>2696</v>
      </c>
      <c r="AE64" s="185" t="s">
        <v>2806</v>
      </c>
      <c r="AF64" s="185" t="s">
        <v>2696</v>
      </c>
      <c r="AG64" s="185" t="s">
        <v>2696</v>
      </c>
      <c r="AH64" s="185" t="s">
        <v>2806</v>
      </c>
      <c r="AI64" s="185" t="s">
        <v>2696</v>
      </c>
      <c r="AJ64" s="185" t="s">
        <v>2696</v>
      </c>
      <c r="AK64" s="185" t="s">
        <v>2806</v>
      </c>
      <c r="AL64" s="185" t="s">
        <v>2696</v>
      </c>
      <c r="AM64" s="185" t="s">
        <v>2696</v>
      </c>
      <c r="AN64" s="185" t="s">
        <v>2806</v>
      </c>
      <c r="AO64" s="185" t="s">
        <v>2696</v>
      </c>
      <c r="AP64" s="185" t="s">
        <v>2696</v>
      </c>
      <c r="AQ64" s="185" t="s">
        <v>2806</v>
      </c>
      <c r="AR64" s="185" t="s">
        <v>2696</v>
      </c>
      <c r="AS64" s="185" t="s">
        <v>2696</v>
      </c>
      <c r="AT64" s="185" t="s">
        <v>2806</v>
      </c>
      <c r="AU64" s="185" t="s">
        <v>2696</v>
      </c>
      <c r="AV64" s="185" t="s">
        <v>2696</v>
      </c>
      <c r="AW64" s="185" t="s">
        <v>2806</v>
      </c>
      <c r="AX64" s="185" t="s">
        <v>2696</v>
      </c>
      <c r="AY64" s="185" t="s">
        <v>2696</v>
      </c>
      <c r="AZ64" s="185" t="s">
        <v>2806</v>
      </c>
      <c r="BA64" s="185" t="s">
        <v>2696</v>
      </c>
      <c r="BB64" s="185" t="s">
        <v>2696</v>
      </c>
      <c r="BC64" s="185" t="s">
        <v>2806</v>
      </c>
      <c r="BD64" s="185" t="s">
        <v>2696</v>
      </c>
      <c r="BE64" s="185" t="s">
        <v>2696</v>
      </c>
      <c r="BF64" s="185" t="s">
        <v>2806</v>
      </c>
      <c r="BG64" s="185" t="s">
        <v>2696</v>
      </c>
      <c r="BH64" s="185" t="s">
        <v>2696</v>
      </c>
      <c r="BI64" s="185" t="s">
        <v>2806</v>
      </c>
      <c r="BJ64" s="185" t="s">
        <v>2696</v>
      </c>
      <c r="BK64" s="185" t="s">
        <v>2696</v>
      </c>
      <c r="BL64" s="185" t="s">
        <v>2806</v>
      </c>
      <c r="BM64" s="185" t="s">
        <v>2696</v>
      </c>
      <c r="BN64" s="185" t="s">
        <v>2696</v>
      </c>
      <c r="BO64" s="185" t="s">
        <v>2806</v>
      </c>
      <c r="BP64" s="185" t="s">
        <v>2696</v>
      </c>
      <c r="BQ64" s="185" t="s">
        <v>2696</v>
      </c>
      <c r="BR64" s="185" t="s">
        <v>2806</v>
      </c>
      <c r="BS64" s="185" t="s">
        <v>2696</v>
      </c>
      <c r="BT64" s="185" t="s">
        <v>2696</v>
      </c>
      <c r="BU64" s="185" t="s">
        <v>2806</v>
      </c>
      <c r="BV64" s="185" t="s">
        <v>2696</v>
      </c>
      <c r="BW64" s="185" t="s">
        <v>2696</v>
      </c>
      <c r="BX64" s="185" t="s">
        <v>2806</v>
      </c>
      <c r="BY64" s="185" t="s">
        <v>2696</v>
      </c>
      <c r="BZ64" s="185" t="s">
        <v>2696</v>
      </c>
      <c r="CA64" s="185" t="s">
        <v>2806</v>
      </c>
      <c r="CB64" s="185" t="s">
        <v>2696</v>
      </c>
      <c r="CC64" s="185" t="s">
        <v>2696</v>
      </c>
      <c r="CD64" s="185" t="s">
        <v>2806</v>
      </c>
      <c r="CE64" s="185" t="s">
        <v>2696</v>
      </c>
      <c r="CF64" s="185" t="s">
        <v>2696</v>
      </c>
      <c r="CG64" s="185" t="s">
        <v>2806</v>
      </c>
      <c r="CH64" s="185" t="s">
        <v>2696</v>
      </c>
      <c r="CI64" s="185" t="s">
        <v>2696</v>
      </c>
      <c r="CJ64" s="185" t="s">
        <v>2806</v>
      </c>
      <c r="CK64" s="185" t="s">
        <v>2696</v>
      </c>
      <c r="CL64" s="185" t="s">
        <v>2696</v>
      </c>
      <c r="CM64" s="185" t="s">
        <v>2806</v>
      </c>
      <c r="CN64" s="185" t="s">
        <v>2696</v>
      </c>
      <c r="CO64" s="185" t="s">
        <v>2696</v>
      </c>
      <c r="CP64" s="185" t="s">
        <v>2806</v>
      </c>
      <c r="CQ64" s="185" t="s">
        <v>2696</v>
      </c>
      <c r="CR64" s="185" t="s">
        <v>2696</v>
      </c>
      <c r="CS64" s="185" t="s">
        <v>2806</v>
      </c>
      <c r="CT64" s="185" t="s">
        <v>2696</v>
      </c>
      <c r="CU64" s="185" t="s">
        <v>2696</v>
      </c>
      <c r="CV64" s="185" t="s">
        <v>2806</v>
      </c>
      <c r="CW64" s="185" t="s">
        <v>2696</v>
      </c>
      <c r="CX64" s="185" t="s">
        <v>2696</v>
      </c>
      <c r="CY64" s="185" t="s">
        <v>2806</v>
      </c>
      <c r="CZ64" s="185" t="s">
        <v>2696</v>
      </c>
      <c r="DA64" s="185" t="s">
        <v>2696</v>
      </c>
      <c r="DB64" s="185" t="s">
        <v>2806</v>
      </c>
      <c r="DC64" s="185" t="s">
        <v>2696</v>
      </c>
      <c r="DD64" s="185" t="s">
        <v>2696</v>
      </c>
      <c r="DE64" s="185" t="s">
        <v>2806</v>
      </c>
      <c r="DF64" s="185" t="s">
        <v>2696</v>
      </c>
      <c r="DG64" s="185" t="s">
        <v>2696</v>
      </c>
      <c r="DH64" s="185" t="s">
        <v>2806</v>
      </c>
      <c r="DI64" s="185" t="s">
        <v>2696</v>
      </c>
      <c r="DJ64" s="185" t="s">
        <v>2696</v>
      </c>
      <c r="DK64" s="185" t="s">
        <v>2806</v>
      </c>
      <c r="DL64" s="185" t="s">
        <v>2696</v>
      </c>
      <c r="DM64" s="185" t="s">
        <v>2696</v>
      </c>
      <c r="DN64" s="185" t="s">
        <v>2806</v>
      </c>
      <c r="DO64" s="185" t="s">
        <v>2696</v>
      </c>
      <c r="DP64" s="185" t="s">
        <v>2696</v>
      </c>
      <c r="DQ64" s="185" t="s">
        <v>2806</v>
      </c>
      <c r="DR64" s="185" t="s">
        <v>2696</v>
      </c>
      <c r="DS64" s="185" t="s">
        <v>2696</v>
      </c>
      <c r="DT64" s="185" t="s">
        <v>2806</v>
      </c>
      <c r="DU64" s="185" t="s">
        <v>2696</v>
      </c>
      <c r="DV64" s="185" t="s">
        <v>2696</v>
      </c>
      <c r="DW64" s="185" t="s">
        <v>2806</v>
      </c>
      <c r="DX64" s="185" t="s">
        <v>2696</v>
      </c>
      <c r="DY64" s="185" t="s">
        <v>2696</v>
      </c>
      <c r="DZ64" s="185" t="s">
        <v>2806</v>
      </c>
      <c r="EA64" s="185" t="s">
        <v>2696</v>
      </c>
      <c r="EB64" s="185" t="s">
        <v>2696</v>
      </c>
      <c r="EC64" s="185" t="s">
        <v>2806</v>
      </c>
      <c r="ED64" s="185" t="s">
        <v>2696</v>
      </c>
      <c r="EE64" s="185" t="s">
        <v>2696</v>
      </c>
      <c r="EF64" s="185" t="s">
        <v>2806</v>
      </c>
      <c r="EG64" s="185" t="s">
        <v>2696</v>
      </c>
      <c r="EH64" s="185" t="s">
        <v>2696</v>
      </c>
      <c r="EI64" s="185" t="s">
        <v>2806</v>
      </c>
      <c r="EJ64" s="185" t="s">
        <v>2696</v>
      </c>
      <c r="EK64" s="185" t="s">
        <v>2696</v>
      </c>
      <c r="EL64" s="185" t="s">
        <v>2806</v>
      </c>
      <c r="EM64" s="185" t="s">
        <v>2696</v>
      </c>
      <c r="EN64" s="185" t="s">
        <v>2696</v>
      </c>
      <c r="EO64" s="185" t="s">
        <v>2806</v>
      </c>
      <c r="EP64" s="185" t="s">
        <v>2696</v>
      </c>
      <c r="EQ64" s="185" t="s">
        <v>2696</v>
      </c>
      <c r="ER64" s="185" t="s">
        <v>2806</v>
      </c>
      <c r="ES64" s="185" t="s">
        <v>2696</v>
      </c>
      <c r="ET64" s="185" t="s">
        <v>2696</v>
      </c>
    </row>
    <row r="65" spans="1:150" x14ac:dyDescent="0.25">
      <c r="A65" s="1"/>
      <c r="B65" s="184" t="s">
        <v>3296</v>
      </c>
      <c r="C65" s="184" t="s">
        <v>42</v>
      </c>
      <c r="D65" s="184" t="s">
        <v>93</v>
      </c>
      <c r="E65" s="184" t="s">
        <v>3297</v>
      </c>
      <c r="F65" s="184" t="s">
        <v>3298</v>
      </c>
      <c r="G65" s="185" t="s">
        <v>2806</v>
      </c>
      <c r="H65" s="185" t="s">
        <v>2696</v>
      </c>
      <c r="I65" s="185" t="s">
        <v>2696</v>
      </c>
      <c r="J65" s="185" t="s">
        <v>2806</v>
      </c>
      <c r="K65" s="185" t="s">
        <v>2696</v>
      </c>
      <c r="L65" s="185" t="s">
        <v>2696</v>
      </c>
      <c r="M65" s="185" t="s">
        <v>2806</v>
      </c>
      <c r="N65" s="185" t="s">
        <v>2696</v>
      </c>
      <c r="O65" s="185" t="s">
        <v>2696</v>
      </c>
      <c r="P65" s="185" t="s">
        <v>2806</v>
      </c>
      <c r="Q65" s="185" t="s">
        <v>2696</v>
      </c>
      <c r="R65" s="185" t="s">
        <v>2696</v>
      </c>
      <c r="S65" s="185" t="s">
        <v>2806</v>
      </c>
      <c r="T65" s="185" t="s">
        <v>2696</v>
      </c>
      <c r="U65" s="185" t="s">
        <v>2696</v>
      </c>
      <c r="V65" s="185" t="s">
        <v>2806</v>
      </c>
      <c r="W65" s="185" t="s">
        <v>2696</v>
      </c>
      <c r="X65" s="185" t="s">
        <v>2696</v>
      </c>
      <c r="Y65" s="185" t="s">
        <v>2806</v>
      </c>
      <c r="Z65" s="185" t="s">
        <v>2696</v>
      </c>
      <c r="AA65" s="185" t="s">
        <v>2696</v>
      </c>
      <c r="AB65" s="185" t="s">
        <v>2806</v>
      </c>
      <c r="AC65" s="185" t="s">
        <v>2696</v>
      </c>
      <c r="AD65" s="185" t="s">
        <v>2696</v>
      </c>
      <c r="AE65" s="185" t="s">
        <v>2806</v>
      </c>
      <c r="AF65" s="185" t="s">
        <v>2696</v>
      </c>
      <c r="AG65" s="185" t="s">
        <v>2696</v>
      </c>
      <c r="AH65" s="185" t="s">
        <v>2806</v>
      </c>
      <c r="AI65" s="185" t="s">
        <v>2696</v>
      </c>
      <c r="AJ65" s="185" t="s">
        <v>2696</v>
      </c>
      <c r="AK65" s="185" t="s">
        <v>2806</v>
      </c>
      <c r="AL65" s="185" t="s">
        <v>2696</v>
      </c>
      <c r="AM65" s="185" t="s">
        <v>2696</v>
      </c>
      <c r="AN65" s="185" t="s">
        <v>2806</v>
      </c>
      <c r="AO65" s="185" t="s">
        <v>2696</v>
      </c>
      <c r="AP65" s="185" t="s">
        <v>2696</v>
      </c>
      <c r="AQ65" s="185" t="s">
        <v>2806</v>
      </c>
      <c r="AR65" s="185" t="s">
        <v>2696</v>
      </c>
      <c r="AS65" s="185" t="s">
        <v>2696</v>
      </c>
      <c r="AT65" s="185" t="s">
        <v>2806</v>
      </c>
      <c r="AU65" s="185" t="s">
        <v>2696</v>
      </c>
      <c r="AV65" s="185" t="s">
        <v>2696</v>
      </c>
      <c r="AW65" s="185" t="s">
        <v>2806</v>
      </c>
      <c r="AX65" s="185" t="s">
        <v>2696</v>
      </c>
      <c r="AY65" s="185" t="s">
        <v>2696</v>
      </c>
      <c r="AZ65" s="185" t="s">
        <v>2806</v>
      </c>
      <c r="BA65" s="185" t="s">
        <v>2696</v>
      </c>
      <c r="BB65" s="185" t="s">
        <v>2696</v>
      </c>
      <c r="BC65" s="185" t="s">
        <v>2806</v>
      </c>
      <c r="BD65" s="185" t="s">
        <v>2696</v>
      </c>
      <c r="BE65" s="185" t="s">
        <v>2696</v>
      </c>
      <c r="BF65" s="185" t="s">
        <v>2806</v>
      </c>
      <c r="BG65" s="185" t="s">
        <v>2696</v>
      </c>
      <c r="BH65" s="185" t="s">
        <v>2696</v>
      </c>
      <c r="BI65" s="185" t="s">
        <v>2806</v>
      </c>
      <c r="BJ65" s="185" t="s">
        <v>2696</v>
      </c>
      <c r="BK65" s="185" t="s">
        <v>2696</v>
      </c>
      <c r="BL65" s="185" t="s">
        <v>2806</v>
      </c>
      <c r="BM65" s="185" t="s">
        <v>2696</v>
      </c>
      <c r="BN65" s="185" t="s">
        <v>2696</v>
      </c>
      <c r="BO65" s="185" t="s">
        <v>2806</v>
      </c>
      <c r="BP65" s="185" t="s">
        <v>2696</v>
      </c>
      <c r="BQ65" s="185" t="s">
        <v>2696</v>
      </c>
      <c r="BR65" s="185" t="s">
        <v>2806</v>
      </c>
      <c r="BS65" s="185" t="s">
        <v>2696</v>
      </c>
      <c r="BT65" s="185" t="s">
        <v>2696</v>
      </c>
      <c r="BU65" s="185" t="s">
        <v>2806</v>
      </c>
      <c r="BV65" s="185" t="s">
        <v>2696</v>
      </c>
      <c r="BW65" s="185" t="s">
        <v>2696</v>
      </c>
      <c r="BX65" s="185" t="s">
        <v>2806</v>
      </c>
      <c r="BY65" s="185" t="s">
        <v>2696</v>
      </c>
      <c r="BZ65" s="185" t="s">
        <v>2696</v>
      </c>
      <c r="CA65" s="185" t="s">
        <v>2806</v>
      </c>
      <c r="CB65" s="185" t="s">
        <v>2696</v>
      </c>
      <c r="CC65" s="185" t="s">
        <v>2696</v>
      </c>
      <c r="CD65" s="185" t="s">
        <v>2806</v>
      </c>
      <c r="CE65" s="185" t="s">
        <v>2696</v>
      </c>
      <c r="CF65" s="185" t="s">
        <v>2696</v>
      </c>
      <c r="CG65" s="185" t="s">
        <v>2806</v>
      </c>
      <c r="CH65" s="185" t="s">
        <v>2696</v>
      </c>
      <c r="CI65" s="185" t="s">
        <v>2696</v>
      </c>
      <c r="CJ65" s="185" t="s">
        <v>2806</v>
      </c>
      <c r="CK65" s="185" t="s">
        <v>2696</v>
      </c>
      <c r="CL65" s="185" t="s">
        <v>2696</v>
      </c>
      <c r="CM65" s="185" t="s">
        <v>2806</v>
      </c>
      <c r="CN65" s="185" t="s">
        <v>2696</v>
      </c>
      <c r="CO65" s="185" t="s">
        <v>2696</v>
      </c>
      <c r="CP65" s="185" t="s">
        <v>2806</v>
      </c>
      <c r="CQ65" s="185" t="s">
        <v>2696</v>
      </c>
      <c r="CR65" s="185" t="s">
        <v>2696</v>
      </c>
      <c r="CS65" s="185" t="s">
        <v>2806</v>
      </c>
      <c r="CT65" s="185" t="s">
        <v>2696</v>
      </c>
      <c r="CU65" s="185" t="s">
        <v>2696</v>
      </c>
      <c r="CV65" s="185" t="s">
        <v>2806</v>
      </c>
      <c r="CW65" s="185" t="s">
        <v>2696</v>
      </c>
      <c r="CX65" s="185" t="s">
        <v>2696</v>
      </c>
      <c r="CY65" s="185" t="s">
        <v>2806</v>
      </c>
      <c r="CZ65" s="185" t="s">
        <v>2696</v>
      </c>
      <c r="DA65" s="185" t="s">
        <v>2696</v>
      </c>
      <c r="DB65" s="185" t="s">
        <v>2806</v>
      </c>
      <c r="DC65" s="185" t="s">
        <v>2696</v>
      </c>
      <c r="DD65" s="185" t="s">
        <v>2696</v>
      </c>
      <c r="DE65" s="185" t="s">
        <v>2806</v>
      </c>
      <c r="DF65" s="185" t="s">
        <v>2696</v>
      </c>
      <c r="DG65" s="185" t="s">
        <v>2696</v>
      </c>
      <c r="DH65" s="185" t="s">
        <v>2806</v>
      </c>
      <c r="DI65" s="185" t="s">
        <v>2696</v>
      </c>
      <c r="DJ65" s="185" t="s">
        <v>2696</v>
      </c>
      <c r="DK65" s="185" t="s">
        <v>2806</v>
      </c>
      <c r="DL65" s="185" t="s">
        <v>2696</v>
      </c>
      <c r="DM65" s="185" t="s">
        <v>2696</v>
      </c>
      <c r="DN65" s="185" t="s">
        <v>2806</v>
      </c>
      <c r="DO65" s="185" t="s">
        <v>2696</v>
      </c>
      <c r="DP65" s="185" t="s">
        <v>2696</v>
      </c>
      <c r="DQ65" s="185" t="s">
        <v>2806</v>
      </c>
      <c r="DR65" s="185" t="s">
        <v>2696</v>
      </c>
      <c r="DS65" s="185" t="s">
        <v>2696</v>
      </c>
      <c r="DT65" s="185" t="s">
        <v>2806</v>
      </c>
      <c r="DU65" s="185" t="s">
        <v>2696</v>
      </c>
      <c r="DV65" s="185" t="s">
        <v>2696</v>
      </c>
      <c r="DW65" s="185" t="s">
        <v>2806</v>
      </c>
      <c r="DX65" s="185" t="s">
        <v>2696</v>
      </c>
      <c r="DY65" s="185" t="s">
        <v>2696</v>
      </c>
      <c r="DZ65" s="185" t="s">
        <v>2806</v>
      </c>
      <c r="EA65" s="185" t="s">
        <v>2696</v>
      </c>
      <c r="EB65" s="185" t="s">
        <v>2696</v>
      </c>
      <c r="EC65" s="185" t="s">
        <v>2806</v>
      </c>
      <c r="ED65" s="185" t="s">
        <v>2696</v>
      </c>
      <c r="EE65" s="185" t="s">
        <v>2696</v>
      </c>
      <c r="EF65" s="185" t="s">
        <v>2806</v>
      </c>
      <c r="EG65" s="185" t="s">
        <v>2696</v>
      </c>
      <c r="EH65" s="185" t="s">
        <v>2696</v>
      </c>
      <c r="EI65" s="185" t="s">
        <v>2806</v>
      </c>
      <c r="EJ65" s="185" t="s">
        <v>2696</v>
      </c>
      <c r="EK65" s="185" t="s">
        <v>2696</v>
      </c>
      <c r="EL65" s="185" t="s">
        <v>2806</v>
      </c>
      <c r="EM65" s="185" t="s">
        <v>2696</v>
      </c>
      <c r="EN65" s="185" t="s">
        <v>2696</v>
      </c>
      <c r="EO65" s="185" t="s">
        <v>2806</v>
      </c>
      <c r="EP65" s="185" t="s">
        <v>2696</v>
      </c>
      <c r="EQ65" s="185" t="s">
        <v>2696</v>
      </c>
      <c r="ER65" s="185" t="s">
        <v>2806</v>
      </c>
      <c r="ES65" s="185" t="s">
        <v>2696</v>
      </c>
      <c r="ET65" s="185" t="s">
        <v>2696</v>
      </c>
    </row>
    <row r="66" spans="1:150" x14ac:dyDescent="0.25">
      <c r="A66" s="1"/>
      <c r="B66" s="183" t="s">
        <v>3299</v>
      </c>
      <c r="C66" s="183" t="s">
        <v>556</v>
      </c>
      <c r="D66" s="183" t="s">
        <v>3300</v>
      </c>
      <c r="E66" s="183" t="s">
        <v>3301</v>
      </c>
      <c r="F66" s="183" t="s">
        <v>3302</v>
      </c>
      <c r="G66" s="183" t="s">
        <v>2806</v>
      </c>
      <c r="H66" s="183" t="s">
        <v>2696</v>
      </c>
      <c r="I66" s="183" t="s">
        <v>3303</v>
      </c>
      <c r="J66" s="183" t="s">
        <v>2806</v>
      </c>
      <c r="K66" s="183" t="s">
        <v>2696</v>
      </c>
      <c r="L66" s="183" t="s">
        <v>3304</v>
      </c>
      <c r="M66" s="183" t="s">
        <v>2806</v>
      </c>
      <c r="N66" s="183" t="s">
        <v>2696</v>
      </c>
      <c r="O66" s="183" t="s">
        <v>3305</v>
      </c>
      <c r="P66" s="183" t="s">
        <v>2806</v>
      </c>
      <c r="Q66" s="183" t="s">
        <v>2696</v>
      </c>
      <c r="R66" s="183" t="s">
        <v>3306</v>
      </c>
      <c r="S66" s="183" t="s">
        <v>2806</v>
      </c>
      <c r="T66" s="183" t="s">
        <v>2696</v>
      </c>
      <c r="U66" s="183" t="s">
        <v>3307</v>
      </c>
      <c r="V66" s="183" t="s">
        <v>2806</v>
      </c>
      <c r="W66" s="183" t="s">
        <v>2696</v>
      </c>
      <c r="X66" s="183" t="s">
        <v>3308</v>
      </c>
      <c r="Y66" s="183" t="s">
        <v>2806</v>
      </c>
      <c r="Z66" s="183" t="s">
        <v>3309</v>
      </c>
      <c r="AA66" s="183" t="s">
        <v>2696</v>
      </c>
      <c r="AB66" s="183" t="s">
        <v>2806</v>
      </c>
      <c r="AC66" s="183" t="s">
        <v>3310</v>
      </c>
      <c r="AD66" s="183" t="s">
        <v>2696</v>
      </c>
      <c r="AE66" s="183" t="s">
        <v>2806</v>
      </c>
      <c r="AF66" s="183" t="s">
        <v>3311</v>
      </c>
      <c r="AG66" s="183" t="s">
        <v>2696</v>
      </c>
      <c r="AH66" s="183" t="s">
        <v>2806</v>
      </c>
      <c r="AI66" s="183" t="s">
        <v>2696</v>
      </c>
      <c r="AJ66" s="183" t="s">
        <v>3312</v>
      </c>
      <c r="AK66" s="183" t="s">
        <v>2806</v>
      </c>
      <c r="AL66" s="183" t="s">
        <v>2696</v>
      </c>
      <c r="AM66" s="183" t="s">
        <v>3312</v>
      </c>
      <c r="AN66" s="183" t="s">
        <v>2806</v>
      </c>
      <c r="AO66" s="183" t="s">
        <v>3313</v>
      </c>
      <c r="AP66" s="183" t="s">
        <v>3314</v>
      </c>
      <c r="AQ66" s="183" t="s">
        <v>2806</v>
      </c>
      <c r="AR66" s="183" t="s">
        <v>2696</v>
      </c>
      <c r="AS66" s="183" t="s">
        <v>3315</v>
      </c>
      <c r="AT66" s="183" t="s">
        <v>2806</v>
      </c>
      <c r="AU66" s="183" t="s">
        <v>2696</v>
      </c>
      <c r="AV66" s="183" t="s">
        <v>3315</v>
      </c>
      <c r="AW66" s="183" t="s">
        <v>2806</v>
      </c>
      <c r="AX66" s="183" t="s">
        <v>2696</v>
      </c>
      <c r="AY66" s="183" t="s">
        <v>3315</v>
      </c>
      <c r="AZ66" s="183" t="s">
        <v>2806</v>
      </c>
      <c r="BA66" s="183" t="s">
        <v>3311</v>
      </c>
      <c r="BB66" s="183" t="s">
        <v>2696</v>
      </c>
      <c r="BC66" s="183" t="s">
        <v>2806</v>
      </c>
      <c r="BD66" s="183" t="s">
        <v>3316</v>
      </c>
      <c r="BE66" s="183" t="s">
        <v>3317</v>
      </c>
      <c r="BF66" s="183" t="s">
        <v>2806</v>
      </c>
      <c r="BG66" s="183" t="s">
        <v>2696</v>
      </c>
      <c r="BH66" s="183" t="s">
        <v>3315</v>
      </c>
      <c r="BI66" s="183" t="s">
        <v>2806</v>
      </c>
      <c r="BJ66" s="183" t="s">
        <v>3027</v>
      </c>
      <c r="BK66" s="183" t="s">
        <v>3318</v>
      </c>
      <c r="BL66" s="183" t="s">
        <v>2806</v>
      </c>
      <c r="BM66" s="183" t="s">
        <v>3319</v>
      </c>
      <c r="BN66" s="183" t="s">
        <v>3320</v>
      </c>
      <c r="BO66" s="183" t="s">
        <v>2806</v>
      </c>
      <c r="BP66" s="183" t="s">
        <v>3321</v>
      </c>
      <c r="BQ66" s="183" t="s">
        <v>3322</v>
      </c>
      <c r="BR66" s="183" t="s">
        <v>2806</v>
      </c>
      <c r="BS66" s="183" t="s">
        <v>3323</v>
      </c>
      <c r="BT66" s="183" t="s">
        <v>3324</v>
      </c>
      <c r="BU66" s="183" t="s">
        <v>2806</v>
      </c>
      <c r="BV66" s="183" t="s">
        <v>3325</v>
      </c>
      <c r="BW66" s="183" t="s">
        <v>3326</v>
      </c>
      <c r="BX66" s="183" t="s">
        <v>2806</v>
      </c>
      <c r="BY66" s="183" t="s">
        <v>3327</v>
      </c>
      <c r="BZ66" s="183" t="s">
        <v>3328</v>
      </c>
      <c r="CA66" s="183" t="s">
        <v>2806</v>
      </c>
      <c r="CB66" s="183" t="s">
        <v>2696</v>
      </c>
      <c r="CC66" s="183" t="s">
        <v>3329</v>
      </c>
      <c r="CD66" s="183" t="s">
        <v>2806</v>
      </c>
      <c r="CE66" s="183" t="s">
        <v>3330</v>
      </c>
      <c r="CF66" s="183" t="s">
        <v>3331</v>
      </c>
      <c r="CG66" s="183" t="s">
        <v>2806</v>
      </c>
      <c r="CH66" s="183" t="s">
        <v>2696</v>
      </c>
      <c r="CI66" s="183" t="s">
        <v>3332</v>
      </c>
      <c r="CJ66" s="183" t="s">
        <v>2806</v>
      </c>
      <c r="CK66" s="183" t="s">
        <v>3333</v>
      </c>
      <c r="CL66" s="183" t="s">
        <v>3334</v>
      </c>
      <c r="CM66" s="183" t="s">
        <v>2806</v>
      </c>
      <c r="CN66" s="183" t="s">
        <v>3335</v>
      </c>
      <c r="CO66" s="183" t="s">
        <v>3336</v>
      </c>
      <c r="CP66" s="183" t="s">
        <v>2806</v>
      </c>
      <c r="CQ66" s="183" t="s">
        <v>3337</v>
      </c>
      <c r="CR66" s="183" t="s">
        <v>3338</v>
      </c>
      <c r="CS66" s="183" t="s">
        <v>2806</v>
      </c>
      <c r="CT66" s="183" t="s">
        <v>3339</v>
      </c>
      <c r="CU66" s="183" t="s">
        <v>3340</v>
      </c>
      <c r="CV66" s="183" t="s">
        <v>2806</v>
      </c>
      <c r="CW66" s="183" t="s">
        <v>3341</v>
      </c>
      <c r="CX66" s="183" t="s">
        <v>2696</v>
      </c>
      <c r="CY66" s="183" t="s">
        <v>2806</v>
      </c>
      <c r="CZ66" s="183" t="s">
        <v>3342</v>
      </c>
      <c r="DA66" s="183" t="s">
        <v>3343</v>
      </c>
      <c r="DB66" s="183" t="s">
        <v>2806</v>
      </c>
      <c r="DC66" s="183" t="s">
        <v>3344</v>
      </c>
      <c r="DD66" s="183" t="s">
        <v>3345</v>
      </c>
      <c r="DE66" s="183" t="s">
        <v>2806</v>
      </c>
      <c r="DF66" s="183" t="s">
        <v>3311</v>
      </c>
      <c r="DG66" s="183" t="s">
        <v>2696</v>
      </c>
      <c r="DH66" s="183" t="s">
        <v>2806</v>
      </c>
      <c r="DI66" s="183" t="s">
        <v>3311</v>
      </c>
      <c r="DJ66" s="183" t="s">
        <v>2696</v>
      </c>
      <c r="DK66" s="183" t="s">
        <v>2806</v>
      </c>
      <c r="DL66" s="183" t="s">
        <v>3346</v>
      </c>
      <c r="DM66" s="183" t="s">
        <v>3347</v>
      </c>
      <c r="DN66" s="183" t="s">
        <v>2806</v>
      </c>
      <c r="DO66" s="183" t="s">
        <v>3348</v>
      </c>
      <c r="DP66" s="183" t="s">
        <v>3349</v>
      </c>
      <c r="DQ66" s="183" t="s">
        <v>2806</v>
      </c>
      <c r="DR66" s="183" t="s">
        <v>3350</v>
      </c>
      <c r="DS66" s="183" t="s">
        <v>3351</v>
      </c>
      <c r="DT66" s="183" t="s">
        <v>2806</v>
      </c>
      <c r="DU66" s="183" t="s">
        <v>3352</v>
      </c>
      <c r="DV66" s="183" t="s">
        <v>3353</v>
      </c>
      <c r="DW66" s="183" t="s">
        <v>2806</v>
      </c>
      <c r="DX66" s="183" t="s">
        <v>3354</v>
      </c>
      <c r="DY66" s="183" t="s">
        <v>3355</v>
      </c>
      <c r="DZ66" s="183" t="s">
        <v>2806</v>
      </c>
      <c r="EA66" s="183" t="s">
        <v>3356</v>
      </c>
      <c r="EB66" s="183" t="s">
        <v>2696</v>
      </c>
      <c r="EC66" s="183" t="s">
        <v>2806</v>
      </c>
      <c r="ED66" s="183" t="s">
        <v>3357</v>
      </c>
      <c r="EE66" s="183" t="s">
        <v>2696</v>
      </c>
      <c r="EF66" s="183" t="s">
        <v>2806</v>
      </c>
      <c r="EG66" s="183" t="s">
        <v>3358</v>
      </c>
      <c r="EH66" s="183" t="s">
        <v>3359</v>
      </c>
      <c r="EI66" s="183" t="s">
        <v>2806</v>
      </c>
      <c r="EJ66" s="183" t="s">
        <v>3360</v>
      </c>
      <c r="EK66" s="183" t="s">
        <v>2696</v>
      </c>
      <c r="EL66" s="183" t="s">
        <v>2806</v>
      </c>
      <c r="EM66" s="183" t="s">
        <v>2696</v>
      </c>
      <c r="EN66" s="183" t="s">
        <v>3361</v>
      </c>
      <c r="EO66" s="183" t="s">
        <v>2806</v>
      </c>
      <c r="EP66" s="183" t="s">
        <v>2696</v>
      </c>
      <c r="EQ66" s="183" t="s">
        <v>3362</v>
      </c>
      <c r="ER66" s="183" t="s">
        <v>2806</v>
      </c>
      <c r="ES66" s="183" t="s">
        <v>2696</v>
      </c>
      <c r="ET66" s="183" t="s">
        <v>3363</v>
      </c>
    </row>
    <row r="67" spans="1:150" x14ac:dyDescent="0.25">
      <c r="A67" s="1"/>
      <c r="B67" s="184" t="s">
        <v>3364</v>
      </c>
      <c r="C67" s="184" t="s">
        <v>556</v>
      </c>
      <c r="D67" s="184" t="s">
        <v>3300</v>
      </c>
      <c r="E67" s="184" t="s">
        <v>3365</v>
      </c>
      <c r="F67" s="184" t="s">
        <v>3366</v>
      </c>
      <c r="G67" s="185" t="s">
        <v>2806</v>
      </c>
      <c r="H67" s="185" t="s">
        <v>2696</v>
      </c>
      <c r="I67" s="185" t="s">
        <v>3303</v>
      </c>
      <c r="J67" s="185" t="s">
        <v>2806</v>
      </c>
      <c r="K67" s="185" t="s">
        <v>2696</v>
      </c>
      <c r="L67" s="185" t="s">
        <v>3304</v>
      </c>
      <c r="M67" s="185" t="s">
        <v>2806</v>
      </c>
      <c r="N67" s="185" t="s">
        <v>2696</v>
      </c>
      <c r="O67" s="185" t="s">
        <v>3305</v>
      </c>
      <c r="P67" s="185" t="s">
        <v>2806</v>
      </c>
      <c r="Q67" s="185" t="s">
        <v>2696</v>
      </c>
      <c r="R67" s="185" t="s">
        <v>3306</v>
      </c>
      <c r="S67" s="185" t="s">
        <v>2806</v>
      </c>
      <c r="T67" s="185" t="s">
        <v>2696</v>
      </c>
      <c r="U67" s="185" t="s">
        <v>3307</v>
      </c>
      <c r="V67" s="185" t="s">
        <v>2806</v>
      </c>
      <c r="W67" s="185" t="s">
        <v>2696</v>
      </c>
      <c r="X67" s="185" t="s">
        <v>3308</v>
      </c>
      <c r="Y67" s="185" t="s">
        <v>2806</v>
      </c>
      <c r="Z67" s="185" t="s">
        <v>3309</v>
      </c>
      <c r="AA67" s="185" t="s">
        <v>2696</v>
      </c>
      <c r="AB67" s="185" t="s">
        <v>2806</v>
      </c>
      <c r="AC67" s="185" t="s">
        <v>3310</v>
      </c>
      <c r="AD67" s="185" t="s">
        <v>2696</v>
      </c>
      <c r="AE67" s="185" t="s">
        <v>2806</v>
      </c>
      <c r="AF67" s="185" t="s">
        <v>3311</v>
      </c>
      <c r="AG67" s="185" t="s">
        <v>2696</v>
      </c>
      <c r="AH67" s="185" t="s">
        <v>2806</v>
      </c>
      <c r="AI67" s="185" t="s">
        <v>2696</v>
      </c>
      <c r="AJ67" s="185" t="s">
        <v>3312</v>
      </c>
      <c r="AK67" s="185" t="s">
        <v>2806</v>
      </c>
      <c r="AL67" s="185" t="s">
        <v>2696</v>
      </c>
      <c r="AM67" s="185" t="s">
        <v>3312</v>
      </c>
      <c r="AN67" s="185" t="s">
        <v>2806</v>
      </c>
      <c r="AO67" s="185" t="s">
        <v>3313</v>
      </c>
      <c r="AP67" s="185" t="s">
        <v>3314</v>
      </c>
      <c r="AQ67" s="185" t="s">
        <v>2806</v>
      </c>
      <c r="AR67" s="185" t="s">
        <v>2696</v>
      </c>
      <c r="AS67" s="185" t="s">
        <v>3315</v>
      </c>
      <c r="AT67" s="185" t="s">
        <v>2806</v>
      </c>
      <c r="AU67" s="185" t="s">
        <v>2696</v>
      </c>
      <c r="AV67" s="185" t="s">
        <v>3315</v>
      </c>
      <c r="AW67" s="185" t="s">
        <v>2806</v>
      </c>
      <c r="AX67" s="185" t="s">
        <v>2696</v>
      </c>
      <c r="AY67" s="185" t="s">
        <v>3315</v>
      </c>
      <c r="AZ67" s="185" t="s">
        <v>2806</v>
      </c>
      <c r="BA67" s="185" t="s">
        <v>3311</v>
      </c>
      <c r="BB67" s="185" t="s">
        <v>2696</v>
      </c>
      <c r="BC67" s="185" t="s">
        <v>2806</v>
      </c>
      <c r="BD67" s="185" t="s">
        <v>3316</v>
      </c>
      <c r="BE67" s="185" t="s">
        <v>3317</v>
      </c>
      <c r="BF67" s="185" t="s">
        <v>2806</v>
      </c>
      <c r="BG67" s="185" t="s">
        <v>2696</v>
      </c>
      <c r="BH67" s="185" t="s">
        <v>3315</v>
      </c>
      <c r="BI67" s="185" t="s">
        <v>2806</v>
      </c>
      <c r="BJ67" s="185" t="s">
        <v>3027</v>
      </c>
      <c r="BK67" s="185" t="s">
        <v>3318</v>
      </c>
      <c r="BL67" s="185" t="s">
        <v>2806</v>
      </c>
      <c r="BM67" s="185" t="s">
        <v>3319</v>
      </c>
      <c r="BN67" s="185" t="s">
        <v>3320</v>
      </c>
      <c r="BO67" s="185" t="s">
        <v>2806</v>
      </c>
      <c r="BP67" s="185" t="s">
        <v>3321</v>
      </c>
      <c r="BQ67" s="185" t="s">
        <v>3322</v>
      </c>
      <c r="BR67" s="185" t="s">
        <v>2806</v>
      </c>
      <c r="BS67" s="185" t="s">
        <v>3323</v>
      </c>
      <c r="BT67" s="185" t="s">
        <v>3324</v>
      </c>
      <c r="BU67" s="185" t="s">
        <v>2806</v>
      </c>
      <c r="BV67" s="185" t="s">
        <v>3325</v>
      </c>
      <c r="BW67" s="185" t="s">
        <v>3326</v>
      </c>
      <c r="BX67" s="185" t="s">
        <v>2806</v>
      </c>
      <c r="BY67" s="185" t="s">
        <v>3327</v>
      </c>
      <c r="BZ67" s="185" t="s">
        <v>3328</v>
      </c>
      <c r="CA67" s="185" t="s">
        <v>2806</v>
      </c>
      <c r="CB67" s="185" t="s">
        <v>2696</v>
      </c>
      <c r="CC67" s="185" t="s">
        <v>3329</v>
      </c>
      <c r="CD67" s="185" t="s">
        <v>2806</v>
      </c>
      <c r="CE67" s="185" t="s">
        <v>3330</v>
      </c>
      <c r="CF67" s="185" t="s">
        <v>3331</v>
      </c>
      <c r="CG67" s="185" t="s">
        <v>2806</v>
      </c>
      <c r="CH67" s="185" t="s">
        <v>2696</v>
      </c>
      <c r="CI67" s="185" t="s">
        <v>3332</v>
      </c>
      <c r="CJ67" s="185" t="s">
        <v>2806</v>
      </c>
      <c r="CK67" s="185" t="s">
        <v>3333</v>
      </c>
      <c r="CL67" s="185" t="s">
        <v>3334</v>
      </c>
      <c r="CM67" s="185" t="s">
        <v>2806</v>
      </c>
      <c r="CN67" s="185" t="s">
        <v>3335</v>
      </c>
      <c r="CO67" s="185" t="s">
        <v>3336</v>
      </c>
      <c r="CP67" s="185" t="s">
        <v>2806</v>
      </c>
      <c r="CQ67" s="185" t="s">
        <v>3337</v>
      </c>
      <c r="CR67" s="185" t="s">
        <v>3338</v>
      </c>
      <c r="CS67" s="185" t="s">
        <v>2806</v>
      </c>
      <c r="CT67" s="185" t="s">
        <v>3339</v>
      </c>
      <c r="CU67" s="185" t="s">
        <v>3340</v>
      </c>
      <c r="CV67" s="185" t="s">
        <v>2806</v>
      </c>
      <c r="CW67" s="185" t="s">
        <v>3341</v>
      </c>
      <c r="CX67" s="185" t="s">
        <v>2696</v>
      </c>
      <c r="CY67" s="185" t="s">
        <v>2806</v>
      </c>
      <c r="CZ67" s="185" t="s">
        <v>3342</v>
      </c>
      <c r="DA67" s="185" t="s">
        <v>3343</v>
      </c>
      <c r="DB67" s="185" t="s">
        <v>2806</v>
      </c>
      <c r="DC67" s="185" t="s">
        <v>3344</v>
      </c>
      <c r="DD67" s="185" t="s">
        <v>3345</v>
      </c>
      <c r="DE67" s="185" t="s">
        <v>2806</v>
      </c>
      <c r="DF67" s="185" t="s">
        <v>3311</v>
      </c>
      <c r="DG67" s="185" t="s">
        <v>2696</v>
      </c>
      <c r="DH67" s="185" t="s">
        <v>2806</v>
      </c>
      <c r="DI67" s="185" t="s">
        <v>3311</v>
      </c>
      <c r="DJ67" s="185" t="s">
        <v>2696</v>
      </c>
      <c r="DK67" s="185" t="s">
        <v>2806</v>
      </c>
      <c r="DL67" s="185" t="s">
        <v>3346</v>
      </c>
      <c r="DM67" s="185" t="s">
        <v>3347</v>
      </c>
      <c r="DN67" s="185" t="s">
        <v>2806</v>
      </c>
      <c r="DO67" s="185" t="s">
        <v>3348</v>
      </c>
      <c r="DP67" s="185" t="s">
        <v>3349</v>
      </c>
      <c r="DQ67" s="185" t="s">
        <v>2806</v>
      </c>
      <c r="DR67" s="185" t="s">
        <v>3350</v>
      </c>
      <c r="DS67" s="185" t="s">
        <v>3351</v>
      </c>
      <c r="DT67" s="185" t="s">
        <v>2806</v>
      </c>
      <c r="DU67" s="185" t="s">
        <v>3352</v>
      </c>
      <c r="DV67" s="185" t="s">
        <v>3353</v>
      </c>
      <c r="DW67" s="185" t="s">
        <v>2806</v>
      </c>
      <c r="DX67" s="185" t="s">
        <v>3354</v>
      </c>
      <c r="DY67" s="185" t="s">
        <v>3355</v>
      </c>
      <c r="DZ67" s="185" t="s">
        <v>2806</v>
      </c>
      <c r="EA67" s="185" t="s">
        <v>3356</v>
      </c>
      <c r="EB67" s="185" t="s">
        <v>2696</v>
      </c>
      <c r="EC67" s="185" t="s">
        <v>2806</v>
      </c>
      <c r="ED67" s="185" t="s">
        <v>3357</v>
      </c>
      <c r="EE67" s="185" t="s">
        <v>2696</v>
      </c>
      <c r="EF67" s="185" t="s">
        <v>2806</v>
      </c>
      <c r="EG67" s="185" t="s">
        <v>3358</v>
      </c>
      <c r="EH67" s="185" t="s">
        <v>3359</v>
      </c>
      <c r="EI67" s="185" t="s">
        <v>2806</v>
      </c>
      <c r="EJ67" s="185" t="s">
        <v>3360</v>
      </c>
      <c r="EK67" s="185" t="s">
        <v>2696</v>
      </c>
      <c r="EL67" s="185" t="s">
        <v>2806</v>
      </c>
      <c r="EM67" s="185" t="s">
        <v>2696</v>
      </c>
      <c r="EN67" s="185" t="s">
        <v>3361</v>
      </c>
      <c r="EO67" s="185" t="s">
        <v>2806</v>
      </c>
      <c r="EP67" s="185" t="s">
        <v>2696</v>
      </c>
      <c r="EQ67" s="185" t="s">
        <v>3362</v>
      </c>
      <c r="ER67" s="185" t="s">
        <v>2806</v>
      </c>
      <c r="ES67" s="185" t="s">
        <v>2696</v>
      </c>
      <c r="ET67" s="185" t="s">
        <v>3363</v>
      </c>
    </row>
    <row r="68" spans="1:150" x14ac:dyDescent="0.25">
      <c r="A68" s="1"/>
      <c r="B68" s="184" t="s">
        <v>3367</v>
      </c>
      <c r="C68" s="184" t="s">
        <v>556</v>
      </c>
      <c r="D68" s="184" t="s">
        <v>3300</v>
      </c>
      <c r="E68" s="184" t="s">
        <v>3368</v>
      </c>
      <c r="F68" s="184" t="s">
        <v>3369</v>
      </c>
      <c r="G68" s="185" t="s">
        <v>2806</v>
      </c>
      <c r="H68" s="185" t="s">
        <v>2696</v>
      </c>
      <c r="I68" s="185" t="s">
        <v>2696</v>
      </c>
      <c r="J68" s="185" t="s">
        <v>2806</v>
      </c>
      <c r="K68" s="185" t="s">
        <v>2696</v>
      </c>
      <c r="L68" s="185" t="s">
        <v>2696</v>
      </c>
      <c r="M68" s="185" t="s">
        <v>2806</v>
      </c>
      <c r="N68" s="185" t="s">
        <v>2696</v>
      </c>
      <c r="O68" s="185" t="s">
        <v>2696</v>
      </c>
      <c r="P68" s="185" t="s">
        <v>2806</v>
      </c>
      <c r="Q68" s="185" t="s">
        <v>2696</v>
      </c>
      <c r="R68" s="185" t="s">
        <v>2696</v>
      </c>
      <c r="S68" s="185" t="s">
        <v>2806</v>
      </c>
      <c r="T68" s="185" t="s">
        <v>2696</v>
      </c>
      <c r="U68" s="185" t="s">
        <v>2696</v>
      </c>
      <c r="V68" s="185" t="s">
        <v>2806</v>
      </c>
      <c r="W68" s="185" t="s">
        <v>2696</v>
      </c>
      <c r="X68" s="185" t="s">
        <v>2696</v>
      </c>
      <c r="Y68" s="185" t="s">
        <v>2806</v>
      </c>
      <c r="Z68" s="185" t="s">
        <v>2696</v>
      </c>
      <c r="AA68" s="185" t="s">
        <v>2696</v>
      </c>
      <c r="AB68" s="185" t="s">
        <v>2806</v>
      </c>
      <c r="AC68" s="185" t="s">
        <v>2696</v>
      </c>
      <c r="AD68" s="185" t="s">
        <v>2696</v>
      </c>
      <c r="AE68" s="185" t="s">
        <v>2806</v>
      </c>
      <c r="AF68" s="185" t="s">
        <v>2696</v>
      </c>
      <c r="AG68" s="185" t="s">
        <v>2696</v>
      </c>
      <c r="AH68" s="185" t="s">
        <v>2806</v>
      </c>
      <c r="AI68" s="185" t="s">
        <v>2696</v>
      </c>
      <c r="AJ68" s="185" t="s">
        <v>2696</v>
      </c>
      <c r="AK68" s="185" t="s">
        <v>2806</v>
      </c>
      <c r="AL68" s="185" t="s">
        <v>2696</v>
      </c>
      <c r="AM68" s="185" t="s">
        <v>2696</v>
      </c>
      <c r="AN68" s="185" t="s">
        <v>2806</v>
      </c>
      <c r="AO68" s="185" t="s">
        <v>2696</v>
      </c>
      <c r="AP68" s="185" t="s">
        <v>2696</v>
      </c>
      <c r="AQ68" s="185" t="s">
        <v>2806</v>
      </c>
      <c r="AR68" s="185" t="s">
        <v>2696</v>
      </c>
      <c r="AS68" s="185" t="s">
        <v>2696</v>
      </c>
      <c r="AT68" s="185" t="s">
        <v>2806</v>
      </c>
      <c r="AU68" s="185" t="s">
        <v>2696</v>
      </c>
      <c r="AV68" s="185" t="s">
        <v>2696</v>
      </c>
      <c r="AW68" s="185" t="s">
        <v>2806</v>
      </c>
      <c r="AX68" s="185" t="s">
        <v>2696</v>
      </c>
      <c r="AY68" s="185" t="s">
        <v>2696</v>
      </c>
      <c r="AZ68" s="185" t="s">
        <v>2806</v>
      </c>
      <c r="BA68" s="185" t="s">
        <v>2696</v>
      </c>
      <c r="BB68" s="185" t="s">
        <v>2696</v>
      </c>
      <c r="BC68" s="185" t="s">
        <v>2806</v>
      </c>
      <c r="BD68" s="185" t="s">
        <v>2696</v>
      </c>
      <c r="BE68" s="185" t="s">
        <v>2696</v>
      </c>
      <c r="BF68" s="185" t="s">
        <v>2806</v>
      </c>
      <c r="BG68" s="185" t="s">
        <v>2696</v>
      </c>
      <c r="BH68" s="185" t="s">
        <v>2696</v>
      </c>
      <c r="BI68" s="185" t="s">
        <v>2806</v>
      </c>
      <c r="BJ68" s="185" t="s">
        <v>2696</v>
      </c>
      <c r="BK68" s="185" t="s">
        <v>2696</v>
      </c>
      <c r="BL68" s="185" t="s">
        <v>2806</v>
      </c>
      <c r="BM68" s="185" t="s">
        <v>2696</v>
      </c>
      <c r="BN68" s="185" t="s">
        <v>2696</v>
      </c>
      <c r="BO68" s="185" t="s">
        <v>2806</v>
      </c>
      <c r="BP68" s="185" t="s">
        <v>2696</v>
      </c>
      <c r="BQ68" s="185" t="s">
        <v>2696</v>
      </c>
      <c r="BR68" s="185" t="s">
        <v>2806</v>
      </c>
      <c r="BS68" s="185" t="s">
        <v>2696</v>
      </c>
      <c r="BT68" s="185" t="s">
        <v>2696</v>
      </c>
      <c r="BU68" s="185" t="s">
        <v>2806</v>
      </c>
      <c r="BV68" s="185" t="s">
        <v>2696</v>
      </c>
      <c r="BW68" s="185" t="s">
        <v>2696</v>
      </c>
      <c r="BX68" s="185" t="s">
        <v>2806</v>
      </c>
      <c r="BY68" s="185" t="s">
        <v>2696</v>
      </c>
      <c r="BZ68" s="185" t="s">
        <v>2696</v>
      </c>
      <c r="CA68" s="185" t="s">
        <v>2806</v>
      </c>
      <c r="CB68" s="185" t="s">
        <v>2696</v>
      </c>
      <c r="CC68" s="185" t="s">
        <v>2696</v>
      </c>
      <c r="CD68" s="185" t="s">
        <v>2806</v>
      </c>
      <c r="CE68" s="185" t="s">
        <v>2696</v>
      </c>
      <c r="CF68" s="185" t="s">
        <v>2696</v>
      </c>
      <c r="CG68" s="185" t="s">
        <v>2806</v>
      </c>
      <c r="CH68" s="185" t="s">
        <v>2696</v>
      </c>
      <c r="CI68" s="185" t="s">
        <v>2696</v>
      </c>
      <c r="CJ68" s="185" t="s">
        <v>2806</v>
      </c>
      <c r="CK68" s="185" t="s">
        <v>2696</v>
      </c>
      <c r="CL68" s="185" t="s">
        <v>2696</v>
      </c>
      <c r="CM68" s="185" t="s">
        <v>2806</v>
      </c>
      <c r="CN68" s="185" t="s">
        <v>2696</v>
      </c>
      <c r="CO68" s="185" t="s">
        <v>2696</v>
      </c>
      <c r="CP68" s="185" t="s">
        <v>2806</v>
      </c>
      <c r="CQ68" s="185" t="s">
        <v>2696</v>
      </c>
      <c r="CR68" s="185" t="s">
        <v>2696</v>
      </c>
      <c r="CS68" s="185" t="s">
        <v>2806</v>
      </c>
      <c r="CT68" s="185" t="s">
        <v>2696</v>
      </c>
      <c r="CU68" s="185" t="s">
        <v>2696</v>
      </c>
      <c r="CV68" s="185" t="s">
        <v>2806</v>
      </c>
      <c r="CW68" s="185" t="s">
        <v>2696</v>
      </c>
      <c r="CX68" s="185" t="s">
        <v>2696</v>
      </c>
      <c r="CY68" s="185" t="s">
        <v>2806</v>
      </c>
      <c r="CZ68" s="185" t="s">
        <v>2696</v>
      </c>
      <c r="DA68" s="185" t="s">
        <v>2696</v>
      </c>
      <c r="DB68" s="185" t="s">
        <v>2806</v>
      </c>
      <c r="DC68" s="185" t="s">
        <v>2696</v>
      </c>
      <c r="DD68" s="185" t="s">
        <v>2696</v>
      </c>
      <c r="DE68" s="185" t="s">
        <v>2806</v>
      </c>
      <c r="DF68" s="185" t="s">
        <v>2696</v>
      </c>
      <c r="DG68" s="185" t="s">
        <v>2696</v>
      </c>
      <c r="DH68" s="185" t="s">
        <v>2806</v>
      </c>
      <c r="DI68" s="185" t="s">
        <v>2696</v>
      </c>
      <c r="DJ68" s="185" t="s">
        <v>2696</v>
      </c>
      <c r="DK68" s="185" t="s">
        <v>2806</v>
      </c>
      <c r="DL68" s="185" t="s">
        <v>2696</v>
      </c>
      <c r="DM68" s="185" t="s">
        <v>2696</v>
      </c>
      <c r="DN68" s="185" t="s">
        <v>2806</v>
      </c>
      <c r="DO68" s="185" t="s">
        <v>2696</v>
      </c>
      <c r="DP68" s="185" t="s">
        <v>2696</v>
      </c>
      <c r="DQ68" s="185" t="s">
        <v>2806</v>
      </c>
      <c r="DR68" s="185" t="s">
        <v>2696</v>
      </c>
      <c r="DS68" s="185" t="s">
        <v>2696</v>
      </c>
      <c r="DT68" s="185" t="s">
        <v>2806</v>
      </c>
      <c r="DU68" s="185" t="s">
        <v>2696</v>
      </c>
      <c r="DV68" s="185" t="s">
        <v>2696</v>
      </c>
      <c r="DW68" s="185" t="s">
        <v>2806</v>
      </c>
      <c r="DX68" s="185" t="s">
        <v>2696</v>
      </c>
      <c r="DY68" s="185" t="s">
        <v>2696</v>
      </c>
      <c r="DZ68" s="185" t="s">
        <v>2806</v>
      </c>
      <c r="EA68" s="185" t="s">
        <v>2696</v>
      </c>
      <c r="EB68" s="185" t="s">
        <v>2696</v>
      </c>
      <c r="EC68" s="185" t="s">
        <v>2806</v>
      </c>
      <c r="ED68" s="185" t="s">
        <v>2696</v>
      </c>
      <c r="EE68" s="185" t="s">
        <v>2696</v>
      </c>
      <c r="EF68" s="185" t="s">
        <v>2806</v>
      </c>
      <c r="EG68" s="185" t="s">
        <v>2696</v>
      </c>
      <c r="EH68" s="185" t="s">
        <v>2696</v>
      </c>
      <c r="EI68" s="185" t="s">
        <v>2806</v>
      </c>
      <c r="EJ68" s="185" t="s">
        <v>2696</v>
      </c>
      <c r="EK68" s="185" t="s">
        <v>2696</v>
      </c>
      <c r="EL68" s="185" t="s">
        <v>2806</v>
      </c>
      <c r="EM68" s="185" t="s">
        <v>2696</v>
      </c>
      <c r="EN68" s="185" t="s">
        <v>2696</v>
      </c>
      <c r="EO68" s="185" t="s">
        <v>2806</v>
      </c>
      <c r="EP68" s="185" t="s">
        <v>2696</v>
      </c>
      <c r="EQ68" s="185" t="s">
        <v>2696</v>
      </c>
      <c r="ER68" s="185" t="s">
        <v>2806</v>
      </c>
      <c r="ES68" s="185" t="s">
        <v>2696</v>
      </c>
      <c r="ET68" s="185" t="s">
        <v>2696</v>
      </c>
    </row>
    <row r="69" spans="1:150" x14ac:dyDescent="0.25">
      <c r="A69" s="1"/>
      <c r="B69" s="183" t="s">
        <v>3370</v>
      </c>
      <c r="C69" s="183" t="s">
        <v>558</v>
      </c>
      <c r="D69" s="183" t="s">
        <v>920</v>
      </c>
      <c r="E69" s="183" t="s">
        <v>3371</v>
      </c>
      <c r="F69" s="183" t="s">
        <v>3372</v>
      </c>
      <c r="G69" s="183" t="s">
        <v>2806</v>
      </c>
      <c r="H69" s="183" t="s">
        <v>3373</v>
      </c>
      <c r="I69" s="183" t="s">
        <v>2696</v>
      </c>
      <c r="J69" s="183" t="s">
        <v>2806</v>
      </c>
      <c r="K69" s="183" t="s">
        <v>3374</v>
      </c>
      <c r="L69" s="183" t="s">
        <v>2696</v>
      </c>
      <c r="M69" s="183" t="s">
        <v>2806</v>
      </c>
      <c r="N69" s="183" t="s">
        <v>3375</v>
      </c>
      <c r="O69" s="183" t="s">
        <v>2696</v>
      </c>
      <c r="P69" s="183" t="s">
        <v>2806</v>
      </c>
      <c r="Q69" s="183" t="s">
        <v>3376</v>
      </c>
      <c r="R69" s="183" t="s">
        <v>2696</v>
      </c>
      <c r="S69" s="183" t="s">
        <v>2806</v>
      </c>
      <c r="T69" s="183" t="s">
        <v>3377</v>
      </c>
      <c r="U69" s="183" t="s">
        <v>3378</v>
      </c>
      <c r="V69" s="183" t="s">
        <v>2806</v>
      </c>
      <c r="W69" s="183" t="s">
        <v>3379</v>
      </c>
      <c r="X69" s="183" t="s">
        <v>2696</v>
      </c>
      <c r="Y69" s="183" t="s">
        <v>2806</v>
      </c>
      <c r="Z69" s="183" t="s">
        <v>2696</v>
      </c>
      <c r="AA69" s="183" t="s">
        <v>2696</v>
      </c>
      <c r="AB69" s="183" t="s">
        <v>2806</v>
      </c>
      <c r="AC69" s="183" t="s">
        <v>2696</v>
      </c>
      <c r="AD69" s="183" t="s">
        <v>2696</v>
      </c>
      <c r="AE69" s="183" t="s">
        <v>2806</v>
      </c>
      <c r="AF69" s="183" t="s">
        <v>2696</v>
      </c>
      <c r="AG69" s="183" t="s">
        <v>2696</v>
      </c>
      <c r="AH69" s="183" t="s">
        <v>2806</v>
      </c>
      <c r="AI69" s="183" t="s">
        <v>3380</v>
      </c>
      <c r="AJ69" s="183" t="s">
        <v>2696</v>
      </c>
      <c r="AK69" s="183" t="s">
        <v>2806</v>
      </c>
      <c r="AL69" s="183" t="s">
        <v>3380</v>
      </c>
      <c r="AM69" s="183" t="s">
        <v>2696</v>
      </c>
      <c r="AN69" s="183" t="s">
        <v>2806</v>
      </c>
      <c r="AO69" s="183" t="s">
        <v>3381</v>
      </c>
      <c r="AP69" s="183" t="s">
        <v>2887</v>
      </c>
      <c r="AQ69" s="183" t="s">
        <v>2806</v>
      </c>
      <c r="AR69" s="183" t="s">
        <v>3382</v>
      </c>
      <c r="AS69" s="183" t="s">
        <v>2887</v>
      </c>
      <c r="AT69" s="183" t="s">
        <v>2806</v>
      </c>
      <c r="AU69" s="183" t="s">
        <v>3382</v>
      </c>
      <c r="AV69" s="183" t="s">
        <v>2887</v>
      </c>
      <c r="AW69" s="183" t="s">
        <v>2806</v>
      </c>
      <c r="AX69" s="183" t="s">
        <v>3382</v>
      </c>
      <c r="AY69" s="183" t="s">
        <v>2887</v>
      </c>
      <c r="AZ69" s="183" t="s">
        <v>2806</v>
      </c>
      <c r="BA69" s="183" t="s">
        <v>2696</v>
      </c>
      <c r="BB69" s="183" t="s">
        <v>2696</v>
      </c>
      <c r="BC69" s="183" t="s">
        <v>2806</v>
      </c>
      <c r="BD69" s="183" t="s">
        <v>2696</v>
      </c>
      <c r="BE69" s="183" t="s">
        <v>2696</v>
      </c>
      <c r="BF69" s="183" t="s">
        <v>2806</v>
      </c>
      <c r="BG69" s="183" t="s">
        <v>3380</v>
      </c>
      <c r="BH69" s="183" t="s">
        <v>2696</v>
      </c>
      <c r="BI69" s="183" t="s">
        <v>2806</v>
      </c>
      <c r="BJ69" s="183" t="s">
        <v>3380</v>
      </c>
      <c r="BK69" s="183" t="s">
        <v>2696</v>
      </c>
      <c r="BL69" s="183" t="s">
        <v>2806</v>
      </c>
      <c r="BM69" s="183" t="s">
        <v>3380</v>
      </c>
      <c r="BN69" s="183" t="s">
        <v>2696</v>
      </c>
      <c r="BO69" s="183" t="s">
        <v>2806</v>
      </c>
      <c r="BP69" s="183" t="s">
        <v>3380</v>
      </c>
      <c r="BQ69" s="183" t="s">
        <v>2696</v>
      </c>
      <c r="BR69" s="183" t="s">
        <v>2806</v>
      </c>
      <c r="BS69" s="183" t="s">
        <v>3380</v>
      </c>
      <c r="BT69" s="183" t="s">
        <v>2696</v>
      </c>
      <c r="BU69" s="183" t="s">
        <v>2806</v>
      </c>
      <c r="BV69" s="183" t="s">
        <v>3382</v>
      </c>
      <c r="BW69" s="183" t="s">
        <v>2887</v>
      </c>
      <c r="BX69" s="183" t="s">
        <v>2806</v>
      </c>
      <c r="BY69" s="183" t="s">
        <v>3380</v>
      </c>
      <c r="BZ69" s="183" t="s">
        <v>2696</v>
      </c>
      <c r="CA69" s="183" t="s">
        <v>2806</v>
      </c>
      <c r="CB69" s="183" t="s">
        <v>3382</v>
      </c>
      <c r="CC69" s="183" t="s">
        <v>2887</v>
      </c>
      <c r="CD69" s="183" t="s">
        <v>2806</v>
      </c>
      <c r="CE69" s="183" t="s">
        <v>3382</v>
      </c>
      <c r="CF69" s="183" t="s">
        <v>2887</v>
      </c>
      <c r="CG69" s="183" t="s">
        <v>2806</v>
      </c>
      <c r="CH69" s="183" t="s">
        <v>3380</v>
      </c>
      <c r="CI69" s="183" t="s">
        <v>2696</v>
      </c>
      <c r="CJ69" s="183" t="s">
        <v>2806</v>
      </c>
      <c r="CK69" s="183" t="s">
        <v>2696</v>
      </c>
      <c r="CL69" s="183" t="s">
        <v>3383</v>
      </c>
      <c r="CM69" s="183" t="s">
        <v>2806</v>
      </c>
      <c r="CN69" s="183" t="s">
        <v>2696</v>
      </c>
      <c r="CO69" s="183" t="s">
        <v>3384</v>
      </c>
      <c r="CP69" s="183" t="s">
        <v>2806</v>
      </c>
      <c r="CQ69" s="183" t="s">
        <v>3385</v>
      </c>
      <c r="CR69" s="183" t="s">
        <v>2696</v>
      </c>
      <c r="CS69" s="183" t="s">
        <v>2806</v>
      </c>
      <c r="CT69" s="183" t="s">
        <v>3386</v>
      </c>
      <c r="CU69" s="183" t="s">
        <v>3387</v>
      </c>
      <c r="CV69" s="183" t="s">
        <v>2806</v>
      </c>
      <c r="CW69" s="183" t="s">
        <v>2887</v>
      </c>
      <c r="CX69" s="183" t="s">
        <v>3388</v>
      </c>
      <c r="CY69" s="183" t="s">
        <v>2806</v>
      </c>
      <c r="CZ69" s="183" t="s">
        <v>3389</v>
      </c>
      <c r="DA69" s="183" t="s">
        <v>2696</v>
      </c>
      <c r="DB69" s="183" t="s">
        <v>2806</v>
      </c>
      <c r="DC69" s="183" t="s">
        <v>2696</v>
      </c>
      <c r="DD69" s="183" t="s">
        <v>3390</v>
      </c>
      <c r="DE69" s="183" t="s">
        <v>2806</v>
      </c>
      <c r="DF69" s="183" t="s">
        <v>2696</v>
      </c>
      <c r="DG69" s="183" t="s">
        <v>3391</v>
      </c>
      <c r="DH69" s="183" t="s">
        <v>2806</v>
      </c>
      <c r="DI69" s="183" t="s">
        <v>2887</v>
      </c>
      <c r="DJ69" s="183" t="s">
        <v>3388</v>
      </c>
      <c r="DK69" s="183" t="s">
        <v>2806</v>
      </c>
      <c r="DL69" s="183" t="s">
        <v>3382</v>
      </c>
      <c r="DM69" s="183" t="s">
        <v>2887</v>
      </c>
      <c r="DN69" s="183" t="s">
        <v>2806</v>
      </c>
      <c r="DO69" s="183" t="s">
        <v>3392</v>
      </c>
      <c r="DP69" s="183" t="s">
        <v>3393</v>
      </c>
      <c r="DQ69" s="183" t="s">
        <v>2806</v>
      </c>
      <c r="DR69" s="183" t="s">
        <v>3394</v>
      </c>
      <c r="DS69" s="183" t="s">
        <v>2696</v>
      </c>
      <c r="DT69" s="183" t="s">
        <v>2806</v>
      </c>
      <c r="DU69" s="183" t="s">
        <v>2887</v>
      </c>
      <c r="DV69" s="183" t="s">
        <v>2696</v>
      </c>
      <c r="DW69" s="183" t="s">
        <v>2806</v>
      </c>
      <c r="DX69" s="183" t="s">
        <v>3395</v>
      </c>
      <c r="DY69" s="183" t="s">
        <v>2696</v>
      </c>
      <c r="DZ69" s="183" t="s">
        <v>2806</v>
      </c>
      <c r="EA69" s="183" t="s">
        <v>3380</v>
      </c>
      <c r="EB69" s="183" t="s">
        <v>2696</v>
      </c>
      <c r="EC69" s="183" t="s">
        <v>2806</v>
      </c>
      <c r="ED69" s="183" t="s">
        <v>3380</v>
      </c>
      <c r="EE69" s="183" t="s">
        <v>2696</v>
      </c>
      <c r="EF69" s="183" t="s">
        <v>2806</v>
      </c>
      <c r="EG69" s="183" t="s">
        <v>3380</v>
      </c>
      <c r="EH69" s="183" t="s">
        <v>2696</v>
      </c>
      <c r="EI69" s="183" t="s">
        <v>2806</v>
      </c>
      <c r="EJ69" s="183" t="s">
        <v>3382</v>
      </c>
      <c r="EK69" s="183" t="s">
        <v>2887</v>
      </c>
      <c r="EL69" s="183" t="s">
        <v>2806</v>
      </c>
      <c r="EM69" s="183" t="s">
        <v>2696</v>
      </c>
      <c r="EN69" s="183" t="s">
        <v>2696</v>
      </c>
      <c r="EO69" s="183" t="s">
        <v>2806</v>
      </c>
      <c r="EP69" s="183" t="s">
        <v>2696</v>
      </c>
      <c r="EQ69" s="183" t="s">
        <v>2696</v>
      </c>
      <c r="ER69" s="183" t="s">
        <v>2806</v>
      </c>
      <c r="ES69" s="183" t="s">
        <v>2696</v>
      </c>
      <c r="ET69" s="183" t="s">
        <v>2696</v>
      </c>
    </row>
    <row r="70" spans="1:150" x14ac:dyDescent="0.25">
      <c r="A70" s="1"/>
      <c r="B70" s="184" t="s">
        <v>3396</v>
      </c>
      <c r="C70" s="184" t="s">
        <v>558</v>
      </c>
      <c r="D70" s="184" t="s">
        <v>920</v>
      </c>
      <c r="E70" s="184" t="s">
        <v>3397</v>
      </c>
      <c r="F70" s="184" t="s">
        <v>3398</v>
      </c>
      <c r="G70" s="185" t="s">
        <v>2806</v>
      </c>
      <c r="H70" s="185" t="s">
        <v>2696</v>
      </c>
      <c r="I70" s="185" t="s">
        <v>2696</v>
      </c>
      <c r="J70" s="185" t="s">
        <v>2806</v>
      </c>
      <c r="K70" s="185" t="s">
        <v>2696</v>
      </c>
      <c r="L70" s="185" t="s">
        <v>2696</v>
      </c>
      <c r="M70" s="185" t="s">
        <v>2806</v>
      </c>
      <c r="N70" s="185" t="s">
        <v>2696</v>
      </c>
      <c r="O70" s="185" t="s">
        <v>2696</v>
      </c>
      <c r="P70" s="185" t="s">
        <v>2806</v>
      </c>
      <c r="Q70" s="185" t="s">
        <v>2696</v>
      </c>
      <c r="R70" s="185" t="s">
        <v>2696</v>
      </c>
      <c r="S70" s="185" t="s">
        <v>2806</v>
      </c>
      <c r="T70" s="185" t="s">
        <v>2696</v>
      </c>
      <c r="U70" s="185" t="s">
        <v>2696</v>
      </c>
      <c r="V70" s="185" t="s">
        <v>2806</v>
      </c>
      <c r="W70" s="185" t="s">
        <v>2696</v>
      </c>
      <c r="X70" s="185" t="s">
        <v>2696</v>
      </c>
      <c r="Y70" s="185" t="s">
        <v>2806</v>
      </c>
      <c r="Z70" s="185" t="s">
        <v>2696</v>
      </c>
      <c r="AA70" s="185" t="s">
        <v>2696</v>
      </c>
      <c r="AB70" s="185" t="s">
        <v>2806</v>
      </c>
      <c r="AC70" s="185" t="s">
        <v>2696</v>
      </c>
      <c r="AD70" s="185" t="s">
        <v>2696</v>
      </c>
      <c r="AE70" s="185" t="s">
        <v>2806</v>
      </c>
      <c r="AF70" s="185" t="s">
        <v>2696</v>
      </c>
      <c r="AG70" s="185" t="s">
        <v>2696</v>
      </c>
      <c r="AH70" s="185" t="s">
        <v>2806</v>
      </c>
      <c r="AI70" s="185" t="s">
        <v>2696</v>
      </c>
      <c r="AJ70" s="185" t="s">
        <v>2696</v>
      </c>
      <c r="AK70" s="185" t="s">
        <v>2806</v>
      </c>
      <c r="AL70" s="185" t="s">
        <v>2696</v>
      </c>
      <c r="AM70" s="185" t="s">
        <v>2696</v>
      </c>
      <c r="AN70" s="185" t="s">
        <v>2806</v>
      </c>
      <c r="AO70" s="185" t="s">
        <v>2696</v>
      </c>
      <c r="AP70" s="185" t="s">
        <v>2696</v>
      </c>
      <c r="AQ70" s="185" t="s">
        <v>2806</v>
      </c>
      <c r="AR70" s="185" t="s">
        <v>2696</v>
      </c>
      <c r="AS70" s="185" t="s">
        <v>2696</v>
      </c>
      <c r="AT70" s="185" t="s">
        <v>2806</v>
      </c>
      <c r="AU70" s="185" t="s">
        <v>2696</v>
      </c>
      <c r="AV70" s="185" t="s">
        <v>2696</v>
      </c>
      <c r="AW70" s="185" t="s">
        <v>2806</v>
      </c>
      <c r="AX70" s="185" t="s">
        <v>2696</v>
      </c>
      <c r="AY70" s="185" t="s">
        <v>2696</v>
      </c>
      <c r="AZ70" s="185" t="s">
        <v>2806</v>
      </c>
      <c r="BA70" s="185" t="s">
        <v>2696</v>
      </c>
      <c r="BB70" s="185" t="s">
        <v>2696</v>
      </c>
      <c r="BC70" s="185" t="s">
        <v>2806</v>
      </c>
      <c r="BD70" s="185" t="s">
        <v>2696</v>
      </c>
      <c r="BE70" s="185" t="s">
        <v>2696</v>
      </c>
      <c r="BF70" s="185" t="s">
        <v>2806</v>
      </c>
      <c r="BG70" s="185" t="s">
        <v>2696</v>
      </c>
      <c r="BH70" s="185" t="s">
        <v>2696</v>
      </c>
      <c r="BI70" s="185" t="s">
        <v>2806</v>
      </c>
      <c r="BJ70" s="185" t="s">
        <v>2696</v>
      </c>
      <c r="BK70" s="185" t="s">
        <v>2696</v>
      </c>
      <c r="BL70" s="185" t="s">
        <v>2806</v>
      </c>
      <c r="BM70" s="185" t="s">
        <v>2696</v>
      </c>
      <c r="BN70" s="185" t="s">
        <v>2696</v>
      </c>
      <c r="BO70" s="185" t="s">
        <v>2806</v>
      </c>
      <c r="BP70" s="185" t="s">
        <v>2696</v>
      </c>
      <c r="BQ70" s="185" t="s">
        <v>2696</v>
      </c>
      <c r="BR70" s="185" t="s">
        <v>2806</v>
      </c>
      <c r="BS70" s="185" t="s">
        <v>2696</v>
      </c>
      <c r="BT70" s="185" t="s">
        <v>2696</v>
      </c>
      <c r="BU70" s="185" t="s">
        <v>2806</v>
      </c>
      <c r="BV70" s="185" t="s">
        <v>2696</v>
      </c>
      <c r="BW70" s="185" t="s">
        <v>2696</v>
      </c>
      <c r="BX70" s="185" t="s">
        <v>2806</v>
      </c>
      <c r="BY70" s="185" t="s">
        <v>2696</v>
      </c>
      <c r="BZ70" s="185" t="s">
        <v>2696</v>
      </c>
      <c r="CA70" s="185" t="s">
        <v>2806</v>
      </c>
      <c r="CB70" s="185" t="s">
        <v>2696</v>
      </c>
      <c r="CC70" s="185" t="s">
        <v>2696</v>
      </c>
      <c r="CD70" s="185" t="s">
        <v>2806</v>
      </c>
      <c r="CE70" s="185" t="s">
        <v>2696</v>
      </c>
      <c r="CF70" s="185" t="s">
        <v>2696</v>
      </c>
      <c r="CG70" s="185" t="s">
        <v>2806</v>
      </c>
      <c r="CH70" s="185" t="s">
        <v>2696</v>
      </c>
      <c r="CI70" s="185" t="s">
        <v>2696</v>
      </c>
      <c r="CJ70" s="185" t="s">
        <v>2806</v>
      </c>
      <c r="CK70" s="185" t="s">
        <v>2696</v>
      </c>
      <c r="CL70" s="185" t="s">
        <v>2696</v>
      </c>
      <c r="CM70" s="185" t="s">
        <v>2806</v>
      </c>
      <c r="CN70" s="185" t="s">
        <v>2696</v>
      </c>
      <c r="CO70" s="185" t="s">
        <v>2696</v>
      </c>
      <c r="CP70" s="185" t="s">
        <v>2806</v>
      </c>
      <c r="CQ70" s="185" t="s">
        <v>2696</v>
      </c>
      <c r="CR70" s="185" t="s">
        <v>2696</v>
      </c>
      <c r="CS70" s="185" t="s">
        <v>2806</v>
      </c>
      <c r="CT70" s="185" t="s">
        <v>2696</v>
      </c>
      <c r="CU70" s="185" t="s">
        <v>2696</v>
      </c>
      <c r="CV70" s="185" t="s">
        <v>2806</v>
      </c>
      <c r="CW70" s="185" t="s">
        <v>2696</v>
      </c>
      <c r="CX70" s="185" t="s">
        <v>2696</v>
      </c>
      <c r="CY70" s="185" t="s">
        <v>2806</v>
      </c>
      <c r="CZ70" s="185" t="s">
        <v>2696</v>
      </c>
      <c r="DA70" s="185" t="s">
        <v>2696</v>
      </c>
      <c r="DB70" s="185" t="s">
        <v>2806</v>
      </c>
      <c r="DC70" s="185" t="s">
        <v>2696</v>
      </c>
      <c r="DD70" s="185" t="s">
        <v>2696</v>
      </c>
      <c r="DE70" s="185" t="s">
        <v>2806</v>
      </c>
      <c r="DF70" s="185" t="s">
        <v>2696</v>
      </c>
      <c r="DG70" s="185" t="s">
        <v>2696</v>
      </c>
      <c r="DH70" s="185" t="s">
        <v>2806</v>
      </c>
      <c r="DI70" s="185" t="s">
        <v>2696</v>
      </c>
      <c r="DJ70" s="185" t="s">
        <v>2696</v>
      </c>
      <c r="DK70" s="185" t="s">
        <v>2806</v>
      </c>
      <c r="DL70" s="185" t="s">
        <v>2696</v>
      </c>
      <c r="DM70" s="185" t="s">
        <v>2696</v>
      </c>
      <c r="DN70" s="185" t="s">
        <v>2806</v>
      </c>
      <c r="DO70" s="185" t="s">
        <v>2696</v>
      </c>
      <c r="DP70" s="185" t="s">
        <v>2696</v>
      </c>
      <c r="DQ70" s="185" t="s">
        <v>2806</v>
      </c>
      <c r="DR70" s="185" t="s">
        <v>2696</v>
      </c>
      <c r="DS70" s="185" t="s">
        <v>2696</v>
      </c>
      <c r="DT70" s="185" t="s">
        <v>2806</v>
      </c>
      <c r="DU70" s="185" t="s">
        <v>2696</v>
      </c>
      <c r="DV70" s="185" t="s">
        <v>2696</v>
      </c>
      <c r="DW70" s="185" t="s">
        <v>2806</v>
      </c>
      <c r="DX70" s="185" t="s">
        <v>2696</v>
      </c>
      <c r="DY70" s="185" t="s">
        <v>2696</v>
      </c>
      <c r="DZ70" s="185" t="s">
        <v>2806</v>
      </c>
      <c r="EA70" s="185" t="s">
        <v>2696</v>
      </c>
      <c r="EB70" s="185" t="s">
        <v>2696</v>
      </c>
      <c r="EC70" s="185" t="s">
        <v>2806</v>
      </c>
      <c r="ED70" s="185" t="s">
        <v>2696</v>
      </c>
      <c r="EE70" s="185" t="s">
        <v>2696</v>
      </c>
      <c r="EF70" s="185" t="s">
        <v>2806</v>
      </c>
      <c r="EG70" s="185" t="s">
        <v>2696</v>
      </c>
      <c r="EH70" s="185" t="s">
        <v>2696</v>
      </c>
      <c r="EI70" s="185" t="s">
        <v>2806</v>
      </c>
      <c r="EJ70" s="185" t="s">
        <v>2696</v>
      </c>
      <c r="EK70" s="185" t="s">
        <v>2696</v>
      </c>
      <c r="EL70" s="185" t="s">
        <v>2806</v>
      </c>
      <c r="EM70" s="185" t="s">
        <v>2696</v>
      </c>
      <c r="EN70" s="185" t="s">
        <v>2696</v>
      </c>
      <c r="EO70" s="185" t="s">
        <v>2806</v>
      </c>
      <c r="EP70" s="185" t="s">
        <v>2696</v>
      </c>
      <c r="EQ70" s="185" t="s">
        <v>2696</v>
      </c>
      <c r="ER70" s="185" t="s">
        <v>2806</v>
      </c>
      <c r="ES70" s="185" t="s">
        <v>2696</v>
      </c>
      <c r="ET70" s="185" t="s">
        <v>2696</v>
      </c>
    </row>
    <row r="71" spans="1:150" x14ac:dyDescent="0.25">
      <c r="A71" s="1"/>
      <c r="B71" s="184" t="s">
        <v>3399</v>
      </c>
      <c r="C71" s="184" t="s">
        <v>558</v>
      </c>
      <c r="D71" s="184" t="s">
        <v>920</v>
      </c>
      <c r="E71" s="184" t="s">
        <v>3400</v>
      </c>
      <c r="F71" s="184" t="s">
        <v>3401</v>
      </c>
      <c r="G71" s="185" t="s">
        <v>2806</v>
      </c>
      <c r="H71" s="185" t="s">
        <v>3373</v>
      </c>
      <c r="I71" s="185" t="s">
        <v>2696</v>
      </c>
      <c r="J71" s="185" t="s">
        <v>2806</v>
      </c>
      <c r="K71" s="185" t="s">
        <v>3374</v>
      </c>
      <c r="L71" s="185" t="s">
        <v>2696</v>
      </c>
      <c r="M71" s="185" t="s">
        <v>2806</v>
      </c>
      <c r="N71" s="185" t="s">
        <v>3375</v>
      </c>
      <c r="O71" s="185" t="s">
        <v>2696</v>
      </c>
      <c r="P71" s="185" t="s">
        <v>2806</v>
      </c>
      <c r="Q71" s="185" t="s">
        <v>3376</v>
      </c>
      <c r="R71" s="185" t="s">
        <v>2696</v>
      </c>
      <c r="S71" s="185" t="s">
        <v>2806</v>
      </c>
      <c r="T71" s="185" t="s">
        <v>3377</v>
      </c>
      <c r="U71" s="185" t="s">
        <v>3378</v>
      </c>
      <c r="V71" s="185" t="s">
        <v>2806</v>
      </c>
      <c r="W71" s="185" t="s">
        <v>3379</v>
      </c>
      <c r="X71" s="185" t="s">
        <v>2696</v>
      </c>
      <c r="Y71" s="185" t="s">
        <v>2806</v>
      </c>
      <c r="Z71" s="185" t="s">
        <v>2696</v>
      </c>
      <c r="AA71" s="185" t="s">
        <v>2696</v>
      </c>
      <c r="AB71" s="185" t="s">
        <v>2806</v>
      </c>
      <c r="AC71" s="185" t="s">
        <v>2696</v>
      </c>
      <c r="AD71" s="185" t="s">
        <v>2696</v>
      </c>
      <c r="AE71" s="185" t="s">
        <v>2806</v>
      </c>
      <c r="AF71" s="185" t="s">
        <v>2696</v>
      </c>
      <c r="AG71" s="185" t="s">
        <v>2696</v>
      </c>
      <c r="AH71" s="185" t="s">
        <v>2806</v>
      </c>
      <c r="AI71" s="185" t="s">
        <v>2696</v>
      </c>
      <c r="AJ71" s="185" t="s">
        <v>2696</v>
      </c>
      <c r="AK71" s="185" t="s">
        <v>2806</v>
      </c>
      <c r="AL71" s="185" t="s">
        <v>2696</v>
      </c>
      <c r="AM71" s="185" t="s">
        <v>2696</v>
      </c>
      <c r="AN71" s="185" t="s">
        <v>2806</v>
      </c>
      <c r="AO71" s="185" t="s">
        <v>2696</v>
      </c>
      <c r="AP71" s="185" t="s">
        <v>2696</v>
      </c>
      <c r="AQ71" s="185" t="s">
        <v>2806</v>
      </c>
      <c r="AR71" s="185" t="s">
        <v>2696</v>
      </c>
      <c r="AS71" s="185" t="s">
        <v>2696</v>
      </c>
      <c r="AT71" s="185" t="s">
        <v>2806</v>
      </c>
      <c r="AU71" s="185" t="s">
        <v>3382</v>
      </c>
      <c r="AV71" s="185" t="s">
        <v>2887</v>
      </c>
      <c r="AW71" s="185" t="s">
        <v>2806</v>
      </c>
      <c r="AX71" s="185" t="s">
        <v>3382</v>
      </c>
      <c r="AY71" s="185" t="s">
        <v>2887</v>
      </c>
      <c r="AZ71" s="185" t="s">
        <v>2806</v>
      </c>
      <c r="BA71" s="185" t="s">
        <v>2696</v>
      </c>
      <c r="BB71" s="185" t="s">
        <v>2696</v>
      </c>
      <c r="BC71" s="185" t="s">
        <v>2806</v>
      </c>
      <c r="BD71" s="185" t="s">
        <v>2696</v>
      </c>
      <c r="BE71" s="185" t="s">
        <v>2696</v>
      </c>
      <c r="BF71" s="185" t="s">
        <v>2806</v>
      </c>
      <c r="BG71" s="185" t="s">
        <v>3380</v>
      </c>
      <c r="BH71" s="185" t="s">
        <v>2696</v>
      </c>
      <c r="BI71" s="185" t="s">
        <v>2806</v>
      </c>
      <c r="BJ71" s="185" t="s">
        <v>3380</v>
      </c>
      <c r="BK71" s="185" t="s">
        <v>2696</v>
      </c>
      <c r="BL71" s="185" t="s">
        <v>2806</v>
      </c>
      <c r="BM71" s="185" t="s">
        <v>3380</v>
      </c>
      <c r="BN71" s="185" t="s">
        <v>2696</v>
      </c>
      <c r="BO71" s="185" t="s">
        <v>2806</v>
      </c>
      <c r="BP71" s="185" t="s">
        <v>3380</v>
      </c>
      <c r="BQ71" s="185" t="s">
        <v>2696</v>
      </c>
      <c r="BR71" s="185" t="s">
        <v>2806</v>
      </c>
      <c r="BS71" s="185" t="s">
        <v>3380</v>
      </c>
      <c r="BT71" s="185" t="s">
        <v>2696</v>
      </c>
      <c r="BU71" s="185" t="s">
        <v>2806</v>
      </c>
      <c r="BV71" s="185" t="s">
        <v>3382</v>
      </c>
      <c r="BW71" s="185" t="s">
        <v>2887</v>
      </c>
      <c r="BX71" s="185" t="s">
        <v>2806</v>
      </c>
      <c r="BY71" s="185" t="s">
        <v>3380</v>
      </c>
      <c r="BZ71" s="185" t="s">
        <v>2696</v>
      </c>
      <c r="CA71" s="185" t="s">
        <v>2806</v>
      </c>
      <c r="CB71" s="185" t="s">
        <v>3382</v>
      </c>
      <c r="CC71" s="185" t="s">
        <v>2887</v>
      </c>
      <c r="CD71" s="185" t="s">
        <v>2806</v>
      </c>
      <c r="CE71" s="185" t="s">
        <v>3382</v>
      </c>
      <c r="CF71" s="185" t="s">
        <v>2887</v>
      </c>
      <c r="CG71" s="185" t="s">
        <v>2806</v>
      </c>
      <c r="CH71" s="185" t="s">
        <v>3380</v>
      </c>
      <c r="CI71" s="185" t="s">
        <v>2696</v>
      </c>
      <c r="CJ71" s="185" t="s">
        <v>2806</v>
      </c>
      <c r="CK71" s="185" t="s">
        <v>2696</v>
      </c>
      <c r="CL71" s="185" t="s">
        <v>3383</v>
      </c>
      <c r="CM71" s="185" t="s">
        <v>2806</v>
      </c>
      <c r="CN71" s="185" t="s">
        <v>2696</v>
      </c>
      <c r="CO71" s="185" t="s">
        <v>3384</v>
      </c>
      <c r="CP71" s="185" t="s">
        <v>2806</v>
      </c>
      <c r="CQ71" s="185" t="s">
        <v>3385</v>
      </c>
      <c r="CR71" s="185" t="s">
        <v>2696</v>
      </c>
      <c r="CS71" s="185" t="s">
        <v>2806</v>
      </c>
      <c r="CT71" s="185" t="s">
        <v>3386</v>
      </c>
      <c r="CU71" s="185" t="s">
        <v>3387</v>
      </c>
      <c r="CV71" s="185" t="s">
        <v>2806</v>
      </c>
      <c r="CW71" s="185" t="s">
        <v>2887</v>
      </c>
      <c r="CX71" s="185" t="s">
        <v>3388</v>
      </c>
      <c r="CY71" s="185" t="s">
        <v>2806</v>
      </c>
      <c r="CZ71" s="185" t="s">
        <v>3389</v>
      </c>
      <c r="DA71" s="185" t="s">
        <v>2696</v>
      </c>
      <c r="DB71" s="185" t="s">
        <v>2806</v>
      </c>
      <c r="DC71" s="185" t="s">
        <v>2696</v>
      </c>
      <c r="DD71" s="185" t="s">
        <v>3390</v>
      </c>
      <c r="DE71" s="185" t="s">
        <v>2806</v>
      </c>
      <c r="DF71" s="185" t="s">
        <v>2696</v>
      </c>
      <c r="DG71" s="185" t="s">
        <v>3391</v>
      </c>
      <c r="DH71" s="185" t="s">
        <v>2806</v>
      </c>
      <c r="DI71" s="185" t="s">
        <v>2887</v>
      </c>
      <c r="DJ71" s="185" t="s">
        <v>3388</v>
      </c>
      <c r="DK71" s="185" t="s">
        <v>2806</v>
      </c>
      <c r="DL71" s="185" t="s">
        <v>3382</v>
      </c>
      <c r="DM71" s="185" t="s">
        <v>2887</v>
      </c>
      <c r="DN71" s="185" t="s">
        <v>2806</v>
      </c>
      <c r="DO71" s="185" t="s">
        <v>3392</v>
      </c>
      <c r="DP71" s="185" t="s">
        <v>3393</v>
      </c>
      <c r="DQ71" s="185" t="s">
        <v>2806</v>
      </c>
      <c r="DR71" s="185" t="s">
        <v>3394</v>
      </c>
      <c r="DS71" s="185" t="s">
        <v>2696</v>
      </c>
      <c r="DT71" s="185" t="s">
        <v>2806</v>
      </c>
      <c r="DU71" s="185" t="s">
        <v>2887</v>
      </c>
      <c r="DV71" s="185" t="s">
        <v>2696</v>
      </c>
      <c r="DW71" s="185" t="s">
        <v>2806</v>
      </c>
      <c r="DX71" s="185" t="s">
        <v>3395</v>
      </c>
      <c r="DY71" s="185" t="s">
        <v>2696</v>
      </c>
      <c r="DZ71" s="185" t="s">
        <v>2806</v>
      </c>
      <c r="EA71" s="185" t="s">
        <v>3380</v>
      </c>
      <c r="EB71" s="185" t="s">
        <v>2696</v>
      </c>
      <c r="EC71" s="185" t="s">
        <v>2806</v>
      </c>
      <c r="ED71" s="185" t="s">
        <v>3380</v>
      </c>
      <c r="EE71" s="185" t="s">
        <v>2696</v>
      </c>
      <c r="EF71" s="185" t="s">
        <v>2806</v>
      </c>
      <c r="EG71" s="185" t="s">
        <v>3380</v>
      </c>
      <c r="EH71" s="185" t="s">
        <v>2696</v>
      </c>
      <c r="EI71" s="185" t="s">
        <v>2806</v>
      </c>
      <c r="EJ71" s="185" t="s">
        <v>3382</v>
      </c>
      <c r="EK71" s="185" t="s">
        <v>2887</v>
      </c>
      <c r="EL71" s="185" t="s">
        <v>2806</v>
      </c>
      <c r="EM71" s="185" t="s">
        <v>2696</v>
      </c>
      <c r="EN71" s="185" t="s">
        <v>2696</v>
      </c>
      <c r="EO71" s="185" t="s">
        <v>2806</v>
      </c>
      <c r="EP71" s="185" t="s">
        <v>2696</v>
      </c>
      <c r="EQ71" s="185" t="s">
        <v>2696</v>
      </c>
      <c r="ER71" s="185" t="s">
        <v>2806</v>
      </c>
      <c r="ES71" s="185" t="s">
        <v>2696</v>
      </c>
      <c r="ET71" s="185" t="s">
        <v>2696</v>
      </c>
    </row>
    <row r="72" spans="1:150" x14ac:dyDescent="0.25">
      <c r="A72" s="1"/>
      <c r="B72" s="183" t="s">
        <v>3402</v>
      </c>
      <c r="C72" s="183" t="s">
        <v>122</v>
      </c>
      <c r="D72" s="183" t="s">
        <v>3403</v>
      </c>
      <c r="E72" s="183" t="s">
        <v>3404</v>
      </c>
      <c r="F72" s="183" t="s">
        <v>3405</v>
      </c>
      <c r="G72" s="183" t="s">
        <v>2806</v>
      </c>
      <c r="H72" s="183" t="s">
        <v>2696</v>
      </c>
      <c r="I72" s="183" t="s">
        <v>2696</v>
      </c>
      <c r="J72" s="183" t="s">
        <v>2806</v>
      </c>
      <c r="K72" s="183" t="s">
        <v>2696</v>
      </c>
      <c r="L72" s="183" t="s">
        <v>2696</v>
      </c>
      <c r="M72" s="183" t="s">
        <v>2806</v>
      </c>
      <c r="N72" s="183" t="s">
        <v>2696</v>
      </c>
      <c r="O72" s="183" t="s">
        <v>2696</v>
      </c>
      <c r="P72" s="183" t="s">
        <v>2806</v>
      </c>
      <c r="Q72" s="183" t="s">
        <v>2696</v>
      </c>
      <c r="R72" s="183" t="s">
        <v>2696</v>
      </c>
      <c r="S72" s="183" t="s">
        <v>2806</v>
      </c>
      <c r="T72" s="183" t="s">
        <v>2696</v>
      </c>
      <c r="U72" s="183" t="s">
        <v>2696</v>
      </c>
      <c r="V72" s="183" t="s">
        <v>2806</v>
      </c>
      <c r="W72" s="183" t="s">
        <v>2696</v>
      </c>
      <c r="X72" s="183" t="s">
        <v>2696</v>
      </c>
      <c r="Y72" s="183" t="s">
        <v>2806</v>
      </c>
      <c r="Z72" s="183" t="s">
        <v>2696</v>
      </c>
      <c r="AA72" s="183" t="s">
        <v>2696</v>
      </c>
      <c r="AB72" s="183" t="s">
        <v>2806</v>
      </c>
      <c r="AC72" s="183" t="s">
        <v>2696</v>
      </c>
      <c r="AD72" s="183" t="s">
        <v>2696</v>
      </c>
      <c r="AE72" s="183" t="s">
        <v>2806</v>
      </c>
      <c r="AF72" s="183" t="s">
        <v>2696</v>
      </c>
      <c r="AG72" s="183" t="s">
        <v>2696</v>
      </c>
      <c r="AH72" s="183" t="s">
        <v>2806</v>
      </c>
      <c r="AI72" s="183" t="s">
        <v>2696</v>
      </c>
      <c r="AJ72" s="183" t="s">
        <v>2696</v>
      </c>
      <c r="AK72" s="183" t="s">
        <v>2806</v>
      </c>
      <c r="AL72" s="183" t="s">
        <v>2696</v>
      </c>
      <c r="AM72" s="183" t="s">
        <v>2696</v>
      </c>
      <c r="AN72" s="183" t="s">
        <v>2806</v>
      </c>
      <c r="AO72" s="183" t="s">
        <v>2696</v>
      </c>
      <c r="AP72" s="183" t="s">
        <v>2696</v>
      </c>
      <c r="AQ72" s="183" t="s">
        <v>2806</v>
      </c>
      <c r="AR72" s="183" t="s">
        <v>2696</v>
      </c>
      <c r="AS72" s="183" t="s">
        <v>2696</v>
      </c>
      <c r="AT72" s="183" t="s">
        <v>2806</v>
      </c>
      <c r="AU72" s="183" t="s">
        <v>2696</v>
      </c>
      <c r="AV72" s="183" t="s">
        <v>2696</v>
      </c>
      <c r="AW72" s="183" t="s">
        <v>2806</v>
      </c>
      <c r="AX72" s="183" t="s">
        <v>2696</v>
      </c>
      <c r="AY72" s="183" t="s">
        <v>2696</v>
      </c>
      <c r="AZ72" s="183" t="s">
        <v>2806</v>
      </c>
      <c r="BA72" s="183" t="s">
        <v>2696</v>
      </c>
      <c r="BB72" s="183" t="s">
        <v>2696</v>
      </c>
      <c r="BC72" s="183" t="s">
        <v>2806</v>
      </c>
      <c r="BD72" s="183" t="s">
        <v>2696</v>
      </c>
      <c r="BE72" s="183" t="s">
        <v>2696</v>
      </c>
      <c r="BF72" s="183" t="s">
        <v>2806</v>
      </c>
      <c r="BG72" s="183" t="s">
        <v>2696</v>
      </c>
      <c r="BH72" s="183" t="s">
        <v>2696</v>
      </c>
      <c r="BI72" s="183" t="s">
        <v>2806</v>
      </c>
      <c r="BJ72" s="183" t="s">
        <v>2696</v>
      </c>
      <c r="BK72" s="183" t="s">
        <v>2696</v>
      </c>
      <c r="BL72" s="183" t="s">
        <v>2806</v>
      </c>
      <c r="BM72" s="183" t="s">
        <v>2696</v>
      </c>
      <c r="BN72" s="183" t="s">
        <v>2696</v>
      </c>
      <c r="BO72" s="183" t="s">
        <v>2806</v>
      </c>
      <c r="BP72" s="183" t="s">
        <v>2696</v>
      </c>
      <c r="BQ72" s="183" t="s">
        <v>2696</v>
      </c>
      <c r="BR72" s="183" t="s">
        <v>2806</v>
      </c>
      <c r="BS72" s="183" t="s">
        <v>2696</v>
      </c>
      <c r="BT72" s="183" t="s">
        <v>2696</v>
      </c>
      <c r="BU72" s="183" t="s">
        <v>2806</v>
      </c>
      <c r="BV72" s="183" t="s">
        <v>2696</v>
      </c>
      <c r="BW72" s="183" t="s">
        <v>2696</v>
      </c>
      <c r="BX72" s="183" t="s">
        <v>2806</v>
      </c>
      <c r="BY72" s="183" t="s">
        <v>2696</v>
      </c>
      <c r="BZ72" s="183" t="s">
        <v>2696</v>
      </c>
      <c r="CA72" s="183" t="s">
        <v>2806</v>
      </c>
      <c r="CB72" s="183" t="s">
        <v>2696</v>
      </c>
      <c r="CC72" s="183" t="s">
        <v>2696</v>
      </c>
      <c r="CD72" s="183" t="s">
        <v>2806</v>
      </c>
      <c r="CE72" s="183" t="s">
        <v>2696</v>
      </c>
      <c r="CF72" s="183" t="s">
        <v>2696</v>
      </c>
      <c r="CG72" s="183" t="s">
        <v>2806</v>
      </c>
      <c r="CH72" s="183" t="s">
        <v>2696</v>
      </c>
      <c r="CI72" s="183" t="s">
        <v>2696</v>
      </c>
      <c r="CJ72" s="183" t="s">
        <v>2806</v>
      </c>
      <c r="CK72" s="183" t="s">
        <v>2696</v>
      </c>
      <c r="CL72" s="183" t="s">
        <v>2696</v>
      </c>
      <c r="CM72" s="183" t="s">
        <v>2806</v>
      </c>
      <c r="CN72" s="183" t="s">
        <v>2696</v>
      </c>
      <c r="CO72" s="183" t="s">
        <v>2696</v>
      </c>
      <c r="CP72" s="183" t="s">
        <v>2806</v>
      </c>
      <c r="CQ72" s="183" t="s">
        <v>2696</v>
      </c>
      <c r="CR72" s="183" t="s">
        <v>2696</v>
      </c>
      <c r="CS72" s="183" t="s">
        <v>2806</v>
      </c>
      <c r="CT72" s="183" t="s">
        <v>2696</v>
      </c>
      <c r="CU72" s="183" t="s">
        <v>2696</v>
      </c>
      <c r="CV72" s="183" t="s">
        <v>2806</v>
      </c>
      <c r="CW72" s="183" t="s">
        <v>2696</v>
      </c>
      <c r="CX72" s="183" t="s">
        <v>2696</v>
      </c>
      <c r="CY72" s="183" t="s">
        <v>2806</v>
      </c>
      <c r="CZ72" s="183" t="s">
        <v>2696</v>
      </c>
      <c r="DA72" s="183" t="s">
        <v>2696</v>
      </c>
      <c r="DB72" s="183" t="s">
        <v>2806</v>
      </c>
      <c r="DC72" s="183" t="s">
        <v>2696</v>
      </c>
      <c r="DD72" s="183" t="s">
        <v>2696</v>
      </c>
      <c r="DE72" s="183" t="s">
        <v>2806</v>
      </c>
      <c r="DF72" s="183" t="s">
        <v>2696</v>
      </c>
      <c r="DG72" s="183" t="s">
        <v>2696</v>
      </c>
      <c r="DH72" s="183" t="s">
        <v>2806</v>
      </c>
      <c r="DI72" s="183" t="s">
        <v>2696</v>
      </c>
      <c r="DJ72" s="183" t="s">
        <v>2696</v>
      </c>
      <c r="DK72" s="183" t="s">
        <v>2806</v>
      </c>
      <c r="DL72" s="183" t="s">
        <v>2696</v>
      </c>
      <c r="DM72" s="183" t="s">
        <v>2696</v>
      </c>
      <c r="DN72" s="183" t="s">
        <v>2806</v>
      </c>
      <c r="DO72" s="183" t="s">
        <v>2696</v>
      </c>
      <c r="DP72" s="183" t="s">
        <v>2696</v>
      </c>
      <c r="DQ72" s="183" t="s">
        <v>2806</v>
      </c>
      <c r="DR72" s="183" t="s">
        <v>2696</v>
      </c>
      <c r="DS72" s="183" t="s">
        <v>2696</v>
      </c>
      <c r="DT72" s="183" t="s">
        <v>2806</v>
      </c>
      <c r="DU72" s="183" t="s">
        <v>2696</v>
      </c>
      <c r="DV72" s="183" t="s">
        <v>2696</v>
      </c>
      <c r="DW72" s="183" t="s">
        <v>2806</v>
      </c>
      <c r="DX72" s="183" t="s">
        <v>2696</v>
      </c>
      <c r="DY72" s="183" t="s">
        <v>2696</v>
      </c>
      <c r="DZ72" s="183" t="s">
        <v>2806</v>
      </c>
      <c r="EA72" s="183" t="s">
        <v>2696</v>
      </c>
      <c r="EB72" s="183" t="s">
        <v>2696</v>
      </c>
      <c r="EC72" s="183" t="s">
        <v>2806</v>
      </c>
      <c r="ED72" s="183" t="s">
        <v>2696</v>
      </c>
      <c r="EE72" s="183" t="s">
        <v>2696</v>
      </c>
      <c r="EF72" s="183" t="s">
        <v>2806</v>
      </c>
      <c r="EG72" s="183" t="s">
        <v>2696</v>
      </c>
      <c r="EH72" s="183" t="s">
        <v>2696</v>
      </c>
      <c r="EI72" s="183" t="s">
        <v>2806</v>
      </c>
      <c r="EJ72" s="183" t="s">
        <v>2696</v>
      </c>
      <c r="EK72" s="183" t="s">
        <v>2696</v>
      </c>
      <c r="EL72" s="183" t="s">
        <v>2806</v>
      </c>
      <c r="EM72" s="183" t="s">
        <v>2696</v>
      </c>
      <c r="EN72" s="183" t="s">
        <v>2696</v>
      </c>
      <c r="EO72" s="183" t="s">
        <v>2806</v>
      </c>
      <c r="EP72" s="183" t="s">
        <v>2696</v>
      </c>
      <c r="EQ72" s="183" t="s">
        <v>2696</v>
      </c>
      <c r="ER72" s="183" t="s">
        <v>2806</v>
      </c>
      <c r="ES72" s="183" t="s">
        <v>2696</v>
      </c>
      <c r="ET72" s="183" t="s">
        <v>2696</v>
      </c>
    </row>
    <row r="73" spans="1:150" x14ac:dyDescent="0.25">
      <c r="A73" s="1"/>
      <c r="B73" s="184" t="s">
        <v>3406</v>
      </c>
      <c r="C73" s="184" t="s">
        <v>122</v>
      </c>
      <c r="D73" s="184" t="s">
        <v>3403</v>
      </c>
      <c r="E73" s="184" t="s">
        <v>3407</v>
      </c>
      <c r="F73" s="184" t="s">
        <v>3408</v>
      </c>
      <c r="G73" s="185" t="s">
        <v>2806</v>
      </c>
      <c r="H73" s="185" t="s">
        <v>2696</v>
      </c>
      <c r="I73" s="185" t="s">
        <v>2696</v>
      </c>
      <c r="J73" s="185" t="s">
        <v>2806</v>
      </c>
      <c r="K73" s="185" t="s">
        <v>2696</v>
      </c>
      <c r="L73" s="185" t="s">
        <v>2696</v>
      </c>
      <c r="M73" s="185" t="s">
        <v>2806</v>
      </c>
      <c r="N73" s="185" t="s">
        <v>2696</v>
      </c>
      <c r="O73" s="185" t="s">
        <v>2696</v>
      </c>
      <c r="P73" s="185" t="s">
        <v>2806</v>
      </c>
      <c r="Q73" s="185" t="s">
        <v>2696</v>
      </c>
      <c r="R73" s="185" t="s">
        <v>2696</v>
      </c>
      <c r="S73" s="185" t="s">
        <v>2806</v>
      </c>
      <c r="T73" s="185" t="s">
        <v>2696</v>
      </c>
      <c r="U73" s="185" t="s">
        <v>2696</v>
      </c>
      <c r="V73" s="185" t="s">
        <v>2806</v>
      </c>
      <c r="W73" s="185" t="s">
        <v>2696</v>
      </c>
      <c r="X73" s="185" t="s">
        <v>2696</v>
      </c>
      <c r="Y73" s="185" t="s">
        <v>2806</v>
      </c>
      <c r="Z73" s="185" t="s">
        <v>2696</v>
      </c>
      <c r="AA73" s="185" t="s">
        <v>2696</v>
      </c>
      <c r="AB73" s="185" t="s">
        <v>2806</v>
      </c>
      <c r="AC73" s="185" t="s">
        <v>2696</v>
      </c>
      <c r="AD73" s="185" t="s">
        <v>2696</v>
      </c>
      <c r="AE73" s="185" t="s">
        <v>2806</v>
      </c>
      <c r="AF73" s="185" t="s">
        <v>2696</v>
      </c>
      <c r="AG73" s="185" t="s">
        <v>2696</v>
      </c>
      <c r="AH73" s="185" t="s">
        <v>2806</v>
      </c>
      <c r="AI73" s="185" t="s">
        <v>2696</v>
      </c>
      <c r="AJ73" s="185" t="s">
        <v>2696</v>
      </c>
      <c r="AK73" s="185" t="s">
        <v>2806</v>
      </c>
      <c r="AL73" s="185" t="s">
        <v>2696</v>
      </c>
      <c r="AM73" s="185" t="s">
        <v>2696</v>
      </c>
      <c r="AN73" s="185" t="s">
        <v>2806</v>
      </c>
      <c r="AO73" s="185" t="s">
        <v>2696</v>
      </c>
      <c r="AP73" s="185" t="s">
        <v>2696</v>
      </c>
      <c r="AQ73" s="185" t="s">
        <v>2806</v>
      </c>
      <c r="AR73" s="185" t="s">
        <v>2696</v>
      </c>
      <c r="AS73" s="185" t="s">
        <v>2696</v>
      </c>
      <c r="AT73" s="185" t="s">
        <v>2806</v>
      </c>
      <c r="AU73" s="185" t="s">
        <v>2696</v>
      </c>
      <c r="AV73" s="185" t="s">
        <v>2696</v>
      </c>
      <c r="AW73" s="185" t="s">
        <v>2806</v>
      </c>
      <c r="AX73" s="185" t="s">
        <v>2696</v>
      </c>
      <c r="AY73" s="185" t="s">
        <v>2696</v>
      </c>
      <c r="AZ73" s="185" t="s">
        <v>2806</v>
      </c>
      <c r="BA73" s="185" t="s">
        <v>2696</v>
      </c>
      <c r="BB73" s="185" t="s">
        <v>2696</v>
      </c>
      <c r="BC73" s="185" t="s">
        <v>2806</v>
      </c>
      <c r="BD73" s="185" t="s">
        <v>2696</v>
      </c>
      <c r="BE73" s="185" t="s">
        <v>2696</v>
      </c>
      <c r="BF73" s="185" t="s">
        <v>2806</v>
      </c>
      <c r="BG73" s="185" t="s">
        <v>2696</v>
      </c>
      <c r="BH73" s="185" t="s">
        <v>2696</v>
      </c>
      <c r="BI73" s="185" t="s">
        <v>2806</v>
      </c>
      <c r="BJ73" s="185" t="s">
        <v>2696</v>
      </c>
      <c r="BK73" s="185" t="s">
        <v>2696</v>
      </c>
      <c r="BL73" s="185" t="s">
        <v>2806</v>
      </c>
      <c r="BM73" s="185" t="s">
        <v>2696</v>
      </c>
      <c r="BN73" s="185" t="s">
        <v>2696</v>
      </c>
      <c r="BO73" s="185" t="s">
        <v>2806</v>
      </c>
      <c r="BP73" s="185" t="s">
        <v>2696</v>
      </c>
      <c r="BQ73" s="185" t="s">
        <v>2696</v>
      </c>
      <c r="BR73" s="185" t="s">
        <v>2806</v>
      </c>
      <c r="BS73" s="185" t="s">
        <v>2696</v>
      </c>
      <c r="BT73" s="185" t="s">
        <v>2696</v>
      </c>
      <c r="BU73" s="185" t="s">
        <v>2806</v>
      </c>
      <c r="BV73" s="185" t="s">
        <v>2696</v>
      </c>
      <c r="BW73" s="185" t="s">
        <v>2696</v>
      </c>
      <c r="BX73" s="185" t="s">
        <v>2806</v>
      </c>
      <c r="BY73" s="185" t="s">
        <v>2696</v>
      </c>
      <c r="BZ73" s="185" t="s">
        <v>2696</v>
      </c>
      <c r="CA73" s="185" t="s">
        <v>2806</v>
      </c>
      <c r="CB73" s="185" t="s">
        <v>2696</v>
      </c>
      <c r="CC73" s="185" t="s">
        <v>2696</v>
      </c>
      <c r="CD73" s="185" t="s">
        <v>2806</v>
      </c>
      <c r="CE73" s="185" t="s">
        <v>2696</v>
      </c>
      <c r="CF73" s="185" t="s">
        <v>2696</v>
      </c>
      <c r="CG73" s="185" t="s">
        <v>2806</v>
      </c>
      <c r="CH73" s="185" t="s">
        <v>2696</v>
      </c>
      <c r="CI73" s="185" t="s">
        <v>2696</v>
      </c>
      <c r="CJ73" s="185" t="s">
        <v>2806</v>
      </c>
      <c r="CK73" s="185" t="s">
        <v>2696</v>
      </c>
      <c r="CL73" s="185" t="s">
        <v>2696</v>
      </c>
      <c r="CM73" s="185" t="s">
        <v>2806</v>
      </c>
      <c r="CN73" s="185" t="s">
        <v>2696</v>
      </c>
      <c r="CO73" s="185" t="s">
        <v>2696</v>
      </c>
      <c r="CP73" s="185" t="s">
        <v>2806</v>
      </c>
      <c r="CQ73" s="185" t="s">
        <v>2696</v>
      </c>
      <c r="CR73" s="185" t="s">
        <v>2696</v>
      </c>
      <c r="CS73" s="185" t="s">
        <v>2806</v>
      </c>
      <c r="CT73" s="185" t="s">
        <v>2696</v>
      </c>
      <c r="CU73" s="185" t="s">
        <v>2696</v>
      </c>
      <c r="CV73" s="185" t="s">
        <v>2806</v>
      </c>
      <c r="CW73" s="185" t="s">
        <v>2696</v>
      </c>
      <c r="CX73" s="185" t="s">
        <v>2696</v>
      </c>
      <c r="CY73" s="185" t="s">
        <v>2806</v>
      </c>
      <c r="CZ73" s="185" t="s">
        <v>2696</v>
      </c>
      <c r="DA73" s="185" t="s">
        <v>2696</v>
      </c>
      <c r="DB73" s="185" t="s">
        <v>2806</v>
      </c>
      <c r="DC73" s="185" t="s">
        <v>2696</v>
      </c>
      <c r="DD73" s="185" t="s">
        <v>2696</v>
      </c>
      <c r="DE73" s="185" t="s">
        <v>2806</v>
      </c>
      <c r="DF73" s="185" t="s">
        <v>2696</v>
      </c>
      <c r="DG73" s="185" t="s">
        <v>2696</v>
      </c>
      <c r="DH73" s="185" t="s">
        <v>2806</v>
      </c>
      <c r="DI73" s="185" t="s">
        <v>2696</v>
      </c>
      <c r="DJ73" s="185" t="s">
        <v>2696</v>
      </c>
      <c r="DK73" s="185" t="s">
        <v>2806</v>
      </c>
      <c r="DL73" s="185" t="s">
        <v>2696</v>
      </c>
      <c r="DM73" s="185" t="s">
        <v>2696</v>
      </c>
      <c r="DN73" s="185" t="s">
        <v>2806</v>
      </c>
      <c r="DO73" s="185" t="s">
        <v>2696</v>
      </c>
      <c r="DP73" s="185" t="s">
        <v>2696</v>
      </c>
      <c r="DQ73" s="185" t="s">
        <v>2806</v>
      </c>
      <c r="DR73" s="185" t="s">
        <v>2696</v>
      </c>
      <c r="DS73" s="185" t="s">
        <v>2696</v>
      </c>
      <c r="DT73" s="185" t="s">
        <v>2806</v>
      </c>
      <c r="DU73" s="185" t="s">
        <v>2696</v>
      </c>
      <c r="DV73" s="185" t="s">
        <v>2696</v>
      </c>
      <c r="DW73" s="185" t="s">
        <v>2806</v>
      </c>
      <c r="DX73" s="185" t="s">
        <v>2696</v>
      </c>
      <c r="DY73" s="185" t="s">
        <v>2696</v>
      </c>
      <c r="DZ73" s="185" t="s">
        <v>2806</v>
      </c>
      <c r="EA73" s="185" t="s">
        <v>2696</v>
      </c>
      <c r="EB73" s="185" t="s">
        <v>2696</v>
      </c>
      <c r="EC73" s="185" t="s">
        <v>2806</v>
      </c>
      <c r="ED73" s="185" t="s">
        <v>2696</v>
      </c>
      <c r="EE73" s="185" t="s">
        <v>2696</v>
      </c>
      <c r="EF73" s="185" t="s">
        <v>2806</v>
      </c>
      <c r="EG73" s="185" t="s">
        <v>2696</v>
      </c>
      <c r="EH73" s="185" t="s">
        <v>2696</v>
      </c>
      <c r="EI73" s="185" t="s">
        <v>2806</v>
      </c>
      <c r="EJ73" s="185" t="s">
        <v>2696</v>
      </c>
      <c r="EK73" s="185" t="s">
        <v>2696</v>
      </c>
      <c r="EL73" s="185" t="s">
        <v>2806</v>
      </c>
      <c r="EM73" s="185" t="s">
        <v>2696</v>
      </c>
      <c r="EN73" s="185" t="s">
        <v>2696</v>
      </c>
      <c r="EO73" s="185" t="s">
        <v>2806</v>
      </c>
      <c r="EP73" s="185" t="s">
        <v>2696</v>
      </c>
      <c r="EQ73" s="185" t="s">
        <v>2696</v>
      </c>
      <c r="ER73" s="185" t="s">
        <v>2806</v>
      </c>
      <c r="ES73" s="185" t="s">
        <v>2696</v>
      </c>
      <c r="ET73" s="185" t="s">
        <v>2696</v>
      </c>
    </row>
    <row r="74" spans="1:150" x14ac:dyDescent="0.25">
      <c r="A74" s="1"/>
      <c r="B74" s="183" t="s">
        <v>3409</v>
      </c>
      <c r="C74" s="183" t="s">
        <v>244</v>
      </c>
      <c r="D74" s="183" t="s">
        <v>938</v>
      </c>
      <c r="E74" s="183" t="s">
        <v>3410</v>
      </c>
      <c r="F74" s="183" t="s">
        <v>3411</v>
      </c>
      <c r="G74" s="183" t="s">
        <v>2806</v>
      </c>
      <c r="H74" s="183" t="s">
        <v>2696</v>
      </c>
      <c r="I74" s="183" t="s">
        <v>2696</v>
      </c>
      <c r="J74" s="183" t="s">
        <v>2806</v>
      </c>
      <c r="K74" s="183" t="s">
        <v>2696</v>
      </c>
      <c r="L74" s="183" t="s">
        <v>2696</v>
      </c>
      <c r="M74" s="183" t="s">
        <v>2806</v>
      </c>
      <c r="N74" s="183" t="s">
        <v>2696</v>
      </c>
      <c r="O74" s="183" t="s">
        <v>2696</v>
      </c>
      <c r="P74" s="183" t="s">
        <v>2806</v>
      </c>
      <c r="Q74" s="183" t="s">
        <v>2696</v>
      </c>
      <c r="R74" s="183" t="s">
        <v>2696</v>
      </c>
      <c r="S74" s="183" t="s">
        <v>2806</v>
      </c>
      <c r="T74" s="183" t="s">
        <v>2696</v>
      </c>
      <c r="U74" s="183" t="s">
        <v>2696</v>
      </c>
      <c r="V74" s="183" t="s">
        <v>2806</v>
      </c>
      <c r="W74" s="183" t="s">
        <v>2696</v>
      </c>
      <c r="X74" s="183" t="s">
        <v>2696</v>
      </c>
      <c r="Y74" s="183" t="s">
        <v>2806</v>
      </c>
      <c r="Z74" s="183" t="s">
        <v>2696</v>
      </c>
      <c r="AA74" s="183" t="s">
        <v>2696</v>
      </c>
      <c r="AB74" s="183" t="s">
        <v>2806</v>
      </c>
      <c r="AC74" s="183" t="s">
        <v>2696</v>
      </c>
      <c r="AD74" s="183" t="s">
        <v>2696</v>
      </c>
      <c r="AE74" s="183" t="s">
        <v>2806</v>
      </c>
      <c r="AF74" s="183" t="s">
        <v>2696</v>
      </c>
      <c r="AG74" s="183" t="s">
        <v>2696</v>
      </c>
      <c r="AH74" s="183" t="s">
        <v>2806</v>
      </c>
      <c r="AI74" s="183" t="s">
        <v>2696</v>
      </c>
      <c r="AJ74" s="183" t="s">
        <v>2696</v>
      </c>
      <c r="AK74" s="183" t="s">
        <v>2806</v>
      </c>
      <c r="AL74" s="183" t="s">
        <v>2696</v>
      </c>
      <c r="AM74" s="183" t="s">
        <v>2696</v>
      </c>
      <c r="AN74" s="183" t="s">
        <v>2806</v>
      </c>
      <c r="AO74" s="183" t="s">
        <v>2696</v>
      </c>
      <c r="AP74" s="183" t="s">
        <v>2696</v>
      </c>
      <c r="AQ74" s="183" t="s">
        <v>2806</v>
      </c>
      <c r="AR74" s="183" t="s">
        <v>2887</v>
      </c>
      <c r="AS74" s="183" t="s">
        <v>2887</v>
      </c>
      <c r="AT74" s="183" t="s">
        <v>2806</v>
      </c>
      <c r="AU74" s="183" t="s">
        <v>2887</v>
      </c>
      <c r="AV74" s="183" t="s">
        <v>2887</v>
      </c>
      <c r="AW74" s="183" t="s">
        <v>2806</v>
      </c>
      <c r="AX74" s="183" t="s">
        <v>2887</v>
      </c>
      <c r="AY74" s="183" t="s">
        <v>2887</v>
      </c>
      <c r="AZ74" s="183" t="s">
        <v>2806</v>
      </c>
      <c r="BA74" s="183" t="s">
        <v>2696</v>
      </c>
      <c r="BB74" s="183" t="s">
        <v>2696</v>
      </c>
      <c r="BC74" s="183" t="s">
        <v>2806</v>
      </c>
      <c r="BD74" s="183" t="s">
        <v>2696</v>
      </c>
      <c r="BE74" s="183" t="s">
        <v>2696</v>
      </c>
      <c r="BF74" s="183" t="s">
        <v>2806</v>
      </c>
      <c r="BG74" s="183" t="s">
        <v>2696</v>
      </c>
      <c r="BH74" s="183" t="s">
        <v>2696</v>
      </c>
      <c r="BI74" s="183" t="s">
        <v>2806</v>
      </c>
      <c r="BJ74" s="183" t="s">
        <v>2696</v>
      </c>
      <c r="BK74" s="183" t="s">
        <v>2696</v>
      </c>
      <c r="BL74" s="183" t="s">
        <v>2806</v>
      </c>
      <c r="BM74" s="183" t="s">
        <v>2696</v>
      </c>
      <c r="BN74" s="183" t="s">
        <v>2696</v>
      </c>
      <c r="BO74" s="183" t="s">
        <v>2806</v>
      </c>
      <c r="BP74" s="183" t="s">
        <v>2696</v>
      </c>
      <c r="BQ74" s="183" t="s">
        <v>2696</v>
      </c>
      <c r="BR74" s="183" t="s">
        <v>2806</v>
      </c>
      <c r="BS74" s="183" t="s">
        <v>2696</v>
      </c>
      <c r="BT74" s="183" t="s">
        <v>2696</v>
      </c>
      <c r="BU74" s="183" t="s">
        <v>2806</v>
      </c>
      <c r="BV74" s="183" t="s">
        <v>2696</v>
      </c>
      <c r="BW74" s="183" t="s">
        <v>2696</v>
      </c>
      <c r="BX74" s="183" t="s">
        <v>2806</v>
      </c>
      <c r="BY74" s="183" t="s">
        <v>2696</v>
      </c>
      <c r="BZ74" s="183" t="s">
        <v>2696</v>
      </c>
      <c r="CA74" s="183" t="s">
        <v>2806</v>
      </c>
      <c r="CB74" s="183" t="s">
        <v>2887</v>
      </c>
      <c r="CC74" s="183" t="s">
        <v>2887</v>
      </c>
      <c r="CD74" s="183" t="s">
        <v>2806</v>
      </c>
      <c r="CE74" s="183" t="s">
        <v>2696</v>
      </c>
      <c r="CF74" s="183" t="s">
        <v>2696</v>
      </c>
      <c r="CG74" s="183" t="s">
        <v>2806</v>
      </c>
      <c r="CH74" s="183" t="s">
        <v>2696</v>
      </c>
      <c r="CI74" s="183" t="s">
        <v>2696</v>
      </c>
      <c r="CJ74" s="183" t="s">
        <v>2806</v>
      </c>
      <c r="CK74" s="183" t="s">
        <v>2696</v>
      </c>
      <c r="CL74" s="183" t="s">
        <v>2696</v>
      </c>
      <c r="CM74" s="183" t="s">
        <v>2806</v>
      </c>
      <c r="CN74" s="183" t="s">
        <v>2696</v>
      </c>
      <c r="CO74" s="183" t="s">
        <v>2696</v>
      </c>
      <c r="CP74" s="183" t="s">
        <v>2806</v>
      </c>
      <c r="CQ74" s="183" t="s">
        <v>2696</v>
      </c>
      <c r="CR74" s="183" t="s">
        <v>2696</v>
      </c>
      <c r="CS74" s="183" t="s">
        <v>2806</v>
      </c>
      <c r="CT74" s="183" t="s">
        <v>2696</v>
      </c>
      <c r="CU74" s="183" t="s">
        <v>2696</v>
      </c>
      <c r="CV74" s="183" t="s">
        <v>2806</v>
      </c>
      <c r="CW74" s="183" t="s">
        <v>2696</v>
      </c>
      <c r="CX74" s="183" t="s">
        <v>2696</v>
      </c>
      <c r="CY74" s="183" t="s">
        <v>2806</v>
      </c>
      <c r="CZ74" s="183" t="s">
        <v>2696</v>
      </c>
      <c r="DA74" s="183" t="s">
        <v>2696</v>
      </c>
      <c r="DB74" s="183" t="s">
        <v>2806</v>
      </c>
      <c r="DC74" s="183" t="s">
        <v>2696</v>
      </c>
      <c r="DD74" s="183" t="s">
        <v>2696</v>
      </c>
      <c r="DE74" s="183" t="s">
        <v>2806</v>
      </c>
      <c r="DF74" s="183" t="s">
        <v>2696</v>
      </c>
      <c r="DG74" s="183" t="s">
        <v>2696</v>
      </c>
      <c r="DH74" s="183" t="s">
        <v>2806</v>
      </c>
      <c r="DI74" s="183" t="s">
        <v>2696</v>
      </c>
      <c r="DJ74" s="183" t="s">
        <v>2696</v>
      </c>
      <c r="DK74" s="183" t="s">
        <v>2806</v>
      </c>
      <c r="DL74" s="183" t="s">
        <v>2696</v>
      </c>
      <c r="DM74" s="183" t="s">
        <v>2696</v>
      </c>
      <c r="DN74" s="183" t="s">
        <v>2806</v>
      </c>
      <c r="DO74" s="183" t="s">
        <v>2696</v>
      </c>
      <c r="DP74" s="183" t="s">
        <v>2696</v>
      </c>
      <c r="DQ74" s="183" t="s">
        <v>2806</v>
      </c>
      <c r="DR74" s="183" t="s">
        <v>2696</v>
      </c>
      <c r="DS74" s="183" t="s">
        <v>2696</v>
      </c>
      <c r="DT74" s="183" t="s">
        <v>2806</v>
      </c>
      <c r="DU74" s="183" t="s">
        <v>2696</v>
      </c>
      <c r="DV74" s="183" t="s">
        <v>2696</v>
      </c>
      <c r="DW74" s="183" t="s">
        <v>2806</v>
      </c>
      <c r="DX74" s="183" t="s">
        <v>2696</v>
      </c>
      <c r="DY74" s="183" t="s">
        <v>2696</v>
      </c>
      <c r="DZ74" s="183" t="s">
        <v>2806</v>
      </c>
      <c r="EA74" s="183" t="s">
        <v>2696</v>
      </c>
      <c r="EB74" s="183" t="s">
        <v>2696</v>
      </c>
      <c r="EC74" s="183" t="s">
        <v>2806</v>
      </c>
      <c r="ED74" s="183" t="s">
        <v>2696</v>
      </c>
      <c r="EE74" s="183" t="s">
        <v>2696</v>
      </c>
      <c r="EF74" s="183" t="s">
        <v>2806</v>
      </c>
      <c r="EG74" s="183" t="s">
        <v>2696</v>
      </c>
      <c r="EH74" s="183" t="s">
        <v>2696</v>
      </c>
      <c r="EI74" s="183" t="s">
        <v>2806</v>
      </c>
      <c r="EJ74" s="183" t="s">
        <v>2696</v>
      </c>
      <c r="EK74" s="183" t="s">
        <v>2696</v>
      </c>
      <c r="EL74" s="183" t="s">
        <v>2806</v>
      </c>
      <c r="EM74" s="183" t="s">
        <v>2696</v>
      </c>
      <c r="EN74" s="183" t="s">
        <v>2696</v>
      </c>
      <c r="EO74" s="183" t="s">
        <v>2806</v>
      </c>
      <c r="EP74" s="183" t="s">
        <v>2696</v>
      </c>
      <c r="EQ74" s="183" t="s">
        <v>2696</v>
      </c>
      <c r="ER74" s="183" t="s">
        <v>2806</v>
      </c>
      <c r="ES74" s="183" t="s">
        <v>2696</v>
      </c>
      <c r="ET74" s="183" t="s">
        <v>2696</v>
      </c>
    </row>
    <row r="75" spans="1:150" x14ac:dyDescent="0.25">
      <c r="A75" s="1"/>
      <c r="B75" s="184" t="s">
        <v>3412</v>
      </c>
      <c r="C75" s="184" t="s">
        <v>244</v>
      </c>
      <c r="D75" s="184" t="s">
        <v>938</v>
      </c>
      <c r="E75" s="184" t="s">
        <v>3413</v>
      </c>
      <c r="F75" s="184" t="s">
        <v>3414</v>
      </c>
      <c r="G75" s="185" t="s">
        <v>2806</v>
      </c>
      <c r="H75" s="185" t="s">
        <v>2696</v>
      </c>
      <c r="I75" s="185" t="s">
        <v>2696</v>
      </c>
      <c r="J75" s="185" t="s">
        <v>2806</v>
      </c>
      <c r="K75" s="185" t="s">
        <v>2696</v>
      </c>
      <c r="L75" s="185" t="s">
        <v>2696</v>
      </c>
      <c r="M75" s="185" t="s">
        <v>2806</v>
      </c>
      <c r="N75" s="185" t="s">
        <v>2696</v>
      </c>
      <c r="O75" s="185" t="s">
        <v>2696</v>
      </c>
      <c r="P75" s="185" t="s">
        <v>2806</v>
      </c>
      <c r="Q75" s="185" t="s">
        <v>2696</v>
      </c>
      <c r="R75" s="185" t="s">
        <v>2696</v>
      </c>
      <c r="S75" s="185" t="s">
        <v>2806</v>
      </c>
      <c r="T75" s="185" t="s">
        <v>2696</v>
      </c>
      <c r="U75" s="185" t="s">
        <v>2696</v>
      </c>
      <c r="V75" s="185" t="s">
        <v>2806</v>
      </c>
      <c r="W75" s="185" t="s">
        <v>2696</v>
      </c>
      <c r="X75" s="185" t="s">
        <v>2696</v>
      </c>
      <c r="Y75" s="185" t="s">
        <v>2806</v>
      </c>
      <c r="Z75" s="185" t="s">
        <v>2696</v>
      </c>
      <c r="AA75" s="185" t="s">
        <v>2696</v>
      </c>
      <c r="AB75" s="185" t="s">
        <v>2806</v>
      </c>
      <c r="AC75" s="185" t="s">
        <v>2696</v>
      </c>
      <c r="AD75" s="185" t="s">
        <v>2696</v>
      </c>
      <c r="AE75" s="185" t="s">
        <v>2806</v>
      </c>
      <c r="AF75" s="185" t="s">
        <v>2696</v>
      </c>
      <c r="AG75" s="185" t="s">
        <v>2696</v>
      </c>
      <c r="AH75" s="185" t="s">
        <v>2806</v>
      </c>
      <c r="AI75" s="185" t="s">
        <v>2696</v>
      </c>
      <c r="AJ75" s="185" t="s">
        <v>2696</v>
      </c>
      <c r="AK75" s="185" t="s">
        <v>2806</v>
      </c>
      <c r="AL75" s="185" t="s">
        <v>2696</v>
      </c>
      <c r="AM75" s="185" t="s">
        <v>2696</v>
      </c>
      <c r="AN75" s="185" t="s">
        <v>2806</v>
      </c>
      <c r="AO75" s="185" t="s">
        <v>2696</v>
      </c>
      <c r="AP75" s="185" t="s">
        <v>2696</v>
      </c>
      <c r="AQ75" s="185" t="s">
        <v>2806</v>
      </c>
      <c r="AR75" s="185" t="s">
        <v>2696</v>
      </c>
      <c r="AS75" s="185" t="s">
        <v>2696</v>
      </c>
      <c r="AT75" s="185" t="s">
        <v>2806</v>
      </c>
      <c r="AU75" s="185" t="s">
        <v>2696</v>
      </c>
      <c r="AV75" s="185" t="s">
        <v>2696</v>
      </c>
      <c r="AW75" s="185" t="s">
        <v>2806</v>
      </c>
      <c r="AX75" s="185" t="s">
        <v>2887</v>
      </c>
      <c r="AY75" s="185" t="s">
        <v>2887</v>
      </c>
      <c r="AZ75" s="185" t="s">
        <v>2806</v>
      </c>
      <c r="BA75" s="185" t="s">
        <v>2696</v>
      </c>
      <c r="BB75" s="185" t="s">
        <v>2696</v>
      </c>
      <c r="BC75" s="185" t="s">
        <v>2806</v>
      </c>
      <c r="BD75" s="185" t="s">
        <v>2696</v>
      </c>
      <c r="BE75" s="185" t="s">
        <v>2696</v>
      </c>
      <c r="BF75" s="185" t="s">
        <v>2806</v>
      </c>
      <c r="BG75" s="185" t="s">
        <v>2696</v>
      </c>
      <c r="BH75" s="185" t="s">
        <v>2696</v>
      </c>
      <c r="BI75" s="185" t="s">
        <v>2806</v>
      </c>
      <c r="BJ75" s="185" t="s">
        <v>2696</v>
      </c>
      <c r="BK75" s="185" t="s">
        <v>2696</v>
      </c>
      <c r="BL75" s="185" t="s">
        <v>2806</v>
      </c>
      <c r="BM75" s="185" t="s">
        <v>2696</v>
      </c>
      <c r="BN75" s="185" t="s">
        <v>2696</v>
      </c>
      <c r="BO75" s="185" t="s">
        <v>2806</v>
      </c>
      <c r="BP75" s="185" t="s">
        <v>2696</v>
      </c>
      <c r="BQ75" s="185" t="s">
        <v>2696</v>
      </c>
      <c r="BR75" s="185" t="s">
        <v>2806</v>
      </c>
      <c r="BS75" s="185" t="s">
        <v>2696</v>
      </c>
      <c r="BT75" s="185" t="s">
        <v>2696</v>
      </c>
      <c r="BU75" s="185" t="s">
        <v>2806</v>
      </c>
      <c r="BV75" s="185" t="s">
        <v>2696</v>
      </c>
      <c r="BW75" s="185" t="s">
        <v>2696</v>
      </c>
      <c r="BX75" s="185" t="s">
        <v>2806</v>
      </c>
      <c r="BY75" s="185" t="s">
        <v>2696</v>
      </c>
      <c r="BZ75" s="185" t="s">
        <v>2696</v>
      </c>
      <c r="CA75" s="185" t="s">
        <v>2806</v>
      </c>
      <c r="CB75" s="185" t="s">
        <v>2887</v>
      </c>
      <c r="CC75" s="185" t="s">
        <v>2887</v>
      </c>
      <c r="CD75" s="185" t="s">
        <v>2806</v>
      </c>
      <c r="CE75" s="185" t="s">
        <v>2696</v>
      </c>
      <c r="CF75" s="185" t="s">
        <v>2696</v>
      </c>
      <c r="CG75" s="185" t="s">
        <v>2806</v>
      </c>
      <c r="CH75" s="185" t="s">
        <v>2696</v>
      </c>
      <c r="CI75" s="185" t="s">
        <v>2696</v>
      </c>
      <c r="CJ75" s="185" t="s">
        <v>2806</v>
      </c>
      <c r="CK75" s="185" t="s">
        <v>2696</v>
      </c>
      <c r="CL75" s="185" t="s">
        <v>2696</v>
      </c>
      <c r="CM75" s="185" t="s">
        <v>2806</v>
      </c>
      <c r="CN75" s="185" t="s">
        <v>2696</v>
      </c>
      <c r="CO75" s="185" t="s">
        <v>2696</v>
      </c>
      <c r="CP75" s="185" t="s">
        <v>2806</v>
      </c>
      <c r="CQ75" s="185" t="s">
        <v>2696</v>
      </c>
      <c r="CR75" s="185" t="s">
        <v>2696</v>
      </c>
      <c r="CS75" s="185" t="s">
        <v>2806</v>
      </c>
      <c r="CT75" s="185" t="s">
        <v>2696</v>
      </c>
      <c r="CU75" s="185" t="s">
        <v>2696</v>
      </c>
      <c r="CV75" s="185" t="s">
        <v>2806</v>
      </c>
      <c r="CW75" s="185" t="s">
        <v>2696</v>
      </c>
      <c r="CX75" s="185" t="s">
        <v>2696</v>
      </c>
      <c r="CY75" s="185" t="s">
        <v>2806</v>
      </c>
      <c r="CZ75" s="185" t="s">
        <v>2696</v>
      </c>
      <c r="DA75" s="185" t="s">
        <v>2696</v>
      </c>
      <c r="DB75" s="185" t="s">
        <v>2806</v>
      </c>
      <c r="DC75" s="185" t="s">
        <v>2696</v>
      </c>
      <c r="DD75" s="185" t="s">
        <v>2696</v>
      </c>
      <c r="DE75" s="185" t="s">
        <v>2806</v>
      </c>
      <c r="DF75" s="185" t="s">
        <v>2696</v>
      </c>
      <c r="DG75" s="185" t="s">
        <v>2696</v>
      </c>
      <c r="DH75" s="185" t="s">
        <v>2806</v>
      </c>
      <c r="DI75" s="185" t="s">
        <v>2696</v>
      </c>
      <c r="DJ75" s="185" t="s">
        <v>2696</v>
      </c>
      <c r="DK75" s="185" t="s">
        <v>2806</v>
      </c>
      <c r="DL75" s="185" t="s">
        <v>2696</v>
      </c>
      <c r="DM75" s="185" t="s">
        <v>2696</v>
      </c>
      <c r="DN75" s="185" t="s">
        <v>2806</v>
      </c>
      <c r="DO75" s="185" t="s">
        <v>2696</v>
      </c>
      <c r="DP75" s="185" t="s">
        <v>2696</v>
      </c>
      <c r="DQ75" s="185" t="s">
        <v>2806</v>
      </c>
      <c r="DR75" s="185" t="s">
        <v>2696</v>
      </c>
      <c r="DS75" s="185" t="s">
        <v>2696</v>
      </c>
      <c r="DT75" s="185" t="s">
        <v>2806</v>
      </c>
      <c r="DU75" s="185" t="s">
        <v>2696</v>
      </c>
      <c r="DV75" s="185" t="s">
        <v>2696</v>
      </c>
      <c r="DW75" s="185" t="s">
        <v>2806</v>
      </c>
      <c r="DX75" s="185" t="s">
        <v>2696</v>
      </c>
      <c r="DY75" s="185" t="s">
        <v>2696</v>
      </c>
      <c r="DZ75" s="185" t="s">
        <v>2806</v>
      </c>
      <c r="EA75" s="185" t="s">
        <v>2696</v>
      </c>
      <c r="EB75" s="185" t="s">
        <v>2696</v>
      </c>
      <c r="EC75" s="185" t="s">
        <v>2806</v>
      </c>
      <c r="ED75" s="185" t="s">
        <v>2696</v>
      </c>
      <c r="EE75" s="185" t="s">
        <v>2696</v>
      </c>
      <c r="EF75" s="185" t="s">
        <v>2806</v>
      </c>
      <c r="EG75" s="185" t="s">
        <v>2696</v>
      </c>
      <c r="EH75" s="185" t="s">
        <v>2696</v>
      </c>
      <c r="EI75" s="185" t="s">
        <v>2806</v>
      </c>
      <c r="EJ75" s="185" t="s">
        <v>2696</v>
      </c>
      <c r="EK75" s="185" t="s">
        <v>2696</v>
      </c>
      <c r="EL75" s="185" t="s">
        <v>2806</v>
      </c>
      <c r="EM75" s="185" t="s">
        <v>2696</v>
      </c>
      <c r="EN75" s="185" t="s">
        <v>2696</v>
      </c>
      <c r="EO75" s="185" t="s">
        <v>2806</v>
      </c>
      <c r="EP75" s="185" t="s">
        <v>2696</v>
      </c>
      <c r="EQ75" s="185" t="s">
        <v>2696</v>
      </c>
      <c r="ER75" s="185" t="s">
        <v>2806</v>
      </c>
      <c r="ES75" s="185" t="s">
        <v>2696</v>
      </c>
      <c r="ET75" s="185" t="s">
        <v>2696</v>
      </c>
    </row>
    <row r="76" spans="1:150" x14ac:dyDescent="0.25">
      <c r="A76" s="1"/>
      <c r="B76" s="184" t="s">
        <v>3415</v>
      </c>
      <c r="C76" s="184" t="s">
        <v>244</v>
      </c>
      <c r="D76" s="184" t="s">
        <v>938</v>
      </c>
      <c r="E76" s="184" t="s">
        <v>3416</v>
      </c>
      <c r="F76" s="184" t="s">
        <v>3417</v>
      </c>
      <c r="G76" s="185" t="s">
        <v>2806</v>
      </c>
      <c r="H76" s="185" t="s">
        <v>2696</v>
      </c>
      <c r="I76" s="185" t="s">
        <v>2696</v>
      </c>
      <c r="J76" s="185" t="s">
        <v>2806</v>
      </c>
      <c r="K76" s="185" t="s">
        <v>2696</v>
      </c>
      <c r="L76" s="185" t="s">
        <v>2696</v>
      </c>
      <c r="M76" s="185" t="s">
        <v>2806</v>
      </c>
      <c r="N76" s="185" t="s">
        <v>2696</v>
      </c>
      <c r="O76" s="185" t="s">
        <v>2696</v>
      </c>
      <c r="P76" s="185" t="s">
        <v>2806</v>
      </c>
      <c r="Q76" s="185" t="s">
        <v>2696</v>
      </c>
      <c r="R76" s="185" t="s">
        <v>2696</v>
      </c>
      <c r="S76" s="185" t="s">
        <v>2806</v>
      </c>
      <c r="T76" s="185" t="s">
        <v>2696</v>
      </c>
      <c r="U76" s="185" t="s">
        <v>2696</v>
      </c>
      <c r="V76" s="185" t="s">
        <v>2806</v>
      </c>
      <c r="W76" s="185" t="s">
        <v>2696</v>
      </c>
      <c r="X76" s="185" t="s">
        <v>2696</v>
      </c>
      <c r="Y76" s="185" t="s">
        <v>2806</v>
      </c>
      <c r="Z76" s="185" t="s">
        <v>2696</v>
      </c>
      <c r="AA76" s="185" t="s">
        <v>2696</v>
      </c>
      <c r="AB76" s="185" t="s">
        <v>2806</v>
      </c>
      <c r="AC76" s="185" t="s">
        <v>2696</v>
      </c>
      <c r="AD76" s="185" t="s">
        <v>2696</v>
      </c>
      <c r="AE76" s="185" t="s">
        <v>2806</v>
      </c>
      <c r="AF76" s="185" t="s">
        <v>2696</v>
      </c>
      <c r="AG76" s="185" t="s">
        <v>2696</v>
      </c>
      <c r="AH76" s="185" t="s">
        <v>2806</v>
      </c>
      <c r="AI76" s="185" t="s">
        <v>2696</v>
      </c>
      <c r="AJ76" s="185" t="s">
        <v>2696</v>
      </c>
      <c r="AK76" s="185" t="s">
        <v>2806</v>
      </c>
      <c r="AL76" s="185" t="s">
        <v>2696</v>
      </c>
      <c r="AM76" s="185" t="s">
        <v>2696</v>
      </c>
      <c r="AN76" s="185" t="s">
        <v>2806</v>
      </c>
      <c r="AO76" s="185" t="s">
        <v>2696</v>
      </c>
      <c r="AP76" s="185" t="s">
        <v>2696</v>
      </c>
      <c r="AQ76" s="185" t="s">
        <v>2806</v>
      </c>
      <c r="AR76" s="185" t="s">
        <v>2696</v>
      </c>
      <c r="AS76" s="185" t="s">
        <v>2696</v>
      </c>
      <c r="AT76" s="185" t="s">
        <v>2806</v>
      </c>
      <c r="AU76" s="185" t="s">
        <v>2696</v>
      </c>
      <c r="AV76" s="185" t="s">
        <v>2696</v>
      </c>
      <c r="AW76" s="185" t="s">
        <v>2806</v>
      </c>
      <c r="AX76" s="185" t="s">
        <v>2696</v>
      </c>
      <c r="AY76" s="185" t="s">
        <v>2696</v>
      </c>
      <c r="AZ76" s="185" t="s">
        <v>2806</v>
      </c>
      <c r="BA76" s="185" t="s">
        <v>2696</v>
      </c>
      <c r="BB76" s="185" t="s">
        <v>2696</v>
      </c>
      <c r="BC76" s="185" t="s">
        <v>2806</v>
      </c>
      <c r="BD76" s="185" t="s">
        <v>2696</v>
      </c>
      <c r="BE76" s="185" t="s">
        <v>2696</v>
      </c>
      <c r="BF76" s="185" t="s">
        <v>2806</v>
      </c>
      <c r="BG76" s="185" t="s">
        <v>2696</v>
      </c>
      <c r="BH76" s="185" t="s">
        <v>2696</v>
      </c>
      <c r="BI76" s="185" t="s">
        <v>2806</v>
      </c>
      <c r="BJ76" s="185" t="s">
        <v>2696</v>
      </c>
      <c r="BK76" s="185" t="s">
        <v>2696</v>
      </c>
      <c r="BL76" s="185" t="s">
        <v>2806</v>
      </c>
      <c r="BM76" s="185" t="s">
        <v>2696</v>
      </c>
      <c r="BN76" s="185" t="s">
        <v>2696</v>
      </c>
      <c r="BO76" s="185" t="s">
        <v>2806</v>
      </c>
      <c r="BP76" s="185" t="s">
        <v>2696</v>
      </c>
      <c r="BQ76" s="185" t="s">
        <v>2696</v>
      </c>
      <c r="BR76" s="185" t="s">
        <v>2806</v>
      </c>
      <c r="BS76" s="185" t="s">
        <v>2696</v>
      </c>
      <c r="BT76" s="185" t="s">
        <v>2696</v>
      </c>
      <c r="BU76" s="185" t="s">
        <v>2806</v>
      </c>
      <c r="BV76" s="185" t="s">
        <v>2696</v>
      </c>
      <c r="BW76" s="185" t="s">
        <v>2696</v>
      </c>
      <c r="BX76" s="185" t="s">
        <v>2806</v>
      </c>
      <c r="BY76" s="185" t="s">
        <v>2696</v>
      </c>
      <c r="BZ76" s="185" t="s">
        <v>2696</v>
      </c>
      <c r="CA76" s="185" t="s">
        <v>2806</v>
      </c>
      <c r="CB76" s="185" t="s">
        <v>2696</v>
      </c>
      <c r="CC76" s="185" t="s">
        <v>2696</v>
      </c>
      <c r="CD76" s="185" t="s">
        <v>2806</v>
      </c>
      <c r="CE76" s="185" t="s">
        <v>2696</v>
      </c>
      <c r="CF76" s="185" t="s">
        <v>2696</v>
      </c>
      <c r="CG76" s="185" t="s">
        <v>2806</v>
      </c>
      <c r="CH76" s="185" t="s">
        <v>2696</v>
      </c>
      <c r="CI76" s="185" t="s">
        <v>2696</v>
      </c>
      <c r="CJ76" s="185" t="s">
        <v>2806</v>
      </c>
      <c r="CK76" s="185" t="s">
        <v>2696</v>
      </c>
      <c r="CL76" s="185" t="s">
        <v>2696</v>
      </c>
      <c r="CM76" s="185" t="s">
        <v>2806</v>
      </c>
      <c r="CN76" s="185" t="s">
        <v>2696</v>
      </c>
      <c r="CO76" s="185" t="s">
        <v>2696</v>
      </c>
      <c r="CP76" s="185" t="s">
        <v>2806</v>
      </c>
      <c r="CQ76" s="185" t="s">
        <v>2696</v>
      </c>
      <c r="CR76" s="185" t="s">
        <v>2696</v>
      </c>
      <c r="CS76" s="185" t="s">
        <v>2806</v>
      </c>
      <c r="CT76" s="185" t="s">
        <v>2696</v>
      </c>
      <c r="CU76" s="185" t="s">
        <v>2696</v>
      </c>
      <c r="CV76" s="185" t="s">
        <v>2806</v>
      </c>
      <c r="CW76" s="185" t="s">
        <v>2696</v>
      </c>
      <c r="CX76" s="185" t="s">
        <v>2696</v>
      </c>
      <c r="CY76" s="185" t="s">
        <v>2806</v>
      </c>
      <c r="CZ76" s="185" t="s">
        <v>2696</v>
      </c>
      <c r="DA76" s="185" t="s">
        <v>2696</v>
      </c>
      <c r="DB76" s="185" t="s">
        <v>2806</v>
      </c>
      <c r="DC76" s="185" t="s">
        <v>2696</v>
      </c>
      <c r="DD76" s="185" t="s">
        <v>2696</v>
      </c>
      <c r="DE76" s="185" t="s">
        <v>2806</v>
      </c>
      <c r="DF76" s="185" t="s">
        <v>2696</v>
      </c>
      <c r="DG76" s="185" t="s">
        <v>2696</v>
      </c>
      <c r="DH76" s="185" t="s">
        <v>2806</v>
      </c>
      <c r="DI76" s="185" t="s">
        <v>2696</v>
      </c>
      <c r="DJ76" s="185" t="s">
        <v>2696</v>
      </c>
      <c r="DK76" s="185" t="s">
        <v>2806</v>
      </c>
      <c r="DL76" s="185" t="s">
        <v>2696</v>
      </c>
      <c r="DM76" s="185" t="s">
        <v>2696</v>
      </c>
      <c r="DN76" s="185" t="s">
        <v>2806</v>
      </c>
      <c r="DO76" s="185" t="s">
        <v>2696</v>
      </c>
      <c r="DP76" s="185" t="s">
        <v>2696</v>
      </c>
      <c r="DQ76" s="185" t="s">
        <v>2806</v>
      </c>
      <c r="DR76" s="185" t="s">
        <v>2696</v>
      </c>
      <c r="DS76" s="185" t="s">
        <v>2696</v>
      </c>
      <c r="DT76" s="185" t="s">
        <v>2806</v>
      </c>
      <c r="DU76" s="185" t="s">
        <v>2696</v>
      </c>
      <c r="DV76" s="185" t="s">
        <v>2696</v>
      </c>
      <c r="DW76" s="185" t="s">
        <v>2806</v>
      </c>
      <c r="DX76" s="185" t="s">
        <v>2696</v>
      </c>
      <c r="DY76" s="185" t="s">
        <v>2696</v>
      </c>
      <c r="DZ76" s="185" t="s">
        <v>2806</v>
      </c>
      <c r="EA76" s="185" t="s">
        <v>2696</v>
      </c>
      <c r="EB76" s="185" t="s">
        <v>2696</v>
      </c>
      <c r="EC76" s="185" t="s">
        <v>2806</v>
      </c>
      <c r="ED76" s="185" t="s">
        <v>2696</v>
      </c>
      <c r="EE76" s="185" t="s">
        <v>2696</v>
      </c>
      <c r="EF76" s="185" t="s">
        <v>2806</v>
      </c>
      <c r="EG76" s="185" t="s">
        <v>2696</v>
      </c>
      <c r="EH76" s="185" t="s">
        <v>2696</v>
      </c>
      <c r="EI76" s="185" t="s">
        <v>2806</v>
      </c>
      <c r="EJ76" s="185" t="s">
        <v>2696</v>
      </c>
      <c r="EK76" s="185" t="s">
        <v>2696</v>
      </c>
      <c r="EL76" s="185" t="s">
        <v>2806</v>
      </c>
      <c r="EM76" s="185" t="s">
        <v>2696</v>
      </c>
      <c r="EN76" s="185" t="s">
        <v>2696</v>
      </c>
      <c r="EO76" s="185" t="s">
        <v>2806</v>
      </c>
      <c r="EP76" s="185" t="s">
        <v>2696</v>
      </c>
      <c r="EQ76" s="185" t="s">
        <v>2696</v>
      </c>
      <c r="ER76" s="185" t="s">
        <v>2806</v>
      </c>
      <c r="ES76" s="185" t="s">
        <v>2696</v>
      </c>
      <c r="ET76" s="185" t="s">
        <v>2696</v>
      </c>
    </row>
    <row r="77" spans="1:150" x14ac:dyDescent="0.25">
      <c r="A77" s="1"/>
      <c r="B77" s="183" t="s">
        <v>3418</v>
      </c>
      <c r="C77" s="183" t="s">
        <v>90</v>
      </c>
      <c r="D77" s="183" t="s">
        <v>91</v>
      </c>
      <c r="E77" s="183" t="s">
        <v>3419</v>
      </c>
      <c r="F77" s="183" t="s">
        <v>3420</v>
      </c>
      <c r="G77" s="183" t="s">
        <v>2806</v>
      </c>
      <c r="H77" s="183" t="s">
        <v>2696</v>
      </c>
      <c r="I77" s="183" t="s">
        <v>2696</v>
      </c>
      <c r="J77" s="183" t="s">
        <v>2806</v>
      </c>
      <c r="K77" s="183" t="s">
        <v>2696</v>
      </c>
      <c r="L77" s="183" t="s">
        <v>2696</v>
      </c>
      <c r="M77" s="183" t="s">
        <v>2806</v>
      </c>
      <c r="N77" s="183" t="s">
        <v>2696</v>
      </c>
      <c r="O77" s="183" t="s">
        <v>2696</v>
      </c>
      <c r="P77" s="183" t="s">
        <v>2806</v>
      </c>
      <c r="Q77" s="183" t="s">
        <v>2696</v>
      </c>
      <c r="R77" s="183" t="s">
        <v>2696</v>
      </c>
      <c r="S77" s="183" t="s">
        <v>2806</v>
      </c>
      <c r="T77" s="183" t="s">
        <v>2696</v>
      </c>
      <c r="U77" s="183" t="s">
        <v>2696</v>
      </c>
      <c r="V77" s="183" t="s">
        <v>2806</v>
      </c>
      <c r="W77" s="183" t="s">
        <v>2696</v>
      </c>
      <c r="X77" s="183" t="s">
        <v>2696</v>
      </c>
      <c r="Y77" s="183" t="s">
        <v>2806</v>
      </c>
      <c r="Z77" s="183" t="s">
        <v>2696</v>
      </c>
      <c r="AA77" s="183" t="s">
        <v>2696</v>
      </c>
      <c r="AB77" s="183" t="s">
        <v>2806</v>
      </c>
      <c r="AC77" s="183" t="s">
        <v>2696</v>
      </c>
      <c r="AD77" s="183" t="s">
        <v>2696</v>
      </c>
      <c r="AE77" s="183" t="s">
        <v>2806</v>
      </c>
      <c r="AF77" s="183" t="s">
        <v>2696</v>
      </c>
      <c r="AG77" s="183" t="s">
        <v>2696</v>
      </c>
      <c r="AH77" s="183" t="s">
        <v>2806</v>
      </c>
      <c r="AI77" s="183" t="s">
        <v>2696</v>
      </c>
      <c r="AJ77" s="183" t="s">
        <v>2696</v>
      </c>
      <c r="AK77" s="183" t="s">
        <v>2806</v>
      </c>
      <c r="AL77" s="183" t="s">
        <v>2696</v>
      </c>
      <c r="AM77" s="183" t="s">
        <v>2696</v>
      </c>
      <c r="AN77" s="183" t="s">
        <v>2806</v>
      </c>
      <c r="AO77" s="183" t="s">
        <v>2696</v>
      </c>
      <c r="AP77" s="183" t="s">
        <v>2696</v>
      </c>
      <c r="AQ77" s="183" t="s">
        <v>2806</v>
      </c>
      <c r="AR77" s="183" t="s">
        <v>2696</v>
      </c>
      <c r="AS77" s="183" t="s">
        <v>2696</v>
      </c>
      <c r="AT77" s="183" t="s">
        <v>2806</v>
      </c>
      <c r="AU77" s="183" t="s">
        <v>2696</v>
      </c>
      <c r="AV77" s="183" t="s">
        <v>2696</v>
      </c>
      <c r="AW77" s="183" t="s">
        <v>2806</v>
      </c>
      <c r="AX77" s="183" t="s">
        <v>2696</v>
      </c>
      <c r="AY77" s="183" t="s">
        <v>2696</v>
      </c>
      <c r="AZ77" s="183" t="s">
        <v>2806</v>
      </c>
      <c r="BA77" s="183" t="s">
        <v>2696</v>
      </c>
      <c r="BB77" s="183" t="s">
        <v>2696</v>
      </c>
      <c r="BC77" s="183" t="s">
        <v>2806</v>
      </c>
      <c r="BD77" s="183" t="s">
        <v>2696</v>
      </c>
      <c r="BE77" s="183" t="s">
        <v>2696</v>
      </c>
      <c r="BF77" s="183" t="s">
        <v>2806</v>
      </c>
      <c r="BG77" s="183" t="s">
        <v>2696</v>
      </c>
      <c r="BH77" s="183" t="s">
        <v>2696</v>
      </c>
      <c r="BI77" s="183" t="s">
        <v>2806</v>
      </c>
      <c r="BJ77" s="183" t="s">
        <v>2696</v>
      </c>
      <c r="BK77" s="183" t="s">
        <v>2696</v>
      </c>
      <c r="BL77" s="183" t="s">
        <v>2806</v>
      </c>
      <c r="BM77" s="183" t="s">
        <v>2696</v>
      </c>
      <c r="BN77" s="183" t="s">
        <v>2696</v>
      </c>
      <c r="BO77" s="183" t="s">
        <v>2806</v>
      </c>
      <c r="BP77" s="183" t="s">
        <v>2696</v>
      </c>
      <c r="BQ77" s="183" t="s">
        <v>2696</v>
      </c>
      <c r="BR77" s="183" t="s">
        <v>2806</v>
      </c>
      <c r="BS77" s="183" t="s">
        <v>2696</v>
      </c>
      <c r="BT77" s="183" t="s">
        <v>2696</v>
      </c>
      <c r="BU77" s="183" t="s">
        <v>2806</v>
      </c>
      <c r="BV77" s="183" t="s">
        <v>2696</v>
      </c>
      <c r="BW77" s="183" t="s">
        <v>2696</v>
      </c>
      <c r="BX77" s="183" t="s">
        <v>2806</v>
      </c>
      <c r="BY77" s="183" t="s">
        <v>2696</v>
      </c>
      <c r="BZ77" s="183" t="s">
        <v>2696</v>
      </c>
      <c r="CA77" s="183" t="s">
        <v>2806</v>
      </c>
      <c r="CB77" s="183" t="s">
        <v>2696</v>
      </c>
      <c r="CC77" s="183" t="s">
        <v>2696</v>
      </c>
      <c r="CD77" s="183" t="s">
        <v>2806</v>
      </c>
      <c r="CE77" s="183" t="s">
        <v>2696</v>
      </c>
      <c r="CF77" s="183" t="s">
        <v>2696</v>
      </c>
      <c r="CG77" s="183" t="s">
        <v>2806</v>
      </c>
      <c r="CH77" s="183" t="s">
        <v>2696</v>
      </c>
      <c r="CI77" s="183" t="s">
        <v>2696</v>
      </c>
      <c r="CJ77" s="183" t="s">
        <v>2806</v>
      </c>
      <c r="CK77" s="183" t="s">
        <v>2696</v>
      </c>
      <c r="CL77" s="183" t="s">
        <v>2696</v>
      </c>
      <c r="CM77" s="183" t="s">
        <v>2806</v>
      </c>
      <c r="CN77" s="183" t="s">
        <v>2696</v>
      </c>
      <c r="CO77" s="183" t="s">
        <v>2696</v>
      </c>
      <c r="CP77" s="183" t="s">
        <v>2806</v>
      </c>
      <c r="CQ77" s="183" t="s">
        <v>2696</v>
      </c>
      <c r="CR77" s="183" t="s">
        <v>2696</v>
      </c>
      <c r="CS77" s="183" t="s">
        <v>2806</v>
      </c>
      <c r="CT77" s="183" t="s">
        <v>2696</v>
      </c>
      <c r="CU77" s="183" t="s">
        <v>2696</v>
      </c>
      <c r="CV77" s="183" t="s">
        <v>2806</v>
      </c>
      <c r="CW77" s="183" t="s">
        <v>2696</v>
      </c>
      <c r="CX77" s="183" t="s">
        <v>2696</v>
      </c>
      <c r="CY77" s="183" t="s">
        <v>2806</v>
      </c>
      <c r="CZ77" s="183" t="s">
        <v>2696</v>
      </c>
      <c r="DA77" s="183" t="s">
        <v>2696</v>
      </c>
      <c r="DB77" s="183" t="s">
        <v>2806</v>
      </c>
      <c r="DC77" s="183" t="s">
        <v>2696</v>
      </c>
      <c r="DD77" s="183" t="s">
        <v>2696</v>
      </c>
      <c r="DE77" s="183" t="s">
        <v>2806</v>
      </c>
      <c r="DF77" s="183" t="s">
        <v>2696</v>
      </c>
      <c r="DG77" s="183" t="s">
        <v>2696</v>
      </c>
      <c r="DH77" s="183" t="s">
        <v>2806</v>
      </c>
      <c r="DI77" s="183" t="s">
        <v>2696</v>
      </c>
      <c r="DJ77" s="183" t="s">
        <v>2696</v>
      </c>
      <c r="DK77" s="183" t="s">
        <v>2806</v>
      </c>
      <c r="DL77" s="183" t="s">
        <v>2696</v>
      </c>
      <c r="DM77" s="183" t="s">
        <v>2696</v>
      </c>
      <c r="DN77" s="183" t="s">
        <v>2806</v>
      </c>
      <c r="DO77" s="183" t="s">
        <v>2696</v>
      </c>
      <c r="DP77" s="183" t="s">
        <v>2696</v>
      </c>
      <c r="DQ77" s="183" t="s">
        <v>2806</v>
      </c>
      <c r="DR77" s="183" t="s">
        <v>2696</v>
      </c>
      <c r="DS77" s="183" t="s">
        <v>2696</v>
      </c>
      <c r="DT77" s="183" t="s">
        <v>2806</v>
      </c>
      <c r="DU77" s="183" t="s">
        <v>2696</v>
      </c>
      <c r="DV77" s="183" t="s">
        <v>2696</v>
      </c>
      <c r="DW77" s="183" t="s">
        <v>2806</v>
      </c>
      <c r="DX77" s="183" t="s">
        <v>2696</v>
      </c>
      <c r="DY77" s="183" t="s">
        <v>2696</v>
      </c>
      <c r="DZ77" s="183" t="s">
        <v>2806</v>
      </c>
      <c r="EA77" s="183" t="s">
        <v>2696</v>
      </c>
      <c r="EB77" s="183" t="s">
        <v>2696</v>
      </c>
      <c r="EC77" s="183" t="s">
        <v>2806</v>
      </c>
      <c r="ED77" s="183" t="s">
        <v>2696</v>
      </c>
      <c r="EE77" s="183" t="s">
        <v>2696</v>
      </c>
      <c r="EF77" s="183" t="s">
        <v>2806</v>
      </c>
      <c r="EG77" s="183" t="s">
        <v>2696</v>
      </c>
      <c r="EH77" s="183" t="s">
        <v>2696</v>
      </c>
      <c r="EI77" s="183" t="s">
        <v>2806</v>
      </c>
      <c r="EJ77" s="183" t="s">
        <v>2696</v>
      </c>
      <c r="EK77" s="183" t="s">
        <v>2696</v>
      </c>
      <c r="EL77" s="183" t="s">
        <v>2806</v>
      </c>
      <c r="EM77" s="183" t="s">
        <v>2696</v>
      </c>
      <c r="EN77" s="183" t="s">
        <v>2696</v>
      </c>
      <c r="EO77" s="183" t="s">
        <v>2806</v>
      </c>
      <c r="EP77" s="183" t="s">
        <v>2696</v>
      </c>
      <c r="EQ77" s="183" t="s">
        <v>2696</v>
      </c>
      <c r="ER77" s="183" t="s">
        <v>2806</v>
      </c>
      <c r="ES77" s="183" t="s">
        <v>2696</v>
      </c>
      <c r="ET77" s="183" t="s">
        <v>2696</v>
      </c>
    </row>
    <row r="78" spans="1:150" x14ac:dyDescent="0.25">
      <c r="A78" s="1"/>
      <c r="B78" s="184" t="s">
        <v>3421</v>
      </c>
      <c r="C78" s="184" t="s">
        <v>90</v>
      </c>
      <c r="D78" s="184" t="s">
        <v>91</v>
      </c>
      <c r="E78" s="184" t="s">
        <v>3422</v>
      </c>
      <c r="F78" s="184" t="s">
        <v>3423</v>
      </c>
      <c r="G78" s="185" t="s">
        <v>2806</v>
      </c>
      <c r="H78" s="185" t="s">
        <v>546</v>
      </c>
      <c r="I78" s="185" t="s">
        <v>546</v>
      </c>
      <c r="J78" s="185" t="s">
        <v>2806</v>
      </c>
      <c r="K78" s="185" t="s">
        <v>546</v>
      </c>
      <c r="L78" s="185" t="s">
        <v>546</v>
      </c>
      <c r="M78" s="185" t="s">
        <v>2806</v>
      </c>
      <c r="N78" s="185" t="s">
        <v>546</v>
      </c>
      <c r="O78" s="185" t="s">
        <v>546</v>
      </c>
      <c r="P78" s="185" t="s">
        <v>2806</v>
      </c>
      <c r="Q78" s="185" t="s">
        <v>546</v>
      </c>
      <c r="R78" s="185" t="s">
        <v>546</v>
      </c>
      <c r="S78" s="185" t="s">
        <v>2806</v>
      </c>
      <c r="T78" s="185" t="s">
        <v>546</v>
      </c>
      <c r="U78" s="185" t="s">
        <v>546</v>
      </c>
      <c r="V78" s="185" t="s">
        <v>2806</v>
      </c>
      <c r="W78" s="185" t="s">
        <v>546</v>
      </c>
      <c r="X78" s="185" t="s">
        <v>546</v>
      </c>
      <c r="Y78" s="185" t="s">
        <v>2806</v>
      </c>
      <c r="Z78" s="185" t="s">
        <v>546</v>
      </c>
      <c r="AA78" s="185" t="s">
        <v>546</v>
      </c>
      <c r="AB78" s="185" t="s">
        <v>2806</v>
      </c>
      <c r="AC78" s="185" t="s">
        <v>546</v>
      </c>
      <c r="AD78" s="185" t="s">
        <v>546</v>
      </c>
      <c r="AE78" s="185" t="s">
        <v>2806</v>
      </c>
      <c r="AF78" s="185" t="s">
        <v>546</v>
      </c>
      <c r="AG78" s="185" t="s">
        <v>546</v>
      </c>
      <c r="AH78" s="185" t="s">
        <v>2806</v>
      </c>
      <c r="AI78" s="185" t="s">
        <v>546</v>
      </c>
      <c r="AJ78" s="185" t="s">
        <v>546</v>
      </c>
      <c r="AK78" s="185" t="s">
        <v>2806</v>
      </c>
      <c r="AL78" s="185" t="s">
        <v>546</v>
      </c>
      <c r="AM78" s="185" t="s">
        <v>546</v>
      </c>
      <c r="AN78" s="185" t="s">
        <v>2806</v>
      </c>
      <c r="AO78" s="185" t="s">
        <v>546</v>
      </c>
      <c r="AP78" s="185" t="s">
        <v>546</v>
      </c>
      <c r="AQ78" s="185" t="s">
        <v>2806</v>
      </c>
      <c r="AR78" s="185" t="s">
        <v>546</v>
      </c>
      <c r="AS78" s="185" t="s">
        <v>546</v>
      </c>
      <c r="AT78" s="185" t="s">
        <v>2806</v>
      </c>
      <c r="AU78" s="185" t="s">
        <v>546</v>
      </c>
      <c r="AV78" s="185" t="s">
        <v>546</v>
      </c>
      <c r="AW78" s="185" t="s">
        <v>2806</v>
      </c>
      <c r="AX78" s="185" t="s">
        <v>546</v>
      </c>
      <c r="AY78" s="185" t="s">
        <v>546</v>
      </c>
      <c r="AZ78" s="185" t="s">
        <v>2806</v>
      </c>
      <c r="BA78" s="185" t="s">
        <v>546</v>
      </c>
      <c r="BB78" s="185" t="s">
        <v>546</v>
      </c>
      <c r="BC78" s="185" t="s">
        <v>2806</v>
      </c>
      <c r="BD78" s="185" t="s">
        <v>546</v>
      </c>
      <c r="BE78" s="185" t="s">
        <v>546</v>
      </c>
      <c r="BF78" s="185" t="s">
        <v>2806</v>
      </c>
      <c r="BG78" s="185" t="s">
        <v>546</v>
      </c>
      <c r="BH78" s="185" t="s">
        <v>546</v>
      </c>
      <c r="BI78" s="185" t="s">
        <v>2806</v>
      </c>
      <c r="BJ78" s="185" t="s">
        <v>546</v>
      </c>
      <c r="BK78" s="185" t="s">
        <v>546</v>
      </c>
      <c r="BL78" s="185" t="s">
        <v>2806</v>
      </c>
      <c r="BM78" s="185" t="s">
        <v>546</v>
      </c>
      <c r="BN78" s="185" t="s">
        <v>546</v>
      </c>
      <c r="BO78" s="185" t="s">
        <v>2806</v>
      </c>
      <c r="BP78" s="185" t="s">
        <v>546</v>
      </c>
      <c r="BQ78" s="185" t="s">
        <v>546</v>
      </c>
      <c r="BR78" s="185" t="s">
        <v>2806</v>
      </c>
      <c r="BS78" s="185" t="s">
        <v>546</v>
      </c>
      <c r="BT78" s="185" t="s">
        <v>546</v>
      </c>
      <c r="BU78" s="185" t="s">
        <v>2806</v>
      </c>
      <c r="BV78" s="185" t="s">
        <v>546</v>
      </c>
      <c r="BW78" s="185" t="s">
        <v>546</v>
      </c>
      <c r="BX78" s="185" t="s">
        <v>2806</v>
      </c>
      <c r="BY78" s="185" t="s">
        <v>546</v>
      </c>
      <c r="BZ78" s="185" t="s">
        <v>546</v>
      </c>
      <c r="CA78" s="185" t="s">
        <v>2806</v>
      </c>
      <c r="CB78" s="185" t="s">
        <v>546</v>
      </c>
      <c r="CC78" s="185" t="s">
        <v>546</v>
      </c>
      <c r="CD78" s="185" t="s">
        <v>2806</v>
      </c>
      <c r="CE78" s="185" t="s">
        <v>546</v>
      </c>
      <c r="CF78" s="185" t="s">
        <v>546</v>
      </c>
      <c r="CG78" s="185" t="s">
        <v>2806</v>
      </c>
      <c r="CH78" s="185" t="s">
        <v>546</v>
      </c>
      <c r="CI78" s="185" t="s">
        <v>546</v>
      </c>
      <c r="CJ78" s="185" t="s">
        <v>2806</v>
      </c>
      <c r="CK78" s="185" t="s">
        <v>546</v>
      </c>
      <c r="CL78" s="185" t="s">
        <v>546</v>
      </c>
      <c r="CM78" s="185" t="s">
        <v>2806</v>
      </c>
      <c r="CN78" s="185" t="s">
        <v>546</v>
      </c>
      <c r="CO78" s="185" t="s">
        <v>546</v>
      </c>
      <c r="CP78" s="185" t="s">
        <v>2806</v>
      </c>
      <c r="CQ78" s="185" t="s">
        <v>546</v>
      </c>
      <c r="CR78" s="185" t="s">
        <v>546</v>
      </c>
      <c r="CS78" s="185" t="s">
        <v>2806</v>
      </c>
      <c r="CT78" s="185" t="s">
        <v>546</v>
      </c>
      <c r="CU78" s="185" t="s">
        <v>546</v>
      </c>
      <c r="CV78" s="185" t="s">
        <v>2806</v>
      </c>
      <c r="CW78" s="185" t="s">
        <v>546</v>
      </c>
      <c r="CX78" s="185" t="s">
        <v>546</v>
      </c>
      <c r="CY78" s="185" t="s">
        <v>2806</v>
      </c>
      <c r="CZ78" s="185" t="s">
        <v>546</v>
      </c>
      <c r="DA78" s="185" t="s">
        <v>546</v>
      </c>
      <c r="DB78" s="185" t="s">
        <v>2806</v>
      </c>
      <c r="DC78" s="185" t="s">
        <v>546</v>
      </c>
      <c r="DD78" s="185" t="s">
        <v>546</v>
      </c>
      <c r="DE78" s="185" t="s">
        <v>2806</v>
      </c>
      <c r="DF78" s="185" t="s">
        <v>546</v>
      </c>
      <c r="DG78" s="185" t="s">
        <v>546</v>
      </c>
      <c r="DH78" s="185" t="s">
        <v>2806</v>
      </c>
      <c r="DI78" s="185" t="s">
        <v>546</v>
      </c>
      <c r="DJ78" s="185" t="s">
        <v>546</v>
      </c>
      <c r="DK78" s="185" t="s">
        <v>2806</v>
      </c>
      <c r="DL78" s="185" t="s">
        <v>546</v>
      </c>
      <c r="DM78" s="185" t="s">
        <v>546</v>
      </c>
      <c r="DN78" s="185" t="s">
        <v>2806</v>
      </c>
      <c r="DO78" s="185" t="s">
        <v>546</v>
      </c>
      <c r="DP78" s="185" t="s">
        <v>546</v>
      </c>
      <c r="DQ78" s="185" t="s">
        <v>2806</v>
      </c>
      <c r="DR78" s="185" t="s">
        <v>546</v>
      </c>
      <c r="DS78" s="185" t="s">
        <v>546</v>
      </c>
      <c r="DT78" s="185" t="s">
        <v>2806</v>
      </c>
      <c r="DU78" s="185" t="s">
        <v>546</v>
      </c>
      <c r="DV78" s="185" t="s">
        <v>546</v>
      </c>
      <c r="DW78" s="185" t="s">
        <v>2806</v>
      </c>
      <c r="DX78" s="185" t="s">
        <v>546</v>
      </c>
      <c r="DY78" s="185" t="s">
        <v>546</v>
      </c>
      <c r="DZ78" s="185" t="s">
        <v>2806</v>
      </c>
      <c r="EA78" s="185" t="s">
        <v>546</v>
      </c>
      <c r="EB78" s="185" t="s">
        <v>546</v>
      </c>
      <c r="EC78" s="185" t="s">
        <v>2806</v>
      </c>
      <c r="ED78" s="185" t="s">
        <v>546</v>
      </c>
      <c r="EE78" s="185" t="s">
        <v>546</v>
      </c>
      <c r="EF78" s="185" t="s">
        <v>2806</v>
      </c>
      <c r="EG78" s="185" t="s">
        <v>546</v>
      </c>
      <c r="EH78" s="185" t="s">
        <v>546</v>
      </c>
      <c r="EI78" s="185" t="s">
        <v>2806</v>
      </c>
      <c r="EJ78" s="185" t="s">
        <v>546</v>
      </c>
      <c r="EK78" s="185" t="s">
        <v>546</v>
      </c>
      <c r="EL78" s="185" t="s">
        <v>2806</v>
      </c>
      <c r="EM78" s="185" t="s">
        <v>546</v>
      </c>
      <c r="EN78" s="185" t="s">
        <v>546</v>
      </c>
      <c r="EO78" s="185" t="s">
        <v>2806</v>
      </c>
      <c r="EP78" s="185" t="s">
        <v>546</v>
      </c>
      <c r="EQ78" s="185" t="s">
        <v>546</v>
      </c>
      <c r="ER78" s="185" t="s">
        <v>2806</v>
      </c>
      <c r="ES78" s="185" t="s">
        <v>546</v>
      </c>
      <c r="ET78" s="185" t="s">
        <v>546</v>
      </c>
    </row>
    <row r="79" spans="1:150" x14ac:dyDescent="0.25">
      <c r="A79" s="1"/>
      <c r="B79" s="184" t="s">
        <v>3424</v>
      </c>
      <c r="C79" s="184" t="s">
        <v>90</v>
      </c>
      <c r="D79" s="184" t="s">
        <v>91</v>
      </c>
      <c r="E79" s="184" t="s">
        <v>3425</v>
      </c>
      <c r="F79" s="184" t="s">
        <v>3426</v>
      </c>
      <c r="G79" s="185" t="s">
        <v>2806</v>
      </c>
      <c r="H79" s="185" t="s">
        <v>546</v>
      </c>
      <c r="I79" s="185" t="s">
        <v>546</v>
      </c>
      <c r="J79" s="185" t="s">
        <v>2806</v>
      </c>
      <c r="K79" s="185" t="s">
        <v>546</v>
      </c>
      <c r="L79" s="185" t="s">
        <v>546</v>
      </c>
      <c r="M79" s="185" t="s">
        <v>2806</v>
      </c>
      <c r="N79" s="185" t="s">
        <v>546</v>
      </c>
      <c r="O79" s="185" t="s">
        <v>546</v>
      </c>
      <c r="P79" s="185" t="s">
        <v>2806</v>
      </c>
      <c r="Q79" s="185" t="s">
        <v>546</v>
      </c>
      <c r="R79" s="185" t="s">
        <v>546</v>
      </c>
      <c r="S79" s="185" t="s">
        <v>2806</v>
      </c>
      <c r="T79" s="185" t="s">
        <v>546</v>
      </c>
      <c r="U79" s="185" t="s">
        <v>546</v>
      </c>
      <c r="V79" s="185" t="s">
        <v>2806</v>
      </c>
      <c r="W79" s="185" t="s">
        <v>546</v>
      </c>
      <c r="X79" s="185" t="s">
        <v>546</v>
      </c>
      <c r="Y79" s="185" t="s">
        <v>2806</v>
      </c>
      <c r="Z79" s="185" t="s">
        <v>546</v>
      </c>
      <c r="AA79" s="185" t="s">
        <v>546</v>
      </c>
      <c r="AB79" s="185" t="s">
        <v>2806</v>
      </c>
      <c r="AC79" s="185" t="s">
        <v>546</v>
      </c>
      <c r="AD79" s="185" t="s">
        <v>546</v>
      </c>
      <c r="AE79" s="185" t="s">
        <v>2806</v>
      </c>
      <c r="AF79" s="185" t="s">
        <v>546</v>
      </c>
      <c r="AG79" s="185" t="s">
        <v>546</v>
      </c>
      <c r="AH79" s="185" t="s">
        <v>2806</v>
      </c>
      <c r="AI79" s="185" t="s">
        <v>546</v>
      </c>
      <c r="AJ79" s="185" t="s">
        <v>546</v>
      </c>
      <c r="AK79" s="185" t="s">
        <v>2806</v>
      </c>
      <c r="AL79" s="185" t="s">
        <v>546</v>
      </c>
      <c r="AM79" s="185" t="s">
        <v>546</v>
      </c>
      <c r="AN79" s="185" t="s">
        <v>2806</v>
      </c>
      <c r="AO79" s="185" t="s">
        <v>546</v>
      </c>
      <c r="AP79" s="185" t="s">
        <v>546</v>
      </c>
      <c r="AQ79" s="185" t="s">
        <v>2806</v>
      </c>
      <c r="AR79" s="185" t="s">
        <v>546</v>
      </c>
      <c r="AS79" s="185" t="s">
        <v>546</v>
      </c>
      <c r="AT79" s="185" t="s">
        <v>2806</v>
      </c>
      <c r="AU79" s="185" t="s">
        <v>546</v>
      </c>
      <c r="AV79" s="185" t="s">
        <v>546</v>
      </c>
      <c r="AW79" s="185" t="s">
        <v>2806</v>
      </c>
      <c r="AX79" s="185" t="s">
        <v>546</v>
      </c>
      <c r="AY79" s="185" t="s">
        <v>546</v>
      </c>
      <c r="AZ79" s="185" t="s">
        <v>2806</v>
      </c>
      <c r="BA79" s="185" t="s">
        <v>546</v>
      </c>
      <c r="BB79" s="185" t="s">
        <v>546</v>
      </c>
      <c r="BC79" s="185" t="s">
        <v>2806</v>
      </c>
      <c r="BD79" s="185" t="s">
        <v>546</v>
      </c>
      <c r="BE79" s="185" t="s">
        <v>546</v>
      </c>
      <c r="BF79" s="185" t="s">
        <v>2806</v>
      </c>
      <c r="BG79" s="185" t="s">
        <v>546</v>
      </c>
      <c r="BH79" s="185" t="s">
        <v>546</v>
      </c>
      <c r="BI79" s="185" t="s">
        <v>2806</v>
      </c>
      <c r="BJ79" s="185" t="s">
        <v>546</v>
      </c>
      <c r="BK79" s="185" t="s">
        <v>546</v>
      </c>
      <c r="BL79" s="185" t="s">
        <v>2806</v>
      </c>
      <c r="BM79" s="185" t="s">
        <v>546</v>
      </c>
      <c r="BN79" s="185" t="s">
        <v>546</v>
      </c>
      <c r="BO79" s="185" t="s">
        <v>2806</v>
      </c>
      <c r="BP79" s="185" t="s">
        <v>546</v>
      </c>
      <c r="BQ79" s="185" t="s">
        <v>546</v>
      </c>
      <c r="BR79" s="185" t="s">
        <v>2806</v>
      </c>
      <c r="BS79" s="185" t="s">
        <v>546</v>
      </c>
      <c r="BT79" s="185" t="s">
        <v>546</v>
      </c>
      <c r="BU79" s="185" t="s">
        <v>2806</v>
      </c>
      <c r="BV79" s="185" t="s">
        <v>546</v>
      </c>
      <c r="BW79" s="185" t="s">
        <v>546</v>
      </c>
      <c r="BX79" s="185" t="s">
        <v>2806</v>
      </c>
      <c r="BY79" s="185" t="s">
        <v>546</v>
      </c>
      <c r="BZ79" s="185" t="s">
        <v>546</v>
      </c>
      <c r="CA79" s="185" t="s">
        <v>2806</v>
      </c>
      <c r="CB79" s="185" t="s">
        <v>546</v>
      </c>
      <c r="CC79" s="185" t="s">
        <v>546</v>
      </c>
      <c r="CD79" s="185" t="s">
        <v>2806</v>
      </c>
      <c r="CE79" s="185" t="s">
        <v>546</v>
      </c>
      <c r="CF79" s="185" t="s">
        <v>546</v>
      </c>
      <c r="CG79" s="185" t="s">
        <v>2806</v>
      </c>
      <c r="CH79" s="185" t="s">
        <v>546</v>
      </c>
      <c r="CI79" s="185" t="s">
        <v>546</v>
      </c>
      <c r="CJ79" s="185" t="s">
        <v>2806</v>
      </c>
      <c r="CK79" s="185" t="s">
        <v>546</v>
      </c>
      <c r="CL79" s="185" t="s">
        <v>546</v>
      </c>
      <c r="CM79" s="185" t="s">
        <v>2806</v>
      </c>
      <c r="CN79" s="185" t="s">
        <v>546</v>
      </c>
      <c r="CO79" s="185" t="s">
        <v>546</v>
      </c>
      <c r="CP79" s="185" t="s">
        <v>2806</v>
      </c>
      <c r="CQ79" s="185" t="s">
        <v>546</v>
      </c>
      <c r="CR79" s="185" t="s">
        <v>546</v>
      </c>
      <c r="CS79" s="185" t="s">
        <v>2806</v>
      </c>
      <c r="CT79" s="185" t="s">
        <v>546</v>
      </c>
      <c r="CU79" s="185" t="s">
        <v>546</v>
      </c>
      <c r="CV79" s="185" t="s">
        <v>2806</v>
      </c>
      <c r="CW79" s="185" t="s">
        <v>546</v>
      </c>
      <c r="CX79" s="185" t="s">
        <v>546</v>
      </c>
      <c r="CY79" s="185" t="s">
        <v>2806</v>
      </c>
      <c r="CZ79" s="185" t="s">
        <v>546</v>
      </c>
      <c r="DA79" s="185" t="s">
        <v>546</v>
      </c>
      <c r="DB79" s="185" t="s">
        <v>2806</v>
      </c>
      <c r="DC79" s="185" t="s">
        <v>546</v>
      </c>
      <c r="DD79" s="185" t="s">
        <v>546</v>
      </c>
      <c r="DE79" s="185" t="s">
        <v>2806</v>
      </c>
      <c r="DF79" s="185" t="s">
        <v>546</v>
      </c>
      <c r="DG79" s="185" t="s">
        <v>546</v>
      </c>
      <c r="DH79" s="185" t="s">
        <v>2806</v>
      </c>
      <c r="DI79" s="185" t="s">
        <v>546</v>
      </c>
      <c r="DJ79" s="185" t="s">
        <v>546</v>
      </c>
      <c r="DK79" s="185" t="s">
        <v>2806</v>
      </c>
      <c r="DL79" s="185" t="s">
        <v>546</v>
      </c>
      <c r="DM79" s="185" t="s">
        <v>546</v>
      </c>
      <c r="DN79" s="185" t="s">
        <v>2806</v>
      </c>
      <c r="DO79" s="185" t="s">
        <v>546</v>
      </c>
      <c r="DP79" s="185" t="s">
        <v>546</v>
      </c>
      <c r="DQ79" s="185" t="s">
        <v>2806</v>
      </c>
      <c r="DR79" s="185" t="s">
        <v>546</v>
      </c>
      <c r="DS79" s="185" t="s">
        <v>546</v>
      </c>
      <c r="DT79" s="185" t="s">
        <v>2806</v>
      </c>
      <c r="DU79" s="185" t="s">
        <v>546</v>
      </c>
      <c r="DV79" s="185" t="s">
        <v>546</v>
      </c>
      <c r="DW79" s="185" t="s">
        <v>2806</v>
      </c>
      <c r="DX79" s="185" t="s">
        <v>546</v>
      </c>
      <c r="DY79" s="185" t="s">
        <v>546</v>
      </c>
      <c r="DZ79" s="185" t="s">
        <v>2806</v>
      </c>
      <c r="EA79" s="185" t="s">
        <v>546</v>
      </c>
      <c r="EB79" s="185" t="s">
        <v>546</v>
      </c>
      <c r="EC79" s="185" t="s">
        <v>2806</v>
      </c>
      <c r="ED79" s="185" t="s">
        <v>546</v>
      </c>
      <c r="EE79" s="185" t="s">
        <v>546</v>
      </c>
      <c r="EF79" s="185" t="s">
        <v>2806</v>
      </c>
      <c r="EG79" s="185" t="s">
        <v>546</v>
      </c>
      <c r="EH79" s="185" t="s">
        <v>546</v>
      </c>
      <c r="EI79" s="185" t="s">
        <v>2806</v>
      </c>
      <c r="EJ79" s="185" t="s">
        <v>546</v>
      </c>
      <c r="EK79" s="185" t="s">
        <v>546</v>
      </c>
      <c r="EL79" s="185" t="s">
        <v>2806</v>
      </c>
      <c r="EM79" s="185" t="s">
        <v>546</v>
      </c>
      <c r="EN79" s="185" t="s">
        <v>546</v>
      </c>
      <c r="EO79" s="185" t="s">
        <v>2806</v>
      </c>
      <c r="EP79" s="185" t="s">
        <v>546</v>
      </c>
      <c r="EQ79" s="185" t="s">
        <v>546</v>
      </c>
      <c r="ER79" s="185" t="s">
        <v>2806</v>
      </c>
      <c r="ES79" s="185" t="s">
        <v>546</v>
      </c>
      <c r="ET79" s="185" t="s">
        <v>546</v>
      </c>
    </row>
    <row r="80" spans="1:150" x14ac:dyDescent="0.25">
      <c r="A80" s="1"/>
      <c r="B80" s="184" t="s">
        <v>3427</v>
      </c>
      <c r="C80" s="184" t="s">
        <v>90</v>
      </c>
      <c r="D80" s="184" t="s">
        <v>91</v>
      </c>
      <c r="E80" s="184" t="s">
        <v>3428</v>
      </c>
      <c r="F80" s="184" t="s">
        <v>3429</v>
      </c>
      <c r="G80" s="185" t="s">
        <v>2806</v>
      </c>
      <c r="H80" s="185" t="s">
        <v>2696</v>
      </c>
      <c r="I80" s="185" t="s">
        <v>2696</v>
      </c>
      <c r="J80" s="185" t="s">
        <v>2806</v>
      </c>
      <c r="K80" s="185" t="s">
        <v>2696</v>
      </c>
      <c r="L80" s="185" t="s">
        <v>2696</v>
      </c>
      <c r="M80" s="185" t="s">
        <v>2806</v>
      </c>
      <c r="N80" s="185" t="s">
        <v>2696</v>
      </c>
      <c r="O80" s="185" t="s">
        <v>2696</v>
      </c>
      <c r="P80" s="185" t="s">
        <v>2806</v>
      </c>
      <c r="Q80" s="185" t="s">
        <v>2696</v>
      </c>
      <c r="R80" s="185" t="s">
        <v>2696</v>
      </c>
      <c r="S80" s="185" t="s">
        <v>2806</v>
      </c>
      <c r="T80" s="185" t="s">
        <v>2696</v>
      </c>
      <c r="U80" s="185" t="s">
        <v>2696</v>
      </c>
      <c r="V80" s="185" t="s">
        <v>2806</v>
      </c>
      <c r="W80" s="185" t="s">
        <v>2696</v>
      </c>
      <c r="X80" s="185" t="s">
        <v>2696</v>
      </c>
      <c r="Y80" s="185" t="s">
        <v>2806</v>
      </c>
      <c r="Z80" s="185" t="s">
        <v>2696</v>
      </c>
      <c r="AA80" s="185" t="s">
        <v>2696</v>
      </c>
      <c r="AB80" s="185" t="s">
        <v>2806</v>
      </c>
      <c r="AC80" s="185" t="s">
        <v>2696</v>
      </c>
      <c r="AD80" s="185" t="s">
        <v>2696</v>
      </c>
      <c r="AE80" s="185" t="s">
        <v>2806</v>
      </c>
      <c r="AF80" s="185" t="s">
        <v>2696</v>
      </c>
      <c r="AG80" s="185" t="s">
        <v>2696</v>
      </c>
      <c r="AH80" s="185" t="s">
        <v>2806</v>
      </c>
      <c r="AI80" s="185" t="s">
        <v>2696</v>
      </c>
      <c r="AJ80" s="185" t="s">
        <v>2696</v>
      </c>
      <c r="AK80" s="185" t="s">
        <v>2806</v>
      </c>
      <c r="AL80" s="185" t="s">
        <v>2696</v>
      </c>
      <c r="AM80" s="185" t="s">
        <v>2696</v>
      </c>
      <c r="AN80" s="185" t="s">
        <v>2806</v>
      </c>
      <c r="AO80" s="185" t="s">
        <v>2696</v>
      </c>
      <c r="AP80" s="185" t="s">
        <v>2696</v>
      </c>
      <c r="AQ80" s="185" t="s">
        <v>2806</v>
      </c>
      <c r="AR80" s="185" t="s">
        <v>2696</v>
      </c>
      <c r="AS80" s="185" t="s">
        <v>2696</v>
      </c>
      <c r="AT80" s="185" t="s">
        <v>2806</v>
      </c>
      <c r="AU80" s="185" t="s">
        <v>2696</v>
      </c>
      <c r="AV80" s="185" t="s">
        <v>2696</v>
      </c>
      <c r="AW80" s="185" t="s">
        <v>2806</v>
      </c>
      <c r="AX80" s="185" t="s">
        <v>2696</v>
      </c>
      <c r="AY80" s="185" t="s">
        <v>2696</v>
      </c>
      <c r="AZ80" s="185" t="s">
        <v>2806</v>
      </c>
      <c r="BA80" s="185" t="s">
        <v>2696</v>
      </c>
      <c r="BB80" s="185" t="s">
        <v>2696</v>
      </c>
      <c r="BC80" s="185" t="s">
        <v>2806</v>
      </c>
      <c r="BD80" s="185" t="s">
        <v>2696</v>
      </c>
      <c r="BE80" s="185" t="s">
        <v>2696</v>
      </c>
      <c r="BF80" s="185" t="s">
        <v>2806</v>
      </c>
      <c r="BG80" s="185" t="s">
        <v>2696</v>
      </c>
      <c r="BH80" s="185" t="s">
        <v>2696</v>
      </c>
      <c r="BI80" s="185" t="s">
        <v>2806</v>
      </c>
      <c r="BJ80" s="185" t="s">
        <v>2696</v>
      </c>
      <c r="BK80" s="185" t="s">
        <v>2696</v>
      </c>
      <c r="BL80" s="185" t="s">
        <v>2806</v>
      </c>
      <c r="BM80" s="185" t="s">
        <v>2696</v>
      </c>
      <c r="BN80" s="185" t="s">
        <v>2696</v>
      </c>
      <c r="BO80" s="185" t="s">
        <v>2806</v>
      </c>
      <c r="BP80" s="185" t="s">
        <v>2696</v>
      </c>
      <c r="BQ80" s="185" t="s">
        <v>2696</v>
      </c>
      <c r="BR80" s="185" t="s">
        <v>2806</v>
      </c>
      <c r="BS80" s="185" t="s">
        <v>2696</v>
      </c>
      <c r="BT80" s="185" t="s">
        <v>2696</v>
      </c>
      <c r="BU80" s="185" t="s">
        <v>2806</v>
      </c>
      <c r="BV80" s="185" t="s">
        <v>2696</v>
      </c>
      <c r="BW80" s="185" t="s">
        <v>2696</v>
      </c>
      <c r="BX80" s="185" t="s">
        <v>2806</v>
      </c>
      <c r="BY80" s="185" t="s">
        <v>2696</v>
      </c>
      <c r="BZ80" s="185" t="s">
        <v>2696</v>
      </c>
      <c r="CA80" s="185" t="s">
        <v>2806</v>
      </c>
      <c r="CB80" s="185" t="s">
        <v>2696</v>
      </c>
      <c r="CC80" s="185" t="s">
        <v>2696</v>
      </c>
      <c r="CD80" s="185" t="s">
        <v>2806</v>
      </c>
      <c r="CE80" s="185" t="s">
        <v>2696</v>
      </c>
      <c r="CF80" s="185" t="s">
        <v>2696</v>
      </c>
      <c r="CG80" s="185" t="s">
        <v>2806</v>
      </c>
      <c r="CH80" s="185" t="s">
        <v>2696</v>
      </c>
      <c r="CI80" s="185" t="s">
        <v>2696</v>
      </c>
      <c r="CJ80" s="185" t="s">
        <v>2806</v>
      </c>
      <c r="CK80" s="185" t="s">
        <v>2696</v>
      </c>
      <c r="CL80" s="185" t="s">
        <v>2696</v>
      </c>
      <c r="CM80" s="185" t="s">
        <v>2806</v>
      </c>
      <c r="CN80" s="185" t="s">
        <v>2696</v>
      </c>
      <c r="CO80" s="185" t="s">
        <v>2696</v>
      </c>
      <c r="CP80" s="185" t="s">
        <v>2806</v>
      </c>
      <c r="CQ80" s="185" t="s">
        <v>2696</v>
      </c>
      <c r="CR80" s="185" t="s">
        <v>2696</v>
      </c>
      <c r="CS80" s="185" t="s">
        <v>2806</v>
      </c>
      <c r="CT80" s="185" t="s">
        <v>2696</v>
      </c>
      <c r="CU80" s="185" t="s">
        <v>2696</v>
      </c>
      <c r="CV80" s="185" t="s">
        <v>2806</v>
      </c>
      <c r="CW80" s="185" t="s">
        <v>2696</v>
      </c>
      <c r="CX80" s="185" t="s">
        <v>2696</v>
      </c>
      <c r="CY80" s="185" t="s">
        <v>2806</v>
      </c>
      <c r="CZ80" s="185" t="s">
        <v>2696</v>
      </c>
      <c r="DA80" s="185" t="s">
        <v>2696</v>
      </c>
      <c r="DB80" s="185" t="s">
        <v>2806</v>
      </c>
      <c r="DC80" s="185" t="s">
        <v>2696</v>
      </c>
      <c r="DD80" s="185" t="s">
        <v>2696</v>
      </c>
      <c r="DE80" s="185" t="s">
        <v>2806</v>
      </c>
      <c r="DF80" s="185" t="s">
        <v>2696</v>
      </c>
      <c r="DG80" s="185" t="s">
        <v>2696</v>
      </c>
      <c r="DH80" s="185" t="s">
        <v>2806</v>
      </c>
      <c r="DI80" s="185" t="s">
        <v>2696</v>
      </c>
      <c r="DJ80" s="185" t="s">
        <v>2696</v>
      </c>
      <c r="DK80" s="185" t="s">
        <v>2806</v>
      </c>
      <c r="DL80" s="185" t="s">
        <v>2696</v>
      </c>
      <c r="DM80" s="185" t="s">
        <v>2696</v>
      </c>
      <c r="DN80" s="185" t="s">
        <v>2806</v>
      </c>
      <c r="DO80" s="185" t="s">
        <v>2696</v>
      </c>
      <c r="DP80" s="185" t="s">
        <v>2696</v>
      </c>
      <c r="DQ80" s="185" t="s">
        <v>2806</v>
      </c>
      <c r="DR80" s="185" t="s">
        <v>2696</v>
      </c>
      <c r="DS80" s="185" t="s">
        <v>2696</v>
      </c>
      <c r="DT80" s="185" t="s">
        <v>2806</v>
      </c>
      <c r="DU80" s="185" t="s">
        <v>2696</v>
      </c>
      <c r="DV80" s="185" t="s">
        <v>2696</v>
      </c>
      <c r="DW80" s="185" t="s">
        <v>2806</v>
      </c>
      <c r="DX80" s="185" t="s">
        <v>2696</v>
      </c>
      <c r="DY80" s="185" t="s">
        <v>2696</v>
      </c>
      <c r="DZ80" s="185" t="s">
        <v>2806</v>
      </c>
      <c r="EA80" s="185" t="s">
        <v>2696</v>
      </c>
      <c r="EB80" s="185" t="s">
        <v>2696</v>
      </c>
      <c r="EC80" s="185" t="s">
        <v>2806</v>
      </c>
      <c r="ED80" s="185" t="s">
        <v>2696</v>
      </c>
      <c r="EE80" s="185" t="s">
        <v>2696</v>
      </c>
      <c r="EF80" s="185" t="s">
        <v>2806</v>
      </c>
      <c r="EG80" s="185" t="s">
        <v>2696</v>
      </c>
      <c r="EH80" s="185" t="s">
        <v>2696</v>
      </c>
      <c r="EI80" s="185" t="s">
        <v>2806</v>
      </c>
      <c r="EJ80" s="185" t="s">
        <v>2696</v>
      </c>
      <c r="EK80" s="185" t="s">
        <v>2696</v>
      </c>
      <c r="EL80" s="185" t="s">
        <v>2806</v>
      </c>
      <c r="EM80" s="185" t="s">
        <v>2696</v>
      </c>
      <c r="EN80" s="185" t="s">
        <v>2696</v>
      </c>
      <c r="EO80" s="185" t="s">
        <v>2806</v>
      </c>
      <c r="EP80" s="185" t="s">
        <v>2696</v>
      </c>
      <c r="EQ80" s="185" t="s">
        <v>2696</v>
      </c>
      <c r="ER80" s="185" t="s">
        <v>2806</v>
      </c>
      <c r="ES80" s="185" t="s">
        <v>2696</v>
      </c>
      <c r="ET80" s="185" t="s">
        <v>2696</v>
      </c>
    </row>
    <row r="81" spans="1:150" x14ac:dyDescent="0.25">
      <c r="A81" s="1"/>
      <c r="B81" s="183" t="s">
        <v>3430</v>
      </c>
      <c r="C81" s="183" t="s">
        <v>122</v>
      </c>
      <c r="D81" s="183" t="s">
        <v>127</v>
      </c>
      <c r="E81" s="183" t="s">
        <v>3431</v>
      </c>
      <c r="F81" s="183" t="s">
        <v>3432</v>
      </c>
      <c r="G81" s="183" t="s">
        <v>2806</v>
      </c>
      <c r="H81" s="183" t="s">
        <v>2696</v>
      </c>
      <c r="I81" s="183" t="s">
        <v>2696</v>
      </c>
      <c r="J81" s="183" t="s">
        <v>2806</v>
      </c>
      <c r="K81" s="183" t="s">
        <v>2696</v>
      </c>
      <c r="L81" s="183" t="s">
        <v>2696</v>
      </c>
      <c r="M81" s="183" t="s">
        <v>2806</v>
      </c>
      <c r="N81" s="183" t="s">
        <v>2696</v>
      </c>
      <c r="O81" s="183" t="s">
        <v>2696</v>
      </c>
      <c r="P81" s="183" t="s">
        <v>2806</v>
      </c>
      <c r="Q81" s="183" t="s">
        <v>2696</v>
      </c>
      <c r="R81" s="183" t="s">
        <v>2696</v>
      </c>
      <c r="S81" s="183" t="s">
        <v>2806</v>
      </c>
      <c r="T81" s="183" t="s">
        <v>2696</v>
      </c>
      <c r="U81" s="183" t="s">
        <v>2696</v>
      </c>
      <c r="V81" s="183" t="s">
        <v>2806</v>
      </c>
      <c r="W81" s="183" t="s">
        <v>2696</v>
      </c>
      <c r="X81" s="183" t="s">
        <v>2696</v>
      </c>
      <c r="Y81" s="183" t="s">
        <v>2806</v>
      </c>
      <c r="Z81" s="183" t="s">
        <v>2696</v>
      </c>
      <c r="AA81" s="183" t="s">
        <v>2696</v>
      </c>
      <c r="AB81" s="183" t="s">
        <v>2806</v>
      </c>
      <c r="AC81" s="183" t="s">
        <v>2696</v>
      </c>
      <c r="AD81" s="183" t="s">
        <v>2696</v>
      </c>
      <c r="AE81" s="183" t="s">
        <v>2806</v>
      </c>
      <c r="AF81" s="183" t="s">
        <v>2696</v>
      </c>
      <c r="AG81" s="183" t="s">
        <v>2696</v>
      </c>
      <c r="AH81" s="183" t="s">
        <v>2806</v>
      </c>
      <c r="AI81" s="183" t="s">
        <v>2696</v>
      </c>
      <c r="AJ81" s="183" t="s">
        <v>2696</v>
      </c>
      <c r="AK81" s="183" t="s">
        <v>2806</v>
      </c>
      <c r="AL81" s="183" t="s">
        <v>2696</v>
      </c>
      <c r="AM81" s="183" t="s">
        <v>2696</v>
      </c>
      <c r="AN81" s="183" t="s">
        <v>2806</v>
      </c>
      <c r="AO81" s="183" t="s">
        <v>2696</v>
      </c>
      <c r="AP81" s="183" t="s">
        <v>2696</v>
      </c>
      <c r="AQ81" s="183" t="s">
        <v>2806</v>
      </c>
      <c r="AR81" s="183" t="s">
        <v>2696</v>
      </c>
      <c r="AS81" s="183" t="s">
        <v>2696</v>
      </c>
      <c r="AT81" s="183" t="s">
        <v>2806</v>
      </c>
      <c r="AU81" s="183" t="s">
        <v>2696</v>
      </c>
      <c r="AV81" s="183" t="s">
        <v>2696</v>
      </c>
      <c r="AW81" s="183" t="s">
        <v>2806</v>
      </c>
      <c r="AX81" s="183" t="s">
        <v>2696</v>
      </c>
      <c r="AY81" s="183" t="s">
        <v>2696</v>
      </c>
      <c r="AZ81" s="183" t="s">
        <v>2806</v>
      </c>
      <c r="BA81" s="183" t="s">
        <v>2696</v>
      </c>
      <c r="BB81" s="183" t="s">
        <v>2696</v>
      </c>
      <c r="BC81" s="183" t="s">
        <v>2806</v>
      </c>
      <c r="BD81" s="183" t="s">
        <v>2696</v>
      </c>
      <c r="BE81" s="183" t="s">
        <v>2696</v>
      </c>
      <c r="BF81" s="183" t="s">
        <v>2806</v>
      </c>
      <c r="BG81" s="183" t="s">
        <v>2696</v>
      </c>
      <c r="BH81" s="183" t="s">
        <v>2696</v>
      </c>
      <c r="BI81" s="183" t="s">
        <v>2806</v>
      </c>
      <c r="BJ81" s="183" t="s">
        <v>2696</v>
      </c>
      <c r="BK81" s="183" t="s">
        <v>2696</v>
      </c>
      <c r="BL81" s="183" t="s">
        <v>2806</v>
      </c>
      <c r="BM81" s="183" t="s">
        <v>2696</v>
      </c>
      <c r="BN81" s="183" t="s">
        <v>2696</v>
      </c>
      <c r="BO81" s="183" t="s">
        <v>2806</v>
      </c>
      <c r="BP81" s="183" t="s">
        <v>2696</v>
      </c>
      <c r="BQ81" s="183" t="s">
        <v>2696</v>
      </c>
      <c r="BR81" s="183" t="s">
        <v>2806</v>
      </c>
      <c r="BS81" s="183" t="s">
        <v>2696</v>
      </c>
      <c r="BT81" s="183" t="s">
        <v>2696</v>
      </c>
      <c r="BU81" s="183" t="s">
        <v>2806</v>
      </c>
      <c r="BV81" s="183" t="s">
        <v>2696</v>
      </c>
      <c r="BW81" s="183" t="s">
        <v>2696</v>
      </c>
      <c r="BX81" s="183" t="s">
        <v>2806</v>
      </c>
      <c r="BY81" s="183" t="s">
        <v>2696</v>
      </c>
      <c r="BZ81" s="183" t="s">
        <v>2696</v>
      </c>
      <c r="CA81" s="183" t="s">
        <v>2806</v>
      </c>
      <c r="CB81" s="183" t="s">
        <v>2696</v>
      </c>
      <c r="CC81" s="183" t="s">
        <v>2696</v>
      </c>
      <c r="CD81" s="183" t="s">
        <v>2806</v>
      </c>
      <c r="CE81" s="183" t="s">
        <v>2696</v>
      </c>
      <c r="CF81" s="183" t="s">
        <v>2696</v>
      </c>
      <c r="CG81" s="183" t="s">
        <v>2806</v>
      </c>
      <c r="CH81" s="183" t="s">
        <v>2696</v>
      </c>
      <c r="CI81" s="183" t="s">
        <v>2696</v>
      </c>
      <c r="CJ81" s="183" t="s">
        <v>2806</v>
      </c>
      <c r="CK81" s="183" t="s">
        <v>2696</v>
      </c>
      <c r="CL81" s="183" t="s">
        <v>2696</v>
      </c>
      <c r="CM81" s="183" t="s">
        <v>2806</v>
      </c>
      <c r="CN81" s="183" t="s">
        <v>2696</v>
      </c>
      <c r="CO81" s="183" t="s">
        <v>2696</v>
      </c>
      <c r="CP81" s="183" t="s">
        <v>2806</v>
      </c>
      <c r="CQ81" s="183" t="s">
        <v>2696</v>
      </c>
      <c r="CR81" s="183" t="s">
        <v>2696</v>
      </c>
      <c r="CS81" s="183" t="s">
        <v>2806</v>
      </c>
      <c r="CT81" s="183" t="s">
        <v>2696</v>
      </c>
      <c r="CU81" s="183" t="s">
        <v>2696</v>
      </c>
      <c r="CV81" s="183" t="s">
        <v>2806</v>
      </c>
      <c r="CW81" s="183" t="s">
        <v>2696</v>
      </c>
      <c r="CX81" s="183" t="s">
        <v>2696</v>
      </c>
      <c r="CY81" s="183" t="s">
        <v>2806</v>
      </c>
      <c r="CZ81" s="183" t="s">
        <v>2696</v>
      </c>
      <c r="DA81" s="183" t="s">
        <v>2696</v>
      </c>
      <c r="DB81" s="183" t="s">
        <v>2806</v>
      </c>
      <c r="DC81" s="183" t="s">
        <v>2696</v>
      </c>
      <c r="DD81" s="183" t="s">
        <v>2696</v>
      </c>
      <c r="DE81" s="183" t="s">
        <v>2806</v>
      </c>
      <c r="DF81" s="183" t="s">
        <v>2696</v>
      </c>
      <c r="DG81" s="183" t="s">
        <v>2696</v>
      </c>
      <c r="DH81" s="183" t="s">
        <v>2806</v>
      </c>
      <c r="DI81" s="183" t="s">
        <v>2696</v>
      </c>
      <c r="DJ81" s="183" t="s">
        <v>2696</v>
      </c>
      <c r="DK81" s="183" t="s">
        <v>2806</v>
      </c>
      <c r="DL81" s="183" t="s">
        <v>2696</v>
      </c>
      <c r="DM81" s="183" t="s">
        <v>2696</v>
      </c>
      <c r="DN81" s="183" t="s">
        <v>2806</v>
      </c>
      <c r="DO81" s="183" t="s">
        <v>2696</v>
      </c>
      <c r="DP81" s="183" t="s">
        <v>2696</v>
      </c>
      <c r="DQ81" s="183" t="s">
        <v>2806</v>
      </c>
      <c r="DR81" s="183" t="s">
        <v>2696</v>
      </c>
      <c r="DS81" s="183" t="s">
        <v>2696</v>
      </c>
      <c r="DT81" s="183" t="s">
        <v>2806</v>
      </c>
      <c r="DU81" s="183" t="s">
        <v>2696</v>
      </c>
      <c r="DV81" s="183" t="s">
        <v>2696</v>
      </c>
      <c r="DW81" s="183" t="s">
        <v>2806</v>
      </c>
      <c r="DX81" s="183" t="s">
        <v>2696</v>
      </c>
      <c r="DY81" s="183" t="s">
        <v>2696</v>
      </c>
      <c r="DZ81" s="183" t="s">
        <v>2806</v>
      </c>
      <c r="EA81" s="183" t="s">
        <v>2696</v>
      </c>
      <c r="EB81" s="183" t="s">
        <v>2696</v>
      </c>
      <c r="EC81" s="183" t="s">
        <v>2806</v>
      </c>
      <c r="ED81" s="183" t="s">
        <v>2696</v>
      </c>
      <c r="EE81" s="183" t="s">
        <v>2696</v>
      </c>
      <c r="EF81" s="183" t="s">
        <v>2806</v>
      </c>
      <c r="EG81" s="183" t="s">
        <v>2696</v>
      </c>
      <c r="EH81" s="183" t="s">
        <v>2696</v>
      </c>
      <c r="EI81" s="183" t="s">
        <v>2806</v>
      </c>
      <c r="EJ81" s="183" t="s">
        <v>2696</v>
      </c>
      <c r="EK81" s="183" t="s">
        <v>2696</v>
      </c>
      <c r="EL81" s="183" t="s">
        <v>2806</v>
      </c>
      <c r="EM81" s="183" t="s">
        <v>2696</v>
      </c>
      <c r="EN81" s="183" t="s">
        <v>2696</v>
      </c>
      <c r="EO81" s="183" t="s">
        <v>2806</v>
      </c>
      <c r="EP81" s="183" t="s">
        <v>2696</v>
      </c>
      <c r="EQ81" s="183" t="s">
        <v>2696</v>
      </c>
      <c r="ER81" s="183" t="s">
        <v>2806</v>
      </c>
      <c r="ES81" s="183" t="s">
        <v>2696</v>
      </c>
      <c r="ET81" s="183" t="s">
        <v>2696</v>
      </c>
    </row>
    <row r="82" spans="1:150" x14ac:dyDescent="0.25">
      <c r="A82" s="1"/>
      <c r="B82" s="184" t="s">
        <v>3433</v>
      </c>
      <c r="C82" s="184" t="s">
        <v>122</v>
      </c>
      <c r="D82" s="184" t="s">
        <v>127</v>
      </c>
      <c r="E82" s="184" t="s">
        <v>3434</v>
      </c>
      <c r="F82" s="184" t="s">
        <v>3435</v>
      </c>
      <c r="G82" s="185" t="s">
        <v>2806</v>
      </c>
      <c r="H82" s="185" t="s">
        <v>546</v>
      </c>
      <c r="I82" s="185" t="s">
        <v>546</v>
      </c>
      <c r="J82" s="185" t="s">
        <v>2806</v>
      </c>
      <c r="K82" s="185" t="s">
        <v>546</v>
      </c>
      <c r="L82" s="185" t="s">
        <v>546</v>
      </c>
      <c r="M82" s="185" t="s">
        <v>2806</v>
      </c>
      <c r="N82" s="185" t="s">
        <v>546</v>
      </c>
      <c r="O82" s="185" t="s">
        <v>546</v>
      </c>
      <c r="P82" s="185" t="s">
        <v>2806</v>
      </c>
      <c r="Q82" s="185" t="s">
        <v>546</v>
      </c>
      <c r="R82" s="185" t="s">
        <v>546</v>
      </c>
      <c r="S82" s="185" t="s">
        <v>2806</v>
      </c>
      <c r="T82" s="185" t="s">
        <v>546</v>
      </c>
      <c r="U82" s="185" t="s">
        <v>546</v>
      </c>
      <c r="V82" s="185" t="s">
        <v>2806</v>
      </c>
      <c r="W82" s="185" t="s">
        <v>546</v>
      </c>
      <c r="X82" s="185" t="s">
        <v>546</v>
      </c>
      <c r="Y82" s="185" t="s">
        <v>2806</v>
      </c>
      <c r="Z82" s="185" t="s">
        <v>546</v>
      </c>
      <c r="AA82" s="185" t="s">
        <v>546</v>
      </c>
      <c r="AB82" s="185" t="s">
        <v>2806</v>
      </c>
      <c r="AC82" s="185" t="s">
        <v>546</v>
      </c>
      <c r="AD82" s="185" t="s">
        <v>546</v>
      </c>
      <c r="AE82" s="185" t="s">
        <v>2806</v>
      </c>
      <c r="AF82" s="185" t="s">
        <v>546</v>
      </c>
      <c r="AG82" s="185" t="s">
        <v>546</v>
      </c>
      <c r="AH82" s="185" t="s">
        <v>2806</v>
      </c>
      <c r="AI82" s="185" t="s">
        <v>546</v>
      </c>
      <c r="AJ82" s="185" t="s">
        <v>546</v>
      </c>
      <c r="AK82" s="185" t="s">
        <v>2806</v>
      </c>
      <c r="AL82" s="185" t="s">
        <v>546</v>
      </c>
      <c r="AM82" s="185" t="s">
        <v>546</v>
      </c>
      <c r="AN82" s="185" t="s">
        <v>2806</v>
      </c>
      <c r="AO82" s="185" t="s">
        <v>546</v>
      </c>
      <c r="AP82" s="185" t="s">
        <v>546</v>
      </c>
      <c r="AQ82" s="185" t="s">
        <v>2806</v>
      </c>
      <c r="AR82" s="185" t="s">
        <v>546</v>
      </c>
      <c r="AS82" s="185" t="s">
        <v>546</v>
      </c>
      <c r="AT82" s="185" t="s">
        <v>2806</v>
      </c>
      <c r="AU82" s="185" t="s">
        <v>546</v>
      </c>
      <c r="AV82" s="185" t="s">
        <v>546</v>
      </c>
      <c r="AW82" s="185" t="s">
        <v>2806</v>
      </c>
      <c r="AX82" s="185" t="s">
        <v>546</v>
      </c>
      <c r="AY82" s="185" t="s">
        <v>546</v>
      </c>
      <c r="AZ82" s="185" t="s">
        <v>2806</v>
      </c>
      <c r="BA82" s="185" t="s">
        <v>546</v>
      </c>
      <c r="BB82" s="185" t="s">
        <v>546</v>
      </c>
      <c r="BC82" s="185" t="s">
        <v>2806</v>
      </c>
      <c r="BD82" s="185" t="s">
        <v>546</v>
      </c>
      <c r="BE82" s="185" t="s">
        <v>546</v>
      </c>
      <c r="BF82" s="185" t="s">
        <v>2806</v>
      </c>
      <c r="BG82" s="185" t="s">
        <v>546</v>
      </c>
      <c r="BH82" s="185" t="s">
        <v>546</v>
      </c>
      <c r="BI82" s="185" t="s">
        <v>2806</v>
      </c>
      <c r="BJ82" s="185" t="s">
        <v>546</v>
      </c>
      <c r="BK82" s="185" t="s">
        <v>546</v>
      </c>
      <c r="BL82" s="185" t="s">
        <v>2806</v>
      </c>
      <c r="BM82" s="185" t="s">
        <v>546</v>
      </c>
      <c r="BN82" s="185" t="s">
        <v>546</v>
      </c>
      <c r="BO82" s="185" t="s">
        <v>2806</v>
      </c>
      <c r="BP82" s="185" t="s">
        <v>546</v>
      </c>
      <c r="BQ82" s="185" t="s">
        <v>546</v>
      </c>
      <c r="BR82" s="185" t="s">
        <v>2806</v>
      </c>
      <c r="BS82" s="185" t="s">
        <v>546</v>
      </c>
      <c r="BT82" s="185" t="s">
        <v>546</v>
      </c>
      <c r="BU82" s="185" t="s">
        <v>2806</v>
      </c>
      <c r="BV82" s="185" t="s">
        <v>546</v>
      </c>
      <c r="BW82" s="185" t="s">
        <v>546</v>
      </c>
      <c r="BX82" s="185" t="s">
        <v>2806</v>
      </c>
      <c r="BY82" s="185" t="s">
        <v>546</v>
      </c>
      <c r="BZ82" s="185" t="s">
        <v>546</v>
      </c>
      <c r="CA82" s="185" t="s">
        <v>2806</v>
      </c>
      <c r="CB82" s="185" t="s">
        <v>546</v>
      </c>
      <c r="CC82" s="185" t="s">
        <v>546</v>
      </c>
      <c r="CD82" s="185" t="s">
        <v>2806</v>
      </c>
      <c r="CE82" s="185" t="s">
        <v>546</v>
      </c>
      <c r="CF82" s="185" t="s">
        <v>546</v>
      </c>
      <c r="CG82" s="185" t="s">
        <v>2806</v>
      </c>
      <c r="CH82" s="185" t="s">
        <v>546</v>
      </c>
      <c r="CI82" s="185" t="s">
        <v>546</v>
      </c>
      <c r="CJ82" s="185" t="s">
        <v>2806</v>
      </c>
      <c r="CK82" s="185" t="s">
        <v>546</v>
      </c>
      <c r="CL82" s="185" t="s">
        <v>546</v>
      </c>
      <c r="CM82" s="185" t="s">
        <v>2806</v>
      </c>
      <c r="CN82" s="185" t="s">
        <v>546</v>
      </c>
      <c r="CO82" s="185" t="s">
        <v>546</v>
      </c>
      <c r="CP82" s="185" t="s">
        <v>2806</v>
      </c>
      <c r="CQ82" s="185" t="s">
        <v>546</v>
      </c>
      <c r="CR82" s="185" t="s">
        <v>546</v>
      </c>
      <c r="CS82" s="185" t="s">
        <v>2806</v>
      </c>
      <c r="CT82" s="185" t="s">
        <v>546</v>
      </c>
      <c r="CU82" s="185" t="s">
        <v>546</v>
      </c>
      <c r="CV82" s="185" t="s">
        <v>2806</v>
      </c>
      <c r="CW82" s="185" t="s">
        <v>546</v>
      </c>
      <c r="CX82" s="185" t="s">
        <v>546</v>
      </c>
      <c r="CY82" s="185" t="s">
        <v>2806</v>
      </c>
      <c r="CZ82" s="185" t="s">
        <v>546</v>
      </c>
      <c r="DA82" s="185" t="s">
        <v>546</v>
      </c>
      <c r="DB82" s="185" t="s">
        <v>2806</v>
      </c>
      <c r="DC82" s="185" t="s">
        <v>546</v>
      </c>
      <c r="DD82" s="185" t="s">
        <v>546</v>
      </c>
      <c r="DE82" s="185" t="s">
        <v>2806</v>
      </c>
      <c r="DF82" s="185" t="s">
        <v>546</v>
      </c>
      <c r="DG82" s="185" t="s">
        <v>546</v>
      </c>
      <c r="DH82" s="185" t="s">
        <v>2806</v>
      </c>
      <c r="DI82" s="185" t="s">
        <v>546</v>
      </c>
      <c r="DJ82" s="185" t="s">
        <v>546</v>
      </c>
      <c r="DK82" s="185" t="s">
        <v>2806</v>
      </c>
      <c r="DL82" s="185" t="s">
        <v>546</v>
      </c>
      <c r="DM82" s="185" t="s">
        <v>546</v>
      </c>
      <c r="DN82" s="185" t="s">
        <v>2806</v>
      </c>
      <c r="DO82" s="185" t="s">
        <v>546</v>
      </c>
      <c r="DP82" s="185" t="s">
        <v>546</v>
      </c>
      <c r="DQ82" s="185" t="s">
        <v>2806</v>
      </c>
      <c r="DR82" s="185" t="s">
        <v>546</v>
      </c>
      <c r="DS82" s="185" t="s">
        <v>546</v>
      </c>
      <c r="DT82" s="185" t="s">
        <v>2806</v>
      </c>
      <c r="DU82" s="185" t="s">
        <v>546</v>
      </c>
      <c r="DV82" s="185" t="s">
        <v>546</v>
      </c>
      <c r="DW82" s="185" t="s">
        <v>2806</v>
      </c>
      <c r="DX82" s="185" t="s">
        <v>546</v>
      </c>
      <c r="DY82" s="185" t="s">
        <v>546</v>
      </c>
      <c r="DZ82" s="185" t="s">
        <v>2806</v>
      </c>
      <c r="EA82" s="185" t="s">
        <v>546</v>
      </c>
      <c r="EB82" s="185" t="s">
        <v>546</v>
      </c>
      <c r="EC82" s="185" t="s">
        <v>2806</v>
      </c>
      <c r="ED82" s="185" t="s">
        <v>546</v>
      </c>
      <c r="EE82" s="185" t="s">
        <v>546</v>
      </c>
      <c r="EF82" s="185" t="s">
        <v>2806</v>
      </c>
      <c r="EG82" s="185" t="s">
        <v>546</v>
      </c>
      <c r="EH82" s="185" t="s">
        <v>546</v>
      </c>
      <c r="EI82" s="185" t="s">
        <v>2806</v>
      </c>
      <c r="EJ82" s="185" t="s">
        <v>546</v>
      </c>
      <c r="EK82" s="185" t="s">
        <v>546</v>
      </c>
      <c r="EL82" s="185" t="s">
        <v>2806</v>
      </c>
      <c r="EM82" s="185" t="s">
        <v>546</v>
      </c>
      <c r="EN82" s="185" t="s">
        <v>546</v>
      </c>
      <c r="EO82" s="185" t="s">
        <v>2806</v>
      </c>
      <c r="EP82" s="185" t="s">
        <v>546</v>
      </c>
      <c r="EQ82" s="185" t="s">
        <v>546</v>
      </c>
      <c r="ER82" s="185" t="s">
        <v>2806</v>
      </c>
      <c r="ES82" s="185" t="s">
        <v>546</v>
      </c>
      <c r="ET82" s="185" t="s">
        <v>546</v>
      </c>
    </row>
    <row r="83" spans="1:150" x14ac:dyDescent="0.25">
      <c r="A83" s="1"/>
      <c r="B83" s="184" t="s">
        <v>3436</v>
      </c>
      <c r="C83" s="184" t="s">
        <v>122</v>
      </c>
      <c r="D83" s="184" t="s">
        <v>127</v>
      </c>
      <c r="E83" s="184" t="s">
        <v>3437</v>
      </c>
      <c r="F83" s="184" t="s">
        <v>3438</v>
      </c>
      <c r="G83" s="185" t="s">
        <v>2806</v>
      </c>
      <c r="H83" s="185" t="s">
        <v>546</v>
      </c>
      <c r="I83" s="185" t="s">
        <v>546</v>
      </c>
      <c r="J83" s="185" t="s">
        <v>2806</v>
      </c>
      <c r="K83" s="185" t="s">
        <v>546</v>
      </c>
      <c r="L83" s="185" t="s">
        <v>546</v>
      </c>
      <c r="M83" s="185" t="s">
        <v>2806</v>
      </c>
      <c r="N83" s="185" t="s">
        <v>546</v>
      </c>
      <c r="O83" s="185" t="s">
        <v>546</v>
      </c>
      <c r="P83" s="185" t="s">
        <v>2806</v>
      </c>
      <c r="Q83" s="185" t="s">
        <v>546</v>
      </c>
      <c r="R83" s="185" t="s">
        <v>546</v>
      </c>
      <c r="S83" s="185" t="s">
        <v>2806</v>
      </c>
      <c r="T83" s="185" t="s">
        <v>546</v>
      </c>
      <c r="U83" s="185" t="s">
        <v>546</v>
      </c>
      <c r="V83" s="185" t="s">
        <v>2806</v>
      </c>
      <c r="W83" s="185" t="s">
        <v>546</v>
      </c>
      <c r="X83" s="185" t="s">
        <v>546</v>
      </c>
      <c r="Y83" s="185" t="s">
        <v>2806</v>
      </c>
      <c r="Z83" s="185" t="s">
        <v>546</v>
      </c>
      <c r="AA83" s="185" t="s">
        <v>546</v>
      </c>
      <c r="AB83" s="185" t="s">
        <v>2806</v>
      </c>
      <c r="AC83" s="185" t="s">
        <v>546</v>
      </c>
      <c r="AD83" s="185" t="s">
        <v>546</v>
      </c>
      <c r="AE83" s="185" t="s">
        <v>2806</v>
      </c>
      <c r="AF83" s="185" t="s">
        <v>546</v>
      </c>
      <c r="AG83" s="185" t="s">
        <v>546</v>
      </c>
      <c r="AH83" s="185" t="s">
        <v>2806</v>
      </c>
      <c r="AI83" s="185" t="s">
        <v>546</v>
      </c>
      <c r="AJ83" s="185" t="s">
        <v>546</v>
      </c>
      <c r="AK83" s="185" t="s">
        <v>2806</v>
      </c>
      <c r="AL83" s="185" t="s">
        <v>546</v>
      </c>
      <c r="AM83" s="185" t="s">
        <v>546</v>
      </c>
      <c r="AN83" s="185" t="s">
        <v>2806</v>
      </c>
      <c r="AO83" s="185" t="s">
        <v>546</v>
      </c>
      <c r="AP83" s="185" t="s">
        <v>546</v>
      </c>
      <c r="AQ83" s="185" t="s">
        <v>2806</v>
      </c>
      <c r="AR83" s="185" t="s">
        <v>546</v>
      </c>
      <c r="AS83" s="185" t="s">
        <v>546</v>
      </c>
      <c r="AT83" s="185" t="s">
        <v>2806</v>
      </c>
      <c r="AU83" s="185" t="s">
        <v>546</v>
      </c>
      <c r="AV83" s="185" t="s">
        <v>546</v>
      </c>
      <c r="AW83" s="185" t="s">
        <v>2806</v>
      </c>
      <c r="AX83" s="185" t="s">
        <v>546</v>
      </c>
      <c r="AY83" s="185" t="s">
        <v>546</v>
      </c>
      <c r="AZ83" s="185" t="s">
        <v>2806</v>
      </c>
      <c r="BA83" s="185" t="s">
        <v>546</v>
      </c>
      <c r="BB83" s="185" t="s">
        <v>546</v>
      </c>
      <c r="BC83" s="185" t="s">
        <v>2806</v>
      </c>
      <c r="BD83" s="185" t="s">
        <v>546</v>
      </c>
      <c r="BE83" s="185" t="s">
        <v>546</v>
      </c>
      <c r="BF83" s="185" t="s">
        <v>2806</v>
      </c>
      <c r="BG83" s="185" t="s">
        <v>546</v>
      </c>
      <c r="BH83" s="185" t="s">
        <v>546</v>
      </c>
      <c r="BI83" s="185" t="s">
        <v>2806</v>
      </c>
      <c r="BJ83" s="185" t="s">
        <v>546</v>
      </c>
      <c r="BK83" s="185" t="s">
        <v>546</v>
      </c>
      <c r="BL83" s="185" t="s">
        <v>2806</v>
      </c>
      <c r="BM83" s="185" t="s">
        <v>546</v>
      </c>
      <c r="BN83" s="185" t="s">
        <v>546</v>
      </c>
      <c r="BO83" s="185" t="s">
        <v>2806</v>
      </c>
      <c r="BP83" s="185" t="s">
        <v>546</v>
      </c>
      <c r="BQ83" s="185" t="s">
        <v>546</v>
      </c>
      <c r="BR83" s="185" t="s">
        <v>2806</v>
      </c>
      <c r="BS83" s="185" t="s">
        <v>546</v>
      </c>
      <c r="BT83" s="185" t="s">
        <v>546</v>
      </c>
      <c r="BU83" s="185" t="s">
        <v>2806</v>
      </c>
      <c r="BV83" s="185" t="s">
        <v>546</v>
      </c>
      <c r="BW83" s="185" t="s">
        <v>546</v>
      </c>
      <c r="BX83" s="185" t="s">
        <v>2806</v>
      </c>
      <c r="BY83" s="185" t="s">
        <v>546</v>
      </c>
      <c r="BZ83" s="185" t="s">
        <v>546</v>
      </c>
      <c r="CA83" s="185" t="s">
        <v>2806</v>
      </c>
      <c r="CB83" s="185" t="s">
        <v>546</v>
      </c>
      <c r="CC83" s="185" t="s">
        <v>546</v>
      </c>
      <c r="CD83" s="185" t="s">
        <v>2806</v>
      </c>
      <c r="CE83" s="185" t="s">
        <v>546</v>
      </c>
      <c r="CF83" s="185" t="s">
        <v>546</v>
      </c>
      <c r="CG83" s="185" t="s">
        <v>2806</v>
      </c>
      <c r="CH83" s="185" t="s">
        <v>546</v>
      </c>
      <c r="CI83" s="185" t="s">
        <v>546</v>
      </c>
      <c r="CJ83" s="185" t="s">
        <v>2806</v>
      </c>
      <c r="CK83" s="185" t="s">
        <v>546</v>
      </c>
      <c r="CL83" s="185" t="s">
        <v>546</v>
      </c>
      <c r="CM83" s="185" t="s">
        <v>2806</v>
      </c>
      <c r="CN83" s="185" t="s">
        <v>546</v>
      </c>
      <c r="CO83" s="185" t="s">
        <v>546</v>
      </c>
      <c r="CP83" s="185" t="s">
        <v>2806</v>
      </c>
      <c r="CQ83" s="185" t="s">
        <v>546</v>
      </c>
      <c r="CR83" s="185" t="s">
        <v>546</v>
      </c>
      <c r="CS83" s="185" t="s">
        <v>2806</v>
      </c>
      <c r="CT83" s="185" t="s">
        <v>546</v>
      </c>
      <c r="CU83" s="185" t="s">
        <v>546</v>
      </c>
      <c r="CV83" s="185" t="s">
        <v>2806</v>
      </c>
      <c r="CW83" s="185" t="s">
        <v>546</v>
      </c>
      <c r="CX83" s="185" t="s">
        <v>546</v>
      </c>
      <c r="CY83" s="185" t="s">
        <v>2806</v>
      </c>
      <c r="CZ83" s="185" t="s">
        <v>546</v>
      </c>
      <c r="DA83" s="185" t="s">
        <v>546</v>
      </c>
      <c r="DB83" s="185" t="s">
        <v>2806</v>
      </c>
      <c r="DC83" s="185" t="s">
        <v>546</v>
      </c>
      <c r="DD83" s="185" t="s">
        <v>546</v>
      </c>
      <c r="DE83" s="185" t="s">
        <v>2806</v>
      </c>
      <c r="DF83" s="185" t="s">
        <v>546</v>
      </c>
      <c r="DG83" s="185" t="s">
        <v>546</v>
      </c>
      <c r="DH83" s="185" t="s">
        <v>2806</v>
      </c>
      <c r="DI83" s="185" t="s">
        <v>546</v>
      </c>
      <c r="DJ83" s="185" t="s">
        <v>546</v>
      </c>
      <c r="DK83" s="185" t="s">
        <v>2806</v>
      </c>
      <c r="DL83" s="185" t="s">
        <v>546</v>
      </c>
      <c r="DM83" s="185" t="s">
        <v>546</v>
      </c>
      <c r="DN83" s="185" t="s">
        <v>2806</v>
      </c>
      <c r="DO83" s="185" t="s">
        <v>546</v>
      </c>
      <c r="DP83" s="185" t="s">
        <v>546</v>
      </c>
      <c r="DQ83" s="185" t="s">
        <v>2806</v>
      </c>
      <c r="DR83" s="185" t="s">
        <v>546</v>
      </c>
      <c r="DS83" s="185" t="s">
        <v>546</v>
      </c>
      <c r="DT83" s="185" t="s">
        <v>2806</v>
      </c>
      <c r="DU83" s="185" t="s">
        <v>546</v>
      </c>
      <c r="DV83" s="185" t="s">
        <v>546</v>
      </c>
      <c r="DW83" s="185" t="s">
        <v>2806</v>
      </c>
      <c r="DX83" s="185" t="s">
        <v>546</v>
      </c>
      <c r="DY83" s="185" t="s">
        <v>546</v>
      </c>
      <c r="DZ83" s="185" t="s">
        <v>2806</v>
      </c>
      <c r="EA83" s="185" t="s">
        <v>546</v>
      </c>
      <c r="EB83" s="185" t="s">
        <v>546</v>
      </c>
      <c r="EC83" s="185" t="s">
        <v>2806</v>
      </c>
      <c r="ED83" s="185" t="s">
        <v>546</v>
      </c>
      <c r="EE83" s="185" t="s">
        <v>546</v>
      </c>
      <c r="EF83" s="185" t="s">
        <v>2806</v>
      </c>
      <c r="EG83" s="185" t="s">
        <v>546</v>
      </c>
      <c r="EH83" s="185" t="s">
        <v>546</v>
      </c>
      <c r="EI83" s="185" t="s">
        <v>2806</v>
      </c>
      <c r="EJ83" s="185" t="s">
        <v>546</v>
      </c>
      <c r="EK83" s="185" t="s">
        <v>546</v>
      </c>
      <c r="EL83" s="185" t="s">
        <v>2806</v>
      </c>
      <c r="EM83" s="185" t="s">
        <v>546</v>
      </c>
      <c r="EN83" s="185" t="s">
        <v>546</v>
      </c>
      <c r="EO83" s="185" t="s">
        <v>2806</v>
      </c>
      <c r="EP83" s="185" t="s">
        <v>546</v>
      </c>
      <c r="EQ83" s="185" t="s">
        <v>546</v>
      </c>
      <c r="ER83" s="185" t="s">
        <v>2806</v>
      </c>
      <c r="ES83" s="185" t="s">
        <v>546</v>
      </c>
      <c r="ET83" s="185" t="s">
        <v>546</v>
      </c>
    </row>
    <row r="84" spans="1:150" x14ac:dyDescent="0.25">
      <c r="A84" s="1"/>
      <c r="B84" s="184" t="s">
        <v>3439</v>
      </c>
      <c r="C84" s="184" t="s">
        <v>122</v>
      </c>
      <c r="D84" s="184" t="s">
        <v>127</v>
      </c>
      <c r="E84" s="184" t="s">
        <v>3440</v>
      </c>
      <c r="F84" s="184" t="s">
        <v>3441</v>
      </c>
      <c r="G84" s="185" t="s">
        <v>2806</v>
      </c>
      <c r="H84" s="185" t="s">
        <v>2696</v>
      </c>
      <c r="I84" s="185" t="s">
        <v>2696</v>
      </c>
      <c r="J84" s="185" t="s">
        <v>2806</v>
      </c>
      <c r="K84" s="185" t="s">
        <v>2696</v>
      </c>
      <c r="L84" s="185" t="s">
        <v>2696</v>
      </c>
      <c r="M84" s="185" t="s">
        <v>2806</v>
      </c>
      <c r="N84" s="185" t="s">
        <v>2696</v>
      </c>
      <c r="O84" s="185" t="s">
        <v>2696</v>
      </c>
      <c r="P84" s="185" t="s">
        <v>2806</v>
      </c>
      <c r="Q84" s="185" t="s">
        <v>2696</v>
      </c>
      <c r="R84" s="185" t="s">
        <v>2696</v>
      </c>
      <c r="S84" s="185" t="s">
        <v>2806</v>
      </c>
      <c r="T84" s="185" t="s">
        <v>2696</v>
      </c>
      <c r="U84" s="185" t="s">
        <v>2696</v>
      </c>
      <c r="V84" s="185" t="s">
        <v>2806</v>
      </c>
      <c r="W84" s="185" t="s">
        <v>2696</v>
      </c>
      <c r="X84" s="185" t="s">
        <v>2696</v>
      </c>
      <c r="Y84" s="185" t="s">
        <v>2806</v>
      </c>
      <c r="Z84" s="185" t="s">
        <v>2696</v>
      </c>
      <c r="AA84" s="185" t="s">
        <v>2696</v>
      </c>
      <c r="AB84" s="185" t="s">
        <v>2806</v>
      </c>
      <c r="AC84" s="185" t="s">
        <v>2696</v>
      </c>
      <c r="AD84" s="185" t="s">
        <v>2696</v>
      </c>
      <c r="AE84" s="185" t="s">
        <v>2806</v>
      </c>
      <c r="AF84" s="185" t="s">
        <v>2696</v>
      </c>
      <c r="AG84" s="185" t="s">
        <v>2696</v>
      </c>
      <c r="AH84" s="185" t="s">
        <v>2806</v>
      </c>
      <c r="AI84" s="185" t="s">
        <v>2696</v>
      </c>
      <c r="AJ84" s="185" t="s">
        <v>2696</v>
      </c>
      <c r="AK84" s="185" t="s">
        <v>2806</v>
      </c>
      <c r="AL84" s="185" t="s">
        <v>2696</v>
      </c>
      <c r="AM84" s="185" t="s">
        <v>2696</v>
      </c>
      <c r="AN84" s="185" t="s">
        <v>2806</v>
      </c>
      <c r="AO84" s="185" t="s">
        <v>2696</v>
      </c>
      <c r="AP84" s="185" t="s">
        <v>2696</v>
      </c>
      <c r="AQ84" s="185" t="s">
        <v>2806</v>
      </c>
      <c r="AR84" s="185" t="s">
        <v>2696</v>
      </c>
      <c r="AS84" s="185" t="s">
        <v>2696</v>
      </c>
      <c r="AT84" s="185" t="s">
        <v>2806</v>
      </c>
      <c r="AU84" s="185" t="s">
        <v>2696</v>
      </c>
      <c r="AV84" s="185" t="s">
        <v>2696</v>
      </c>
      <c r="AW84" s="185" t="s">
        <v>2806</v>
      </c>
      <c r="AX84" s="185" t="s">
        <v>2696</v>
      </c>
      <c r="AY84" s="185" t="s">
        <v>2696</v>
      </c>
      <c r="AZ84" s="185" t="s">
        <v>2806</v>
      </c>
      <c r="BA84" s="185" t="s">
        <v>2696</v>
      </c>
      <c r="BB84" s="185" t="s">
        <v>2696</v>
      </c>
      <c r="BC84" s="185" t="s">
        <v>2806</v>
      </c>
      <c r="BD84" s="185" t="s">
        <v>2696</v>
      </c>
      <c r="BE84" s="185" t="s">
        <v>2696</v>
      </c>
      <c r="BF84" s="185" t="s">
        <v>2806</v>
      </c>
      <c r="BG84" s="185" t="s">
        <v>2696</v>
      </c>
      <c r="BH84" s="185" t="s">
        <v>2696</v>
      </c>
      <c r="BI84" s="185" t="s">
        <v>2806</v>
      </c>
      <c r="BJ84" s="185" t="s">
        <v>2696</v>
      </c>
      <c r="BK84" s="185" t="s">
        <v>2696</v>
      </c>
      <c r="BL84" s="185" t="s">
        <v>2806</v>
      </c>
      <c r="BM84" s="185" t="s">
        <v>2696</v>
      </c>
      <c r="BN84" s="185" t="s">
        <v>2696</v>
      </c>
      <c r="BO84" s="185" t="s">
        <v>2806</v>
      </c>
      <c r="BP84" s="185" t="s">
        <v>2696</v>
      </c>
      <c r="BQ84" s="185" t="s">
        <v>2696</v>
      </c>
      <c r="BR84" s="185" t="s">
        <v>2806</v>
      </c>
      <c r="BS84" s="185" t="s">
        <v>2696</v>
      </c>
      <c r="BT84" s="185" t="s">
        <v>2696</v>
      </c>
      <c r="BU84" s="185" t="s">
        <v>2806</v>
      </c>
      <c r="BV84" s="185" t="s">
        <v>2696</v>
      </c>
      <c r="BW84" s="185" t="s">
        <v>2696</v>
      </c>
      <c r="BX84" s="185" t="s">
        <v>2806</v>
      </c>
      <c r="BY84" s="185" t="s">
        <v>2696</v>
      </c>
      <c r="BZ84" s="185" t="s">
        <v>2696</v>
      </c>
      <c r="CA84" s="185" t="s">
        <v>2806</v>
      </c>
      <c r="CB84" s="185" t="s">
        <v>2696</v>
      </c>
      <c r="CC84" s="185" t="s">
        <v>2696</v>
      </c>
      <c r="CD84" s="185" t="s">
        <v>2806</v>
      </c>
      <c r="CE84" s="185" t="s">
        <v>2696</v>
      </c>
      <c r="CF84" s="185" t="s">
        <v>2696</v>
      </c>
      <c r="CG84" s="185" t="s">
        <v>2806</v>
      </c>
      <c r="CH84" s="185" t="s">
        <v>2696</v>
      </c>
      <c r="CI84" s="185" t="s">
        <v>2696</v>
      </c>
      <c r="CJ84" s="185" t="s">
        <v>2806</v>
      </c>
      <c r="CK84" s="185" t="s">
        <v>2696</v>
      </c>
      <c r="CL84" s="185" t="s">
        <v>2696</v>
      </c>
      <c r="CM84" s="185" t="s">
        <v>2806</v>
      </c>
      <c r="CN84" s="185" t="s">
        <v>2696</v>
      </c>
      <c r="CO84" s="185" t="s">
        <v>2696</v>
      </c>
      <c r="CP84" s="185" t="s">
        <v>2806</v>
      </c>
      <c r="CQ84" s="185" t="s">
        <v>2696</v>
      </c>
      <c r="CR84" s="185" t="s">
        <v>2696</v>
      </c>
      <c r="CS84" s="185" t="s">
        <v>2806</v>
      </c>
      <c r="CT84" s="185" t="s">
        <v>2696</v>
      </c>
      <c r="CU84" s="185" t="s">
        <v>2696</v>
      </c>
      <c r="CV84" s="185" t="s">
        <v>2806</v>
      </c>
      <c r="CW84" s="185" t="s">
        <v>2696</v>
      </c>
      <c r="CX84" s="185" t="s">
        <v>2696</v>
      </c>
      <c r="CY84" s="185" t="s">
        <v>2806</v>
      </c>
      <c r="CZ84" s="185" t="s">
        <v>2696</v>
      </c>
      <c r="DA84" s="185" t="s">
        <v>2696</v>
      </c>
      <c r="DB84" s="185" t="s">
        <v>2806</v>
      </c>
      <c r="DC84" s="185" t="s">
        <v>2696</v>
      </c>
      <c r="DD84" s="185" t="s">
        <v>2696</v>
      </c>
      <c r="DE84" s="185" t="s">
        <v>2806</v>
      </c>
      <c r="DF84" s="185" t="s">
        <v>2696</v>
      </c>
      <c r="DG84" s="185" t="s">
        <v>2696</v>
      </c>
      <c r="DH84" s="185" t="s">
        <v>2806</v>
      </c>
      <c r="DI84" s="185" t="s">
        <v>2696</v>
      </c>
      <c r="DJ84" s="185" t="s">
        <v>2696</v>
      </c>
      <c r="DK84" s="185" t="s">
        <v>2806</v>
      </c>
      <c r="DL84" s="185" t="s">
        <v>2696</v>
      </c>
      <c r="DM84" s="185" t="s">
        <v>2696</v>
      </c>
      <c r="DN84" s="185" t="s">
        <v>2806</v>
      </c>
      <c r="DO84" s="185" t="s">
        <v>2696</v>
      </c>
      <c r="DP84" s="185" t="s">
        <v>2696</v>
      </c>
      <c r="DQ84" s="185" t="s">
        <v>2806</v>
      </c>
      <c r="DR84" s="185" t="s">
        <v>2696</v>
      </c>
      <c r="DS84" s="185" t="s">
        <v>2696</v>
      </c>
      <c r="DT84" s="185" t="s">
        <v>2806</v>
      </c>
      <c r="DU84" s="185" t="s">
        <v>2696</v>
      </c>
      <c r="DV84" s="185" t="s">
        <v>2696</v>
      </c>
      <c r="DW84" s="185" t="s">
        <v>2806</v>
      </c>
      <c r="DX84" s="185" t="s">
        <v>2696</v>
      </c>
      <c r="DY84" s="185" t="s">
        <v>2696</v>
      </c>
      <c r="DZ84" s="185" t="s">
        <v>2806</v>
      </c>
      <c r="EA84" s="185" t="s">
        <v>2696</v>
      </c>
      <c r="EB84" s="185" t="s">
        <v>2696</v>
      </c>
      <c r="EC84" s="185" t="s">
        <v>2806</v>
      </c>
      <c r="ED84" s="185" t="s">
        <v>2696</v>
      </c>
      <c r="EE84" s="185" t="s">
        <v>2696</v>
      </c>
      <c r="EF84" s="185" t="s">
        <v>2806</v>
      </c>
      <c r="EG84" s="185" t="s">
        <v>2696</v>
      </c>
      <c r="EH84" s="185" t="s">
        <v>2696</v>
      </c>
      <c r="EI84" s="185" t="s">
        <v>2806</v>
      </c>
      <c r="EJ84" s="185" t="s">
        <v>2696</v>
      </c>
      <c r="EK84" s="185" t="s">
        <v>2696</v>
      </c>
      <c r="EL84" s="185" t="s">
        <v>2806</v>
      </c>
      <c r="EM84" s="185" t="s">
        <v>2696</v>
      </c>
      <c r="EN84" s="185" t="s">
        <v>2696</v>
      </c>
      <c r="EO84" s="185" t="s">
        <v>2806</v>
      </c>
      <c r="EP84" s="185" t="s">
        <v>2696</v>
      </c>
      <c r="EQ84" s="185" t="s">
        <v>2696</v>
      </c>
      <c r="ER84" s="185" t="s">
        <v>2806</v>
      </c>
      <c r="ES84" s="185" t="s">
        <v>2696</v>
      </c>
      <c r="ET84" s="185" t="s">
        <v>2696</v>
      </c>
    </row>
    <row r="85" spans="1:150" x14ac:dyDescent="0.25">
      <c r="A85" s="1"/>
      <c r="B85" s="235" t="s">
        <v>913</v>
      </c>
      <c r="C85" s="235" t="s">
        <v>546</v>
      </c>
      <c r="D85" s="235" t="s">
        <v>546</v>
      </c>
      <c r="E85" s="235" t="s">
        <v>546</v>
      </c>
      <c r="F85" s="235" t="s">
        <v>546</v>
      </c>
      <c r="G85" s="1" t="s">
        <v>546</v>
      </c>
      <c r="H85" s="186" t="s">
        <v>2696</v>
      </c>
      <c r="I85" s="186" t="s">
        <v>2696</v>
      </c>
      <c r="J85" s="1" t="s">
        <v>546</v>
      </c>
      <c r="K85" s="186" t="s">
        <v>2696</v>
      </c>
      <c r="L85" s="186" t="s">
        <v>2696</v>
      </c>
      <c r="M85" s="1" t="s">
        <v>546</v>
      </c>
      <c r="N85" s="186" t="s">
        <v>2696</v>
      </c>
      <c r="O85" s="186" t="s">
        <v>2696</v>
      </c>
      <c r="P85" s="1" t="s">
        <v>546</v>
      </c>
      <c r="Q85" s="186" t="s">
        <v>2696</v>
      </c>
      <c r="R85" s="186" t="s">
        <v>2696</v>
      </c>
      <c r="S85" s="1" t="s">
        <v>546</v>
      </c>
      <c r="T85" s="186" t="s">
        <v>2696</v>
      </c>
      <c r="U85" s="186" t="s">
        <v>2696</v>
      </c>
      <c r="V85" s="1" t="s">
        <v>546</v>
      </c>
      <c r="W85" s="186" t="s">
        <v>2696</v>
      </c>
      <c r="X85" s="186" t="s">
        <v>2696</v>
      </c>
      <c r="Y85" s="1" t="s">
        <v>546</v>
      </c>
      <c r="Z85" s="186" t="s">
        <v>2696</v>
      </c>
      <c r="AA85" s="186" t="s">
        <v>2696</v>
      </c>
      <c r="AB85" s="1" t="s">
        <v>546</v>
      </c>
      <c r="AC85" s="186" t="s">
        <v>2696</v>
      </c>
      <c r="AD85" s="186" t="s">
        <v>2696</v>
      </c>
      <c r="AE85" s="1" t="s">
        <v>546</v>
      </c>
      <c r="AF85" s="186" t="s">
        <v>2696</v>
      </c>
      <c r="AG85" s="186" t="s">
        <v>2696</v>
      </c>
      <c r="AH85" s="1" t="s">
        <v>546</v>
      </c>
      <c r="AI85" s="186" t="s">
        <v>2696</v>
      </c>
      <c r="AJ85" s="186" t="s">
        <v>2696</v>
      </c>
      <c r="AK85" s="1" t="s">
        <v>546</v>
      </c>
      <c r="AL85" s="186" t="s">
        <v>2696</v>
      </c>
      <c r="AM85" s="186" t="s">
        <v>2696</v>
      </c>
      <c r="AN85" s="1" t="s">
        <v>546</v>
      </c>
      <c r="AO85" s="186" t="s">
        <v>2696</v>
      </c>
      <c r="AP85" s="186" t="s">
        <v>2696</v>
      </c>
      <c r="AQ85" s="1" t="s">
        <v>546</v>
      </c>
      <c r="AR85" s="186" t="s">
        <v>2696</v>
      </c>
      <c r="AS85" s="186" t="s">
        <v>2696</v>
      </c>
      <c r="AT85" s="1" t="s">
        <v>546</v>
      </c>
      <c r="AU85" s="186" t="s">
        <v>2696</v>
      </c>
      <c r="AV85" s="186" t="s">
        <v>2696</v>
      </c>
      <c r="AW85" s="1" t="s">
        <v>546</v>
      </c>
      <c r="AX85" s="186" t="s">
        <v>2696</v>
      </c>
      <c r="AY85" s="186" t="s">
        <v>2696</v>
      </c>
      <c r="AZ85" s="1" t="s">
        <v>546</v>
      </c>
      <c r="BA85" s="186" t="s">
        <v>2696</v>
      </c>
      <c r="BB85" s="186" t="s">
        <v>2696</v>
      </c>
      <c r="BC85" s="1" t="s">
        <v>546</v>
      </c>
      <c r="BD85" s="186" t="s">
        <v>2696</v>
      </c>
      <c r="BE85" s="186" t="s">
        <v>2696</v>
      </c>
      <c r="BF85" s="1" t="s">
        <v>546</v>
      </c>
      <c r="BG85" s="186" t="s">
        <v>2696</v>
      </c>
      <c r="BH85" s="186" t="s">
        <v>2696</v>
      </c>
      <c r="BI85" s="1" t="s">
        <v>546</v>
      </c>
      <c r="BJ85" s="186" t="s">
        <v>2696</v>
      </c>
      <c r="BK85" s="186" t="s">
        <v>2696</v>
      </c>
      <c r="BL85" s="1" t="s">
        <v>546</v>
      </c>
      <c r="BM85" s="186" t="s">
        <v>2696</v>
      </c>
      <c r="BN85" s="186" t="s">
        <v>2696</v>
      </c>
      <c r="BO85" s="1" t="s">
        <v>546</v>
      </c>
      <c r="BP85" s="186" t="s">
        <v>2696</v>
      </c>
      <c r="BQ85" s="186" t="s">
        <v>2696</v>
      </c>
      <c r="BR85" s="1" t="s">
        <v>546</v>
      </c>
      <c r="BS85" s="186" t="s">
        <v>2696</v>
      </c>
      <c r="BT85" s="186" t="s">
        <v>2696</v>
      </c>
      <c r="BU85" s="1" t="s">
        <v>546</v>
      </c>
      <c r="BV85" s="186" t="s">
        <v>2696</v>
      </c>
      <c r="BW85" s="186" t="s">
        <v>2696</v>
      </c>
      <c r="BX85" s="1" t="s">
        <v>546</v>
      </c>
      <c r="BY85" s="186" t="s">
        <v>2696</v>
      </c>
      <c r="BZ85" s="186" t="s">
        <v>2696</v>
      </c>
      <c r="CA85" s="1" t="s">
        <v>546</v>
      </c>
      <c r="CB85" s="186" t="s">
        <v>2696</v>
      </c>
      <c r="CC85" s="186" t="s">
        <v>2696</v>
      </c>
      <c r="CD85" s="1" t="s">
        <v>546</v>
      </c>
      <c r="CE85" s="186" t="s">
        <v>2696</v>
      </c>
      <c r="CF85" s="186" t="s">
        <v>2696</v>
      </c>
      <c r="CG85" s="1" t="s">
        <v>546</v>
      </c>
      <c r="CH85" s="186" t="s">
        <v>2696</v>
      </c>
      <c r="CI85" s="186" t="s">
        <v>2696</v>
      </c>
      <c r="CJ85" s="1" t="s">
        <v>546</v>
      </c>
      <c r="CK85" s="186" t="s">
        <v>2696</v>
      </c>
      <c r="CL85" s="186" t="s">
        <v>2696</v>
      </c>
      <c r="CM85" s="1" t="s">
        <v>546</v>
      </c>
      <c r="CN85" s="186" t="s">
        <v>2696</v>
      </c>
      <c r="CO85" s="186" t="s">
        <v>2696</v>
      </c>
      <c r="CP85" s="1" t="s">
        <v>546</v>
      </c>
      <c r="CQ85" s="186" t="s">
        <v>2696</v>
      </c>
      <c r="CR85" s="186" t="s">
        <v>2696</v>
      </c>
      <c r="CS85" s="1" t="s">
        <v>546</v>
      </c>
      <c r="CT85" s="186" t="s">
        <v>2696</v>
      </c>
      <c r="CU85" s="186" t="s">
        <v>2696</v>
      </c>
      <c r="CV85" s="1" t="s">
        <v>546</v>
      </c>
      <c r="CW85" s="186" t="s">
        <v>2696</v>
      </c>
      <c r="CX85" s="186" t="s">
        <v>2696</v>
      </c>
      <c r="CY85" s="1" t="s">
        <v>546</v>
      </c>
      <c r="CZ85" s="186" t="s">
        <v>2696</v>
      </c>
      <c r="DA85" s="186" t="s">
        <v>2696</v>
      </c>
      <c r="DB85" s="1" t="s">
        <v>546</v>
      </c>
      <c r="DC85" s="186" t="s">
        <v>2696</v>
      </c>
      <c r="DD85" s="186" t="s">
        <v>2696</v>
      </c>
      <c r="DE85" s="1" t="s">
        <v>546</v>
      </c>
      <c r="DF85" s="186" t="s">
        <v>2696</v>
      </c>
      <c r="DG85" s="186" t="s">
        <v>2696</v>
      </c>
      <c r="DH85" s="1" t="s">
        <v>546</v>
      </c>
      <c r="DI85" s="186" t="s">
        <v>2696</v>
      </c>
      <c r="DJ85" s="186" t="s">
        <v>2696</v>
      </c>
      <c r="DK85" s="1" t="s">
        <v>546</v>
      </c>
      <c r="DL85" s="186" t="s">
        <v>2696</v>
      </c>
      <c r="DM85" s="186" t="s">
        <v>2696</v>
      </c>
      <c r="DN85" s="1" t="s">
        <v>546</v>
      </c>
      <c r="DO85" s="186" t="s">
        <v>2696</v>
      </c>
      <c r="DP85" s="186" t="s">
        <v>2696</v>
      </c>
      <c r="DQ85" s="1" t="s">
        <v>546</v>
      </c>
      <c r="DR85" s="186" t="s">
        <v>2696</v>
      </c>
      <c r="DS85" s="186" t="s">
        <v>2696</v>
      </c>
      <c r="DT85" s="1" t="s">
        <v>546</v>
      </c>
      <c r="DU85" s="186" t="s">
        <v>2696</v>
      </c>
      <c r="DV85" s="186" t="s">
        <v>2696</v>
      </c>
      <c r="DW85" s="1" t="s">
        <v>546</v>
      </c>
      <c r="DX85" s="186" t="s">
        <v>2696</v>
      </c>
      <c r="DY85" s="186" t="s">
        <v>2696</v>
      </c>
      <c r="DZ85" s="1" t="s">
        <v>546</v>
      </c>
      <c r="EA85" s="186" t="s">
        <v>2696</v>
      </c>
      <c r="EB85" s="186" t="s">
        <v>2696</v>
      </c>
      <c r="EC85" s="1" t="s">
        <v>546</v>
      </c>
      <c r="ED85" s="186" t="s">
        <v>2696</v>
      </c>
      <c r="EE85" s="186" t="s">
        <v>2696</v>
      </c>
      <c r="EF85" s="1" t="s">
        <v>546</v>
      </c>
      <c r="EG85" s="186" t="s">
        <v>2696</v>
      </c>
      <c r="EH85" s="186" t="s">
        <v>2696</v>
      </c>
      <c r="EI85" s="1" t="s">
        <v>546</v>
      </c>
      <c r="EJ85" s="186" t="s">
        <v>2696</v>
      </c>
      <c r="EK85" s="186" t="s">
        <v>2696</v>
      </c>
      <c r="EL85" s="1" t="s">
        <v>546</v>
      </c>
      <c r="EM85" s="186" t="s">
        <v>2696</v>
      </c>
      <c r="EN85" s="186" t="s">
        <v>2696</v>
      </c>
      <c r="EO85" s="1" t="s">
        <v>546</v>
      </c>
      <c r="EP85" s="186" t="s">
        <v>2696</v>
      </c>
      <c r="EQ85" s="186" t="s">
        <v>2696</v>
      </c>
      <c r="ER85" s="1" t="s">
        <v>546</v>
      </c>
      <c r="ES85" s="186" t="s">
        <v>2696</v>
      </c>
      <c r="ET85" s="186" t="s">
        <v>2696</v>
      </c>
    </row>
    <row r="86" spans="1:150" ht="76.5" x14ac:dyDescent="0.25">
      <c r="A86" s="1"/>
      <c r="B86" s="236" t="s">
        <v>3442</v>
      </c>
      <c r="C86" s="236" t="s">
        <v>546</v>
      </c>
      <c r="D86" s="236" t="s">
        <v>546</v>
      </c>
      <c r="E86" s="236" t="s">
        <v>546</v>
      </c>
      <c r="F86" s="236" t="s">
        <v>546</v>
      </c>
      <c r="G86" s="187"/>
      <c r="H86" s="187" t="s">
        <v>546</v>
      </c>
      <c r="I86" s="187" t="s">
        <v>546</v>
      </c>
      <c r="J86" s="187"/>
      <c r="K86" s="187" t="s">
        <v>546</v>
      </c>
      <c r="L86" s="187" t="s">
        <v>546</v>
      </c>
      <c r="M86" s="187"/>
      <c r="N86" s="187" t="s">
        <v>546</v>
      </c>
      <c r="O86" s="187" t="s">
        <v>546</v>
      </c>
      <c r="P86" s="187"/>
      <c r="Q86" s="187" t="s">
        <v>546</v>
      </c>
      <c r="R86" s="187" t="s">
        <v>546</v>
      </c>
      <c r="S86" s="187"/>
      <c r="T86" s="187" t="s">
        <v>546</v>
      </c>
      <c r="U86" s="187" t="s">
        <v>546</v>
      </c>
      <c r="V86" s="187"/>
      <c r="W86" s="187" t="s">
        <v>546</v>
      </c>
      <c r="X86" s="187" t="s">
        <v>546</v>
      </c>
      <c r="Y86" s="187"/>
      <c r="Z86" s="187" t="s">
        <v>546</v>
      </c>
      <c r="AA86" s="187" t="s">
        <v>546</v>
      </c>
      <c r="AB86" s="187"/>
      <c r="AC86" s="187" t="s">
        <v>546</v>
      </c>
      <c r="AD86" s="187" t="s">
        <v>546</v>
      </c>
      <c r="AE86" s="187"/>
      <c r="AF86" s="187" t="s">
        <v>546</v>
      </c>
      <c r="AG86" s="187" t="s">
        <v>546</v>
      </c>
      <c r="AH86" s="187" t="s">
        <v>3443</v>
      </c>
      <c r="AI86" s="187" t="s">
        <v>546</v>
      </c>
      <c r="AJ86" s="187" t="s">
        <v>546</v>
      </c>
      <c r="AK86" s="187" t="s">
        <v>3443</v>
      </c>
      <c r="AL86" s="187" t="s">
        <v>546</v>
      </c>
      <c r="AM86" s="187" t="s">
        <v>546</v>
      </c>
      <c r="AN86" s="187" t="s">
        <v>3444</v>
      </c>
      <c r="AO86" s="187" t="s">
        <v>546</v>
      </c>
      <c r="AP86" s="187" t="s">
        <v>546</v>
      </c>
      <c r="AQ86" s="187" t="s">
        <v>3445</v>
      </c>
      <c r="AR86" s="187" t="s">
        <v>546</v>
      </c>
      <c r="AS86" s="187" t="s">
        <v>546</v>
      </c>
      <c r="AT86" s="187" t="s">
        <v>3446</v>
      </c>
      <c r="AU86" s="187" t="s">
        <v>546</v>
      </c>
      <c r="AV86" s="187" t="s">
        <v>546</v>
      </c>
      <c r="AW86" s="187"/>
      <c r="AX86" s="187" t="s">
        <v>546</v>
      </c>
      <c r="AY86" s="187" t="s">
        <v>546</v>
      </c>
      <c r="AZ86" s="187"/>
      <c r="BA86" s="187" t="s">
        <v>546</v>
      </c>
      <c r="BB86" s="187" t="s">
        <v>546</v>
      </c>
      <c r="BC86" s="187"/>
      <c r="BD86" s="187" t="s">
        <v>546</v>
      </c>
      <c r="BE86" s="187" t="s">
        <v>546</v>
      </c>
      <c r="BF86" s="187" t="s">
        <v>3447</v>
      </c>
      <c r="BG86" s="187" t="s">
        <v>546</v>
      </c>
      <c r="BH86" s="187" t="s">
        <v>546</v>
      </c>
      <c r="BI86" s="187" t="s">
        <v>3447</v>
      </c>
      <c r="BJ86" s="187" t="s">
        <v>546</v>
      </c>
      <c r="BK86" s="187" t="s">
        <v>546</v>
      </c>
      <c r="BL86" s="187" t="s">
        <v>3447</v>
      </c>
      <c r="BM86" s="187" t="s">
        <v>546</v>
      </c>
      <c r="BN86" s="187" t="s">
        <v>546</v>
      </c>
      <c r="BO86" s="187" t="s">
        <v>3447</v>
      </c>
      <c r="BP86" s="187" t="s">
        <v>546</v>
      </c>
      <c r="BQ86" s="187" t="s">
        <v>546</v>
      </c>
      <c r="BR86" s="187" t="s">
        <v>3447</v>
      </c>
      <c r="BS86" s="187" t="s">
        <v>546</v>
      </c>
      <c r="BT86" s="187" t="s">
        <v>546</v>
      </c>
      <c r="BU86" s="187" t="s">
        <v>3447</v>
      </c>
      <c r="BV86" s="187" t="s">
        <v>546</v>
      </c>
      <c r="BW86" s="187" t="s">
        <v>546</v>
      </c>
      <c r="BX86" s="187" t="s">
        <v>3447</v>
      </c>
      <c r="BY86" s="187" t="s">
        <v>546</v>
      </c>
      <c r="BZ86" s="187" t="s">
        <v>546</v>
      </c>
      <c r="CA86" s="187"/>
      <c r="CB86" s="187" t="s">
        <v>546</v>
      </c>
      <c r="CC86" s="187" t="s">
        <v>546</v>
      </c>
      <c r="CD86" s="187"/>
      <c r="CE86" s="187" t="s">
        <v>546</v>
      </c>
      <c r="CF86" s="187" t="s">
        <v>546</v>
      </c>
      <c r="CG86" s="187"/>
      <c r="CH86" s="187" t="s">
        <v>546</v>
      </c>
      <c r="CI86" s="187" t="s">
        <v>546</v>
      </c>
      <c r="CJ86" s="187"/>
      <c r="CK86" s="187" t="s">
        <v>546</v>
      </c>
      <c r="CL86" s="187" t="s">
        <v>546</v>
      </c>
      <c r="CM86" s="187"/>
      <c r="CN86" s="187" t="s">
        <v>546</v>
      </c>
      <c r="CO86" s="187" t="s">
        <v>546</v>
      </c>
      <c r="CP86" s="187"/>
      <c r="CQ86" s="187" t="s">
        <v>546</v>
      </c>
      <c r="CR86" s="187" t="s">
        <v>546</v>
      </c>
      <c r="CS86" s="187"/>
      <c r="CT86" s="187" t="s">
        <v>546</v>
      </c>
      <c r="CU86" s="187" t="s">
        <v>546</v>
      </c>
      <c r="CV86" s="187"/>
      <c r="CW86" s="187" t="s">
        <v>546</v>
      </c>
      <c r="CX86" s="187" t="s">
        <v>546</v>
      </c>
      <c r="CY86" s="187" t="s">
        <v>3448</v>
      </c>
      <c r="CZ86" s="187" t="s">
        <v>546</v>
      </c>
      <c r="DA86" s="187" t="s">
        <v>546</v>
      </c>
      <c r="DB86" s="187" t="s">
        <v>3448</v>
      </c>
      <c r="DC86" s="187" t="s">
        <v>546</v>
      </c>
      <c r="DD86" s="187" t="s">
        <v>546</v>
      </c>
      <c r="DE86" s="187"/>
      <c r="DF86" s="187" t="s">
        <v>546</v>
      </c>
      <c r="DG86" s="187" t="s">
        <v>546</v>
      </c>
      <c r="DH86" s="187"/>
      <c r="DI86" s="187" t="s">
        <v>546</v>
      </c>
      <c r="DJ86" s="187" t="s">
        <v>546</v>
      </c>
      <c r="DK86" s="187"/>
      <c r="DL86" s="187" t="s">
        <v>546</v>
      </c>
      <c r="DM86" s="187" t="s">
        <v>546</v>
      </c>
      <c r="DN86" s="187"/>
      <c r="DO86" s="187" t="s">
        <v>546</v>
      </c>
      <c r="DP86" s="187" t="s">
        <v>546</v>
      </c>
      <c r="DQ86" s="187"/>
      <c r="DR86" s="187" t="s">
        <v>546</v>
      </c>
      <c r="DS86" s="187" t="s">
        <v>546</v>
      </c>
      <c r="DT86" s="187"/>
      <c r="DU86" s="187" t="s">
        <v>546</v>
      </c>
      <c r="DV86" s="187" t="s">
        <v>546</v>
      </c>
      <c r="DW86" s="187"/>
      <c r="DX86" s="187" t="s">
        <v>546</v>
      </c>
      <c r="DY86" s="187" t="s">
        <v>546</v>
      </c>
      <c r="DZ86" s="187" t="s">
        <v>3449</v>
      </c>
      <c r="EA86" s="187" t="s">
        <v>546</v>
      </c>
      <c r="EB86" s="187" t="s">
        <v>546</v>
      </c>
      <c r="EC86" s="187" t="s">
        <v>3449</v>
      </c>
      <c r="ED86" s="187" t="s">
        <v>546</v>
      </c>
      <c r="EE86" s="187" t="s">
        <v>546</v>
      </c>
      <c r="EF86" s="187" t="s">
        <v>3449</v>
      </c>
      <c r="EG86" s="187" t="s">
        <v>546</v>
      </c>
      <c r="EH86" s="187" t="s">
        <v>546</v>
      </c>
      <c r="EI86" s="187"/>
      <c r="EJ86" s="187" t="s">
        <v>546</v>
      </c>
      <c r="EK86" s="187" t="s">
        <v>546</v>
      </c>
      <c r="EL86" s="187" t="s">
        <v>3450</v>
      </c>
      <c r="EM86" s="187" t="s">
        <v>546</v>
      </c>
      <c r="EN86" s="187" t="s">
        <v>546</v>
      </c>
      <c r="EO86" s="187" t="s">
        <v>3450</v>
      </c>
      <c r="EP86" s="187" t="s">
        <v>546</v>
      </c>
      <c r="EQ86" s="187" t="s">
        <v>546</v>
      </c>
      <c r="ER86" s="187"/>
      <c r="ES86" s="187" t="s">
        <v>546</v>
      </c>
      <c r="ET86" s="187" t="s">
        <v>546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3" t="s">
        <v>0</v>
      </c>
      <c r="C3" s="194"/>
      <c r="D3" s="194"/>
      <c r="E3" s="194"/>
      <c r="F3" s="196"/>
      <c r="G3" s="196"/>
    </row>
    <row r="4" spans="1:7" ht="0" hidden="1" customHeight="1" x14ac:dyDescent="0.25">
      <c r="A4" s="1"/>
      <c r="B4" s="1"/>
      <c r="C4" s="1"/>
      <c r="D4" s="1"/>
      <c r="E4" s="1"/>
    </row>
    <row r="5" spans="1:7" ht="23.25" x14ac:dyDescent="0.35">
      <c r="A5" s="1"/>
      <c r="B5" s="22" t="s">
        <v>3451</v>
      </c>
      <c r="C5" s="1"/>
      <c r="D5" s="1"/>
      <c r="E5" s="1"/>
    </row>
    <row r="6" spans="1:7" x14ac:dyDescent="0.25">
      <c r="A6" s="1"/>
      <c r="B6" s="237" t="s">
        <v>17</v>
      </c>
      <c r="C6" s="237"/>
      <c r="D6" s="237" t="s">
        <v>1957</v>
      </c>
      <c r="E6" s="237"/>
    </row>
    <row r="7" spans="1:7" ht="36" customHeight="1" x14ac:dyDescent="0.25">
      <c r="A7" s="1"/>
      <c r="B7" s="189" t="s">
        <v>63</v>
      </c>
      <c r="C7" s="189" t="s">
        <v>540</v>
      </c>
      <c r="D7" s="188" t="s">
        <v>3452</v>
      </c>
      <c r="E7" s="188" t="s">
        <v>3453</v>
      </c>
    </row>
    <row r="8" spans="1:7" x14ac:dyDescent="0.25">
      <c r="A8" s="1"/>
      <c r="B8" s="190" t="s">
        <v>67</v>
      </c>
      <c r="C8" s="190" t="s">
        <v>762</v>
      </c>
      <c r="D8" s="191">
        <v>0</v>
      </c>
      <c r="E8" s="192">
        <v>0</v>
      </c>
    </row>
    <row r="9" spans="1:7" x14ac:dyDescent="0.25">
      <c r="A9" s="1"/>
      <c r="B9" s="190" t="s">
        <v>67</v>
      </c>
      <c r="C9" s="190" t="s">
        <v>763</v>
      </c>
      <c r="D9" s="191">
        <v>0</v>
      </c>
      <c r="E9" s="192">
        <v>0</v>
      </c>
    </row>
    <row r="10" spans="1:7" x14ac:dyDescent="0.25">
      <c r="A10" s="1"/>
      <c r="B10" s="190" t="s">
        <v>67</v>
      </c>
      <c r="C10" s="190" t="s">
        <v>764</v>
      </c>
      <c r="D10" s="191">
        <v>0</v>
      </c>
      <c r="E10" s="192">
        <v>0</v>
      </c>
    </row>
    <row r="11" spans="1:7" x14ac:dyDescent="0.25">
      <c r="A11" s="1"/>
      <c r="B11" s="190" t="s">
        <v>67</v>
      </c>
      <c r="C11" s="190" t="s">
        <v>765</v>
      </c>
      <c r="D11" s="191">
        <v>0</v>
      </c>
      <c r="E11" s="192">
        <v>0</v>
      </c>
    </row>
    <row r="12" spans="1:7" x14ac:dyDescent="0.25">
      <c r="A12" s="1"/>
      <c r="B12" s="190" t="s">
        <v>67</v>
      </c>
      <c r="C12" s="190" t="s">
        <v>766</v>
      </c>
      <c r="D12" s="191">
        <v>0</v>
      </c>
      <c r="E12" s="192">
        <v>0</v>
      </c>
    </row>
    <row r="13" spans="1:7" x14ac:dyDescent="0.25">
      <c r="A13" s="1"/>
      <c r="B13" s="190" t="s">
        <v>67</v>
      </c>
      <c r="C13" s="190" t="s">
        <v>767</v>
      </c>
      <c r="D13" s="191">
        <v>0</v>
      </c>
      <c r="E13" s="192">
        <v>0</v>
      </c>
    </row>
    <row r="14" spans="1:7" x14ac:dyDescent="0.25">
      <c r="A14" s="1"/>
      <c r="B14" s="190" t="s">
        <v>67</v>
      </c>
      <c r="C14" s="190" t="s">
        <v>768</v>
      </c>
      <c r="D14" s="191">
        <v>0</v>
      </c>
      <c r="E14" s="192">
        <v>0</v>
      </c>
    </row>
    <row r="15" spans="1:7" x14ac:dyDescent="0.25">
      <c r="A15" s="1"/>
      <c r="B15" s="190" t="s">
        <v>67</v>
      </c>
      <c r="C15" s="190" t="s">
        <v>769</v>
      </c>
      <c r="D15" s="191">
        <v>0</v>
      </c>
      <c r="E15" s="192">
        <v>0</v>
      </c>
    </row>
    <row r="16" spans="1:7" x14ac:dyDescent="0.25">
      <c r="A16" s="1"/>
      <c r="B16" s="190" t="s">
        <v>67</v>
      </c>
      <c r="C16" s="190" t="s">
        <v>770</v>
      </c>
      <c r="D16" s="191">
        <v>0</v>
      </c>
      <c r="E16" s="192">
        <v>0</v>
      </c>
    </row>
    <row r="17" spans="1:5" x14ac:dyDescent="0.25">
      <c r="A17" s="1"/>
      <c r="B17" s="190" t="s">
        <v>67</v>
      </c>
      <c r="C17" s="190" t="s">
        <v>771</v>
      </c>
      <c r="D17" s="191">
        <v>0</v>
      </c>
      <c r="E17" s="192">
        <v>0</v>
      </c>
    </row>
    <row r="18" spans="1:5" x14ac:dyDescent="0.25">
      <c r="A18" s="1"/>
      <c r="B18" s="190" t="s">
        <v>67</v>
      </c>
      <c r="C18" s="190" t="s">
        <v>772</v>
      </c>
      <c r="D18" s="191">
        <v>0</v>
      </c>
      <c r="E18" s="192">
        <v>0</v>
      </c>
    </row>
    <row r="19" spans="1:5" x14ac:dyDescent="0.25">
      <c r="A19" s="1"/>
      <c r="B19" s="190" t="s">
        <v>67</v>
      </c>
      <c r="C19" s="190" t="s">
        <v>773</v>
      </c>
      <c r="D19" s="191">
        <v>0</v>
      </c>
      <c r="E19" s="192">
        <v>0</v>
      </c>
    </row>
    <row r="20" spans="1:5" x14ac:dyDescent="0.25">
      <c r="A20" s="1"/>
      <c r="B20" s="190" t="s">
        <v>67</v>
      </c>
      <c r="C20" s="190" t="s">
        <v>774</v>
      </c>
      <c r="D20" s="191">
        <v>0</v>
      </c>
      <c r="E20" s="192">
        <v>0</v>
      </c>
    </row>
    <row r="21" spans="1:5" x14ac:dyDescent="0.25">
      <c r="A21" s="1"/>
      <c r="B21" s="190" t="s">
        <v>67</v>
      </c>
      <c r="C21" s="190" t="s">
        <v>775</v>
      </c>
      <c r="D21" s="191">
        <v>0</v>
      </c>
      <c r="E21" s="192">
        <v>0</v>
      </c>
    </row>
    <row r="22" spans="1:5" x14ac:dyDescent="0.25">
      <c r="A22" s="1"/>
      <c r="B22" s="190" t="s">
        <v>67</v>
      </c>
      <c r="C22" s="190" t="s">
        <v>776</v>
      </c>
      <c r="D22" s="191">
        <v>0</v>
      </c>
      <c r="E22" s="192">
        <v>0</v>
      </c>
    </row>
    <row r="23" spans="1:5" x14ac:dyDescent="0.25">
      <c r="A23" s="1"/>
      <c r="B23" s="190" t="s">
        <v>67</v>
      </c>
      <c r="C23" s="190" t="s">
        <v>777</v>
      </c>
      <c r="D23" s="191">
        <v>0</v>
      </c>
      <c r="E23" s="192">
        <v>0</v>
      </c>
    </row>
    <row r="24" spans="1:5" x14ac:dyDescent="0.25">
      <c r="A24" s="1"/>
      <c r="B24" s="190" t="s">
        <v>67</v>
      </c>
      <c r="C24" s="190" t="s">
        <v>778</v>
      </c>
      <c r="D24" s="191">
        <v>0</v>
      </c>
      <c r="E24" s="192">
        <v>0</v>
      </c>
    </row>
    <row r="25" spans="1:5" x14ac:dyDescent="0.25">
      <c r="A25" s="1"/>
      <c r="B25" s="190" t="s">
        <v>67</v>
      </c>
      <c r="C25" s="190" t="s">
        <v>779</v>
      </c>
      <c r="D25" s="191">
        <v>0</v>
      </c>
      <c r="E25" s="192">
        <v>0</v>
      </c>
    </row>
    <row r="26" spans="1:5" x14ac:dyDescent="0.25">
      <c r="A26" s="1"/>
      <c r="B26" s="190" t="s">
        <v>67</v>
      </c>
      <c r="C26" s="190" t="s">
        <v>780</v>
      </c>
      <c r="D26" s="191">
        <v>0</v>
      </c>
      <c r="E26" s="192">
        <v>0</v>
      </c>
    </row>
    <row r="27" spans="1:5" x14ac:dyDescent="0.25">
      <c r="A27" s="1"/>
      <c r="B27" s="190" t="s">
        <v>67</v>
      </c>
      <c r="C27" s="190" t="s">
        <v>781</v>
      </c>
      <c r="D27" s="191">
        <v>0</v>
      </c>
      <c r="E27" s="192">
        <v>0</v>
      </c>
    </row>
    <row r="28" spans="1:5" x14ac:dyDescent="0.25">
      <c r="A28" s="1"/>
      <c r="B28" s="190" t="s">
        <v>67</v>
      </c>
      <c r="C28" s="190" t="s">
        <v>782</v>
      </c>
      <c r="D28" s="191">
        <v>0</v>
      </c>
      <c r="E28" s="192">
        <v>0</v>
      </c>
    </row>
    <row r="29" spans="1:5" x14ac:dyDescent="0.25">
      <c r="A29" s="1"/>
      <c r="B29" s="190" t="s">
        <v>67</v>
      </c>
      <c r="C29" s="190" t="s">
        <v>783</v>
      </c>
      <c r="D29" s="191">
        <v>0</v>
      </c>
      <c r="E29" s="192">
        <v>0</v>
      </c>
    </row>
    <row r="30" spans="1:5" x14ac:dyDescent="0.25">
      <c r="A30" s="1"/>
      <c r="B30" s="190" t="s">
        <v>67</v>
      </c>
      <c r="C30" s="190" t="s">
        <v>784</v>
      </c>
      <c r="D30" s="191">
        <v>0</v>
      </c>
      <c r="E30" s="192">
        <v>0</v>
      </c>
    </row>
    <row r="31" spans="1:5" x14ac:dyDescent="0.25">
      <c r="A31" s="1"/>
      <c r="B31" s="190" t="s">
        <v>67</v>
      </c>
      <c r="C31" s="190" t="s">
        <v>785</v>
      </c>
      <c r="D31" s="191">
        <v>0</v>
      </c>
      <c r="E31" s="192">
        <v>0</v>
      </c>
    </row>
    <row r="32" spans="1:5" x14ac:dyDescent="0.25">
      <c r="A32" s="1"/>
      <c r="B32" s="190" t="s">
        <v>67</v>
      </c>
      <c r="C32" s="190" t="s">
        <v>786</v>
      </c>
      <c r="D32" s="191">
        <v>0</v>
      </c>
      <c r="E32" s="192">
        <v>0</v>
      </c>
    </row>
    <row r="33" spans="1:5" x14ac:dyDescent="0.25">
      <c r="A33" s="1"/>
      <c r="B33" s="190" t="s">
        <v>67</v>
      </c>
      <c r="C33" s="190" t="s">
        <v>787</v>
      </c>
      <c r="D33" s="191">
        <v>0</v>
      </c>
      <c r="E33" s="192">
        <v>0</v>
      </c>
    </row>
    <row r="34" spans="1:5" x14ac:dyDescent="0.25">
      <c r="A34" s="1"/>
      <c r="B34" s="190" t="s">
        <v>67</v>
      </c>
      <c r="C34" s="190" t="s">
        <v>788</v>
      </c>
      <c r="D34" s="191">
        <v>0</v>
      </c>
      <c r="E34" s="192">
        <v>0</v>
      </c>
    </row>
    <row r="35" spans="1:5" x14ac:dyDescent="0.25">
      <c r="A35" s="1"/>
      <c r="B35" s="190" t="s">
        <v>67</v>
      </c>
      <c r="C35" s="190" t="s">
        <v>789</v>
      </c>
      <c r="D35" s="191">
        <v>0</v>
      </c>
      <c r="E35" s="192">
        <v>0</v>
      </c>
    </row>
    <row r="36" spans="1:5" x14ac:dyDescent="0.25">
      <c r="A36" s="1"/>
      <c r="B36" s="190" t="s">
        <v>67</v>
      </c>
      <c r="C36" s="190" t="s">
        <v>790</v>
      </c>
      <c r="D36" s="191">
        <v>0</v>
      </c>
      <c r="E36" s="192">
        <v>0</v>
      </c>
    </row>
    <row r="37" spans="1:5" x14ac:dyDescent="0.25">
      <c r="A37" s="1"/>
      <c r="B37" s="190" t="s">
        <v>67</v>
      </c>
      <c r="C37" s="190" t="s">
        <v>791</v>
      </c>
      <c r="D37" s="191">
        <v>0</v>
      </c>
      <c r="E37" s="192">
        <v>0</v>
      </c>
    </row>
    <row r="38" spans="1:5" x14ac:dyDescent="0.25">
      <c r="A38" s="1"/>
      <c r="B38" s="190" t="s">
        <v>67</v>
      </c>
      <c r="C38" s="190" t="s">
        <v>792</v>
      </c>
      <c r="D38" s="191">
        <v>0</v>
      </c>
      <c r="E38" s="192">
        <v>0</v>
      </c>
    </row>
    <row r="39" spans="1:5" x14ac:dyDescent="0.25">
      <c r="A39" s="1"/>
      <c r="B39" s="190" t="s">
        <v>67</v>
      </c>
      <c r="C39" s="190" t="s">
        <v>793</v>
      </c>
      <c r="D39" s="191">
        <v>0</v>
      </c>
      <c r="E39" s="192">
        <v>0</v>
      </c>
    </row>
    <row r="40" spans="1:5" x14ac:dyDescent="0.25">
      <c r="A40" s="1"/>
      <c r="B40" s="190" t="s">
        <v>67</v>
      </c>
      <c r="C40" s="190" t="s">
        <v>794</v>
      </c>
      <c r="D40" s="191">
        <v>0</v>
      </c>
      <c r="E40" s="192">
        <v>0</v>
      </c>
    </row>
    <row r="41" spans="1:5" x14ac:dyDescent="0.25">
      <c r="A41" s="1"/>
      <c r="B41" s="190" t="s">
        <v>67</v>
      </c>
      <c r="C41" s="190" t="s">
        <v>795</v>
      </c>
      <c r="D41" s="191">
        <v>0</v>
      </c>
      <c r="E41" s="192">
        <v>0</v>
      </c>
    </row>
    <row r="42" spans="1:5" x14ac:dyDescent="0.25">
      <c r="A42" s="1"/>
      <c r="B42" s="190" t="s">
        <v>67</v>
      </c>
      <c r="C42" s="190" t="s">
        <v>796</v>
      </c>
      <c r="D42" s="191">
        <v>0</v>
      </c>
      <c r="E42" s="192">
        <v>0</v>
      </c>
    </row>
    <row r="43" spans="1:5" x14ac:dyDescent="0.25">
      <c r="A43" s="1"/>
      <c r="B43" s="190" t="s">
        <v>67</v>
      </c>
      <c r="C43" s="190" t="s">
        <v>797</v>
      </c>
      <c r="D43" s="191">
        <v>0</v>
      </c>
      <c r="E43" s="192">
        <v>0</v>
      </c>
    </row>
    <row r="44" spans="1:5" x14ac:dyDescent="0.25">
      <c r="A44" s="1"/>
      <c r="B44" s="190" t="s">
        <v>67</v>
      </c>
      <c r="C44" s="190" t="s">
        <v>798</v>
      </c>
      <c r="D44" s="191">
        <v>0</v>
      </c>
      <c r="E44" s="192">
        <v>0</v>
      </c>
    </row>
    <row r="45" spans="1:5" x14ac:dyDescent="0.25">
      <c r="A45" s="1"/>
      <c r="B45" s="190" t="s">
        <v>67</v>
      </c>
      <c r="C45" s="190" t="s">
        <v>799</v>
      </c>
      <c r="D45" s="191">
        <v>0</v>
      </c>
      <c r="E45" s="192">
        <v>0</v>
      </c>
    </row>
    <row r="46" spans="1:5" x14ac:dyDescent="0.25">
      <c r="A46" s="1"/>
      <c r="B46" s="190" t="s">
        <v>67</v>
      </c>
      <c r="C46" s="190" t="s">
        <v>800</v>
      </c>
      <c r="D46" s="191">
        <v>0</v>
      </c>
      <c r="E46" s="192">
        <v>0</v>
      </c>
    </row>
    <row r="47" spans="1:5" x14ac:dyDescent="0.25">
      <c r="A47" s="1"/>
      <c r="B47" s="190" t="s">
        <v>67</v>
      </c>
      <c r="C47" s="190" t="s">
        <v>801</v>
      </c>
      <c r="D47" s="191">
        <v>0</v>
      </c>
      <c r="E47" s="192">
        <v>0</v>
      </c>
    </row>
    <row r="48" spans="1:5" x14ac:dyDescent="0.25">
      <c r="A48" s="1"/>
      <c r="B48" s="190" t="s">
        <v>67</v>
      </c>
      <c r="C48" s="190" t="s">
        <v>802</v>
      </c>
      <c r="D48" s="191">
        <v>0</v>
      </c>
      <c r="E48" s="192">
        <v>0</v>
      </c>
    </row>
    <row r="49" spans="1:5" x14ac:dyDescent="0.25">
      <c r="A49" s="1"/>
      <c r="B49" s="190" t="s">
        <v>67</v>
      </c>
      <c r="C49" s="190" t="s">
        <v>803</v>
      </c>
      <c r="D49" s="191">
        <v>0</v>
      </c>
      <c r="E49" s="192">
        <v>0</v>
      </c>
    </row>
    <row r="50" spans="1:5" x14ac:dyDescent="0.25">
      <c r="A50" s="1"/>
      <c r="B50" s="190" t="s">
        <v>67</v>
      </c>
      <c r="C50" s="190" t="s">
        <v>804</v>
      </c>
      <c r="D50" s="191">
        <v>0</v>
      </c>
      <c r="E50" s="192">
        <v>0</v>
      </c>
    </row>
    <row r="51" spans="1:5" x14ac:dyDescent="0.25">
      <c r="A51" s="1"/>
      <c r="B51" s="190" t="s">
        <v>67</v>
      </c>
      <c r="C51" s="190" t="s">
        <v>805</v>
      </c>
      <c r="D51" s="191">
        <v>0</v>
      </c>
      <c r="E51" s="192">
        <v>0</v>
      </c>
    </row>
    <row r="52" spans="1:5" x14ac:dyDescent="0.25">
      <c r="A52" s="1"/>
      <c r="B52" s="190" t="s">
        <v>67</v>
      </c>
      <c r="C52" s="190" t="s">
        <v>806</v>
      </c>
      <c r="D52" s="191">
        <v>0</v>
      </c>
      <c r="E52" s="192">
        <v>0</v>
      </c>
    </row>
    <row r="53" spans="1:5" x14ac:dyDescent="0.25">
      <c r="A53" s="1"/>
      <c r="B53" s="190" t="s">
        <v>67</v>
      </c>
      <c r="C53" s="190" t="s">
        <v>807</v>
      </c>
      <c r="D53" s="191">
        <v>0</v>
      </c>
      <c r="E53" s="192">
        <v>0</v>
      </c>
    </row>
    <row r="54" spans="1:5" x14ac:dyDescent="0.25">
      <c r="A54" s="1"/>
      <c r="B54" s="190" t="s">
        <v>67</v>
      </c>
      <c r="C54" s="190" t="s">
        <v>808</v>
      </c>
      <c r="D54" s="191">
        <v>0</v>
      </c>
      <c r="E54" s="192">
        <v>0</v>
      </c>
    </row>
    <row r="55" spans="1:5" x14ac:dyDescent="0.25">
      <c r="A55" s="1"/>
      <c r="B55" s="190" t="s">
        <v>67</v>
      </c>
      <c r="C55" s="190" t="s">
        <v>68</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Normal="100" workbookViewId="0">
      <pane ySplit="6" topLeftCell="A7" activePane="bottomLeft" state="frozen"/>
      <selection pane="bottomLeft" activeCell="E17" sqref="E17"/>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546</v>
      </c>
      <c r="C5" s="1"/>
    </row>
    <row r="6" spans="1:7" ht="35.1" customHeight="1" x14ac:dyDescent="0.25">
      <c r="A6" s="1"/>
      <c r="B6" s="3" t="s">
        <v>3454</v>
      </c>
      <c r="C6" s="3" t="s">
        <v>3455</v>
      </c>
    </row>
    <row r="7" spans="1:7" ht="38.25" x14ac:dyDescent="0.25">
      <c r="B7" s="86">
        <v>1</v>
      </c>
      <c r="C7" s="6" t="s">
        <v>3462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Normal="100" workbookViewId="0">
      <pane ySplit="6" topLeftCell="A7" activePane="bottomLeft" state="frozen"/>
      <selection pane="bottomLeft" activeCell="C11" sqref="C11"/>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3" t="s">
        <v>0</v>
      </c>
      <c r="C3" s="194"/>
      <c r="D3" s="196"/>
      <c r="E3" s="196"/>
      <c r="F3" s="196"/>
      <c r="G3" s="196"/>
    </row>
    <row r="4" spans="1:7" ht="0" hidden="1" customHeight="1" x14ac:dyDescent="0.25">
      <c r="A4" s="1"/>
      <c r="B4" s="1"/>
      <c r="C4" s="1"/>
    </row>
    <row r="5" spans="1:7" ht="30" customHeight="1" x14ac:dyDescent="0.25">
      <c r="A5" s="1"/>
      <c r="B5" s="2" t="s">
        <v>546</v>
      </c>
      <c r="C5" s="1"/>
    </row>
    <row r="6" spans="1:7" ht="35.1" customHeight="1" x14ac:dyDescent="0.25">
      <c r="A6" s="1"/>
      <c r="B6" s="3" t="s">
        <v>3454</v>
      </c>
      <c r="C6" s="3" t="s">
        <v>3456</v>
      </c>
    </row>
    <row r="7" spans="1:7" ht="45" customHeight="1" x14ac:dyDescent="0.25">
      <c r="A7" s="1"/>
      <c r="B7" s="86">
        <v>1</v>
      </c>
      <c r="C7" s="6" t="s">
        <v>3463</v>
      </c>
    </row>
    <row r="8" spans="1:7" ht="44.25" customHeight="1" x14ac:dyDescent="0.25">
      <c r="B8" s="86">
        <v>2</v>
      </c>
      <c r="C8" s="6" t="s">
        <v>3457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Egusquiza</dc:creator>
  <cp:lastModifiedBy>Edgar Egusquiza</cp:lastModifiedBy>
  <dcterms:created xsi:type="dcterms:W3CDTF">2025-08-22T13:38:45Z</dcterms:created>
  <dcterms:modified xsi:type="dcterms:W3CDTF">2025-08-22T13:51:07Z</dcterms:modified>
</cp:coreProperties>
</file>